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00 CURRENT\03 PROJECTS\WELLCARE\1 analysis\policy analysis\"/>
    </mc:Choice>
  </mc:AlternateContent>
  <xr:revisionPtr revIDLastSave="0" documentId="13_ncr:1_{500DB2D2-8158-4115-934A-A9A43DD774B0}" xr6:coauthVersionLast="47" xr6:coauthVersionMax="47" xr10:uidLastSave="{00000000-0000-0000-0000-000000000000}"/>
  <bookViews>
    <workbookView xWindow="28680" yWindow="-120" windowWidth="29040" windowHeight="15720" activeTab="1" xr2:uid="{FD6866A9-8D5B-48B7-9D37-44FE7D5DAED8}"/>
  </bookViews>
  <sheets>
    <sheet name="Notes" sheetId="1" r:id="rId1"/>
    <sheet name="comparison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58" i="2" l="1"/>
  <c r="CK56" i="2"/>
  <c r="CG4" i="2"/>
  <c r="CH4" i="2"/>
  <c r="CI4" i="2"/>
  <c r="CJ4" i="2"/>
  <c r="CK4" i="2"/>
  <c r="CG5" i="2"/>
  <c r="CK5" i="2" s="1"/>
  <c r="CH5" i="2"/>
  <c r="CI5" i="2"/>
  <c r="CJ5" i="2"/>
  <c r="CG6" i="2"/>
  <c r="CH6" i="2"/>
  <c r="CI6" i="2"/>
  <c r="CK6" i="2" s="1"/>
  <c r="CJ6" i="2"/>
  <c r="CG7" i="2"/>
  <c r="CH7" i="2"/>
  <c r="CI7" i="2"/>
  <c r="CJ7" i="2"/>
  <c r="CK7" i="2"/>
  <c r="CG8" i="2"/>
  <c r="CH8" i="2"/>
  <c r="CI8" i="2"/>
  <c r="CJ8" i="2"/>
  <c r="CK8" i="2"/>
  <c r="CG9" i="2"/>
  <c r="CK9" i="2" s="1"/>
  <c r="CH9" i="2"/>
  <c r="CI9" i="2"/>
  <c r="CJ9" i="2"/>
  <c r="CG10" i="2"/>
  <c r="CH10" i="2"/>
  <c r="CI10" i="2"/>
  <c r="CJ10" i="2"/>
  <c r="CK10" i="2"/>
  <c r="CG11" i="2"/>
  <c r="CH11" i="2"/>
  <c r="CI11" i="2"/>
  <c r="CJ11" i="2"/>
  <c r="CK11" i="2"/>
  <c r="CG12" i="2"/>
  <c r="CK12" i="2" s="1"/>
  <c r="CH12" i="2"/>
  <c r="CI12" i="2"/>
  <c r="CJ12" i="2"/>
  <c r="CG13" i="2"/>
  <c r="CH13" i="2"/>
  <c r="CI13" i="2"/>
  <c r="CK13" i="2" s="1"/>
  <c r="CJ13" i="2"/>
  <c r="CG14" i="2"/>
  <c r="CH14" i="2"/>
  <c r="CI14" i="2"/>
  <c r="CJ14" i="2"/>
  <c r="CK14" i="2"/>
  <c r="CG15" i="2"/>
  <c r="CK15" i="2" s="1"/>
  <c r="CH15" i="2"/>
  <c r="CI15" i="2"/>
  <c r="CJ15" i="2"/>
  <c r="CG16" i="2"/>
  <c r="CK16" i="2" s="1"/>
  <c r="CH16" i="2"/>
  <c r="CI16" i="2"/>
  <c r="CJ16" i="2"/>
  <c r="CG17" i="2"/>
  <c r="CH17" i="2"/>
  <c r="CI17" i="2"/>
  <c r="CJ17" i="2"/>
  <c r="CK17" i="2"/>
  <c r="CG18" i="2"/>
  <c r="CK18" i="2" s="1"/>
  <c r="CH18" i="2"/>
  <c r="CI18" i="2"/>
  <c r="CJ18" i="2"/>
  <c r="CG19" i="2"/>
  <c r="CH19" i="2"/>
  <c r="CI19" i="2"/>
  <c r="CJ19" i="2"/>
  <c r="CK19" i="2"/>
  <c r="CG20" i="2"/>
  <c r="CH20" i="2"/>
  <c r="CI20" i="2"/>
  <c r="CJ20" i="2"/>
  <c r="CK20" i="2"/>
  <c r="CG21" i="2"/>
  <c r="CK21" i="2" s="1"/>
  <c r="CH21" i="2"/>
  <c r="CI21" i="2"/>
  <c r="CJ21" i="2"/>
  <c r="CG22" i="2"/>
  <c r="CH22" i="2"/>
  <c r="CI22" i="2"/>
  <c r="CK22" i="2" s="1"/>
  <c r="CJ22" i="2"/>
  <c r="CG23" i="2"/>
  <c r="CH23" i="2"/>
  <c r="CI23" i="2"/>
  <c r="CJ23" i="2"/>
  <c r="CK23" i="2"/>
  <c r="CG24" i="2"/>
  <c r="CH24" i="2"/>
  <c r="CI24" i="2"/>
  <c r="CJ24" i="2"/>
  <c r="CK24" i="2"/>
  <c r="CG25" i="2"/>
  <c r="CK25" i="2" s="1"/>
  <c r="CH25" i="2"/>
  <c r="CI25" i="2"/>
  <c r="CJ25" i="2"/>
  <c r="CG26" i="2"/>
  <c r="CH26" i="2"/>
  <c r="CI26" i="2"/>
  <c r="CJ26" i="2"/>
  <c r="CK26" i="2"/>
  <c r="CG27" i="2"/>
  <c r="CH27" i="2"/>
  <c r="CI27" i="2"/>
  <c r="CJ27" i="2"/>
  <c r="CK27" i="2"/>
  <c r="CG28" i="2"/>
  <c r="CK28" i="2" s="1"/>
  <c r="CH28" i="2"/>
  <c r="CI28" i="2"/>
  <c r="CJ28" i="2"/>
  <c r="CG29" i="2"/>
  <c r="CH29" i="2"/>
  <c r="CI29" i="2"/>
  <c r="CK29" i="2" s="1"/>
  <c r="CJ29" i="2"/>
  <c r="CG30" i="2"/>
  <c r="CH30" i="2"/>
  <c r="CI30" i="2"/>
  <c r="CJ30" i="2"/>
  <c r="CK30" i="2"/>
  <c r="CG31" i="2"/>
  <c r="CK31" i="2" s="1"/>
  <c r="CH31" i="2"/>
  <c r="CI31" i="2"/>
  <c r="CJ31" i="2"/>
  <c r="CG32" i="2"/>
  <c r="CK32" i="2" s="1"/>
  <c r="CH32" i="2"/>
  <c r="CI32" i="2"/>
  <c r="CJ32" i="2"/>
  <c r="CG33" i="2"/>
  <c r="CH33" i="2"/>
  <c r="CI33" i="2"/>
  <c r="CJ33" i="2"/>
  <c r="CK33" i="2"/>
  <c r="CG34" i="2"/>
  <c r="CK34" i="2" s="1"/>
  <c r="CH34" i="2"/>
  <c r="CI34" i="2"/>
  <c r="CJ34" i="2"/>
  <c r="CG35" i="2"/>
  <c r="CH35" i="2"/>
  <c r="CI35" i="2"/>
  <c r="CJ35" i="2"/>
  <c r="CK35" i="2"/>
  <c r="CG36" i="2"/>
  <c r="CH36" i="2"/>
  <c r="CI36" i="2"/>
  <c r="CJ36" i="2"/>
  <c r="CK36" i="2"/>
  <c r="CG37" i="2"/>
  <c r="CK37" i="2" s="1"/>
  <c r="CH37" i="2"/>
  <c r="CI37" i="2"/>
  <c r="CJ37" i="2"/>
  <c r="CG38" i="2"/>
  <c r="CH38" i="2"/>
  <c r="CI38" i="2"/>
  <c r="CK38" i="2" s="1"/>
  <c r="CJ38" i="2"/>
  <c r="CG39" i="2"/>
  <c r="CH39" i="2"/>
  <c r="CI39" i="2"/>
  <c r="CJ39" i="2"/>
  <c r="CK39" i="2"/>
  <c r="CG40" i="2"/>
  <c r="CH40" i="2"/>
  <c r="CI40" i="2"/>
  <c r="CJ40" i="2"/>
  <c r="CK40" i="2"/>
  <c r="CG41" i="2"/>
  <c r="CH41" i="2"/>
  <c r="CI41" i="2"/>
  <c r="CJ41" i="2"/>
  <c r="CK41" i="2" s="1"/>
  <c r="CG42" i="2"/>
  <c r="CH42" i="2"/>
  <c r="CI42" i="2"/>
  <c r="CJ42" i="2"/>
  <c r="CK42" i="2"/>
  <c r="CG43" i="2"/>
  <c r="CH43" i="2"/>
  <c r="CI43" i="2"/>
  <c r="CJ43" i="2"/>
  <c r="CK43" i="2"/>
  <c r="CG44" i="2"/>
  <c r="CK44" i="2" s="1"/>
  <c r="CH44" i="2"/>
  <c r="CI44" i="2"/>
  <c r="CJ44" i="2"/>
  <c r="CG45" i="2"/>
  <c r="CH45" i="2"/>
  <c r="CI45" i="2"/>
  <c r="CJ45" i="2"/>
  <c r="CK45" i="2"/>
  <c r="CG46" i="2"/>
  <c r="CH46" i="2"/>
  <c r="CI46" i="2"/>
  <c r="CJ46" i="2"/>
  <c r="CK46" i="2"/>
  <c r="CG47" i="2"/>
  <c r="CK47" i="2" s="1"/>
  <c r="CH47" i="2"/>
  <c r="CI47" i="2"/>
  <c r="CJ47" i="2"/>
  <c r="CG48" i="2"/>
  <c r="CK48" i="2" s="1"/>
  <c r="CH48" i="2"/>
  <c r="CI48" i="2"/>
  <c r="CJ48" i="2"/>
  <c r="CG49" i="2"/>
  <c r="CH49" i="2"/>
  <c r="CI49" i="2"/>
  <c r="CJ49" i="2"/>
  <c r="CK49" i="2"/>
  <c r="CG50" i="2"/>
  <c r="CK50" i="2" s="1"/>
  <c r="CH50" i="2"/>
  <c r="CI50" i="2"/>
  <c r="CJ50" i="2"/>
  <c r="CG51" i="2"/>
  <c r="CH51" i="2"/>
  <c r="CI51" i="2"/>
  <c r="CJ51" i="2"/>
  <c r="CK51" i="2"/>
  <c r="CG52" i="2"/>
  <c r="CH52" i="2"/>
  <c r="CI52" i="2"/>
  <c r="CJ52" i="2"/>
  <c r="CK52" i="2"/>
  <c r="CG53" i="2"/>
  <c r="CK53" i="2" s="1"/>
  <c r="CH53" i="2"/>
  <c r="CI53" i="2"/>
  <c r="CJ53" i="2"/>
  <c r="CG54" i="2"/>
  <c r="CH54" i="2"/>
  <c r="CI54" i="2"/>
  <c r="CK54" i="2" s="1"/>
  <c r="CJ54" i="2"/>
  <c r="CK3" i="2"/>
  <c r="CH3" i="2"/>
  <c r="CI3" i="2"/>
  <c r="CJ3" i="2"/>
  <c r="CG3" i="2"/>
  <c r="BF4" i="2"/>
  <c r="BG4" i="2"/>
  <c r="BH4" i="2"/>
  <c r="BI4" i="2"/>
  <c r="BJ4" i="2"/>
  <c r="BL4" i="2"/>
  <c r="BM4" i="2"/>
  <c r="BO4" i="2"/>
  <c r="BP4" i="2"/>
  <c r="BR4" i="2"/>
  <c r="BS4" i="2"/>
  <c r="BT4" i="2"/>
  <c r="BU4" i="2"/>
  <c r="BW4" i="2"/>
  <c r="BX4" i="2"/>
  <c r="BY4" i="2"/>
  <c r="BZ4" i="2"/>
  <c r="CB4" i="2"/>
  <c r="CC4" i="2"/>
  <c r="CD4" i="2"/>
  <c r="CE4" i="2"/>
  <c r="BF5" i="2"/>
  <c r="BG5" i="2"/>
  <c r="BH5" i="2"/>
  <c r="BI5" i="2"/>
  <c r="BJ5" i="2"/>
  <c r="BL5" i="2"/>
  <c r="BM5" i="2"/>
  <c r="BO5" i="2"/>
  <c r="BP5" i="2"/>
  <c r="BR5" i="2"/>
  <c r="BS5" i="2"/>
  <c r="BT5" i="2"/>
  <c r="BU5" i="2"/>
  <c r="BW5" i="2"/>
  <c r="BX5" i="2"/>
  <c r="BY5" i="2"/>
  <c r="BZ5" i="2"/>
  <c r="CB5" i="2"/>
  <c r="CC5" i="2"/>
  <c r="CD5" i="2"/>
  <c r="CE5" i="2"/>
  <c r="BF6" i="2"/>
  <c r="BG6" i="2"/>
  <c r="BH6" i="2"/>
  <c r="BI6" i="2"/>
  <c r="BJ6" i="2"/>
  <c r="BL6" i="2"/>
  <c r="BM6" i="2"/>
  <c r="BO6" i="2"/>
  <c r="BP6" i="2"/>
  <c r="BR6" i="2"/>
  <c r="BS6" i="2"/>
  <c r="BT6" i="2"/>
  <c r="BU6" i="2"/>
  <c r="BW6" i="2"/>
  <c r="BX6" i="2"/>
  <c r="BY6" i="2"/>
  <c r="BZ6" i="2"/>
  <c r="CB6" i="2"/>
  <c r="CC6" i="2"/>
  <c r="CD6" i="2"/>
  <c r="CE6" i="2"/>
  <c r="BF7" i="2"/>
  <c r="BG7" i="2"/>
  <c r="BH7" i="2"/>
  <c r="BI7" i="2"/>
  <c r="BJ7" i="2"/>
  <c r="BL7" i="2"/>
  <c r="BM7" i="2"/>
  <c r="BO7" i="2"/>
  <c r="BP7" i="2"/>
  <c r="BR7" i="2"/>
  <c r="BS7" i="2"/>
  <c r="BT7" i="2"/>
  <c r="BU7" i="2"/>
  <c r="BW7" i="2"/>
  <c r="BX7" i="2"/>
  <c r="BY7" i="2"/>
  <c r="BZ7" i="2"/>
  <c r="CB7" i="2"/>
  <c r="CC7" i="2"/>
  <c r="CD7" i="2"/>
  <c r="CE7" i="2"/>
  <c r="BF8" i="2"/>
  <c r="BG8" i="2"/>
  <c r="BH8" i="2"/>
  <c r="BI8" i="2"/>
  <c r="BJ8" i="2"/>
  <c r="BL8" i="2"/>
  <c r="BM8" i="2"/>
  <c r="BO8" i="2"/>
  <c r="BP8" i="2"/>
  <c r="BR8" i="2"/>
  <c r="BS8" i="2"/>
  <c r="BT8" i="2"/>
  <c r="BU8" i="2"/>
  <c r="BW8" i="2"/>
  <c r="BX8" i="2"/>
  <c r="BY8" i="2"/>
  <c r="BZ8" i="2"/>
  <c r="CB8" i="2"/>
  <c r="CC8" i="2"/>
  <c r="CD8" i="2"/>
  <c r="CE8" i="2"/>
  <c r="BF9" i="2"/>
  <c r="BG9" i="2"/>
  <c r="BH9" i="2"/>
  <c r="BI9" i="2"/>
  <c r="BJ9" i="2"/>
  <c r="BL9" i="2"/>
  <c r="BM9" i="2"/>
  <c r="BO9" i="2"/>
  <c r="BP9" i="2"/>
  <c r="BR9" i="2"/>
  <c r="BS9" i="2"/>
  <c r="BT9" i="2"/>
  <c r="BU9" i="2"/>
  <c r="BW9" i="2"/>
  <c r="BX9" i="2"/>
  <c r="BY9" i="2"/>
  <c r="BZ9" i="2"/>
  <c r="CB9" i="2"/>
  <c r="CC9" i="2"/>
  <c r="CD9" i="2"/>
  <c r="CE9" i="2"/>
  <c r="BF10" i="2"/>
  <c r="BG10" i="2"/>
  <c r="BH10" i="2"/>
  <c r="BI10" i="2"/>
  <c r="BJ10" i="2"/>
  <c r="BL10" i="2"/>
  <c r="BM10" i="2"/>
  <c r="BO10" i="2"/>
  <c r="BP10" i="2"/>
  <c r="BR10" i="2"/>
  <c r="BS10" i="2"/>
  <c r="BT10" i="2"/>
  <c r="BU10" i="2"/>
  <c r="BW10" i="2"/>
  <c r="BX10" i="2"/>
  <c r="BY10" i="2"/>
  <c r="BZ10" i="2"/>
  <c r="CB10" i="2"/>
  <c r="CC10" i="2"/>
  <c r="CD10" i="2"/>
  <c r="CE10" i="2"/>
  <c r="BF11" i="2"/>
  <c r="BG11" i="2"/>
  <c r="BH11" i="2"/>
  <c r="BI11" i="2"/>
  <c r="BJ11" i="2"/>
  <c r="BL11" i="2"/>
  <c r="BM11" i="2"/>
  <c r="BO11" i="2"/>
  <c r="BP11" i="2"/>
  <c r="BR11" i="2"/>
  <c r="BS11" i="2"/>
  <c r="BT11" i="2"/>
  <c r="BU11" i="2"/>
  <c r="BW11" i="2"/>
  <c r="BX11" i="2"/>
  <c r="BY11" i="2"/>
  <c r="BZ11" i="2"/>
  <c r="CB11" i="2"/>
  <c r="CC11" i="2"/>
  <c r="CD11" i="2"/>
  <c r="CE11" i="2"/>
  <c r="BF12" i="2"/>
  <c r="BG12" i="2"/>
  <c r="BH12" i="2"/>
  <c r="BI12" i="2"/>
  <c r="BJ12" i="2"/>
  <c r="BL12" i="2"/>
  <c r="BM12" i="2"/>
  <c r="BO12" i="2"/>
  <c r="BP12" i="2"/>
  <c r="BR12" i="2"/>
  <c r="BS12" i="2"/>
  <c r="BT12" i="2"/>
  <c r="BU12" i="2"/>
  <c r="BW12" i="2"/>
  <c r="BX12" i="2"/>
  <c r="BY12" i="2"/>
  <c r="BZ12" i="2"/>
  <c r="CB12" i="2"/>
  <c r="CC12" i="2"/>
  <c r="CD12" i="2"/>
  <c r="CE12" i="2"/>
  <c r="BF13" i="2"/>
  <c r="BG13" i="2"/>
  <c r="BH13" i="2"/>
  <c r="BI13" i="2"/>
  <c r="BJ13" i="2"/>
  <c r="BL13" i="2"/>
  <c r="BM13" i="2"/>
  <c r="BO13" i="2"/>
  <c r="BP13" i="2"/>
  <c r="BR13" i="2"/>
  <c r="BS13" i="2"/>
  <c r="BT13" i="2"/>
  <c r="BU13" i="2"/>
  <c r="BW13" i="2"/>
  <c r="BX13" i="2"/>
  <c r="BY13" i="2"/>
  <c r="BZ13" i="2"/>
  <c r="CB13" i="2"/>
  <c r="CC13" i="2"/>
  <c r="CD13" i="2"/>
  <c r="CE13" i="2"/>
  <c r="BF14" i="2"/>
  <c r="BG14" i="2"/>
  <c r="BH14" i="2"/>
  <c r="BI14" i="2"/>
  <c r="BJ14" i="2"/>
  <c r="BL14" i="2"/>
  <c r="BM14" i="2"/>
  <c r="BO14" i="2"/>
  <c r="BP14" i="2"/>
  <c r="BR14" i="2"/>
  <c r="BS14" i="2"/>
  <c r="BT14" i="2"/>
  <c r="BU14" i="2"/>
  <c r="BW14" i="2"/>
  <c r="BX14" i="2"/>
  <c r="BY14" i="2"/>
  <c r="BZ14" i="2"/>
  <c r="CB14" i="2"/>
  <c r="CC14" i="2"/>
  <c r="CD14" i="2"/>
  <c r="CE14" i="2"/>
  <c r="BF15" i="2"/>
  <c r="BG15" i="2"/>
  <c r="BH15" i="2"/>
  <c r="BI15" i="2"/>
  <c r="BJ15" i="2"/>
  <c r="BL15" i="2"/>
  <c r="BM15" i="2"/>
  <c r="BO15" i="2"/>
  <c r="BP15" i="2"/>
  <c r="BR15" i="2"/>
  <c r="BS15" i="2"/>
  <c r="BT15" i="2"/>
  <c r="BU15" i="2"/>
  <c r="BW15" i="2"/>
  <c r="BX15" i="2"/>
  <c r="BY15" i="2"/>
  <c r="BZ15" i="2"/>
  <c r="CB15" i="2"/>
  <c r="CC15" i="2"/>
  <c r="CD15" i="2"/>
  <c r="CE15" i="2"/>
  <c r="BF16" i="2"/>
  <c r="BG16" i="2"/>
  <c r="BH16" i="2"/>
  <c r="BI16" i="2"/>
  <c r="BJ16" i="2"/>
  <c r="BL16" i="2"/>
  <c r="BM16" i="2"/>
  <c r="BO16" i="2"/>
  <c r="BP16" i="2"/>
  <c r="BR16" i="2"/>
  <c r="BS16" i="2"/>
  <c r="BT16" i="2"/>
  <c r="BU16" i="2"/>
  <c r="BW16" i="2"/>
  <c r="BX16" i="2"/>
  <c r="BY16" i="2"/>
  <c r="BZ16" i="2"/>
  <c r="CB16" i="2"/>
  <c r="CC16" i="2"/>
  <c r="CD16" i="2"/>
  <c r="CE16" i="2"/>
  <c r="BF17" i="2"/>
  <c r="BG17" i="2"/>
  <c r="BH17" i="2"/>
  <c r="BI17" i="2"/>
  <c r="BJ17" i="2"/>
  <c r="BL17" i="2"/>
  <c r="BM17" i="2"/>
  <c r="BO17" i="2"/>
  <c r="BP17" i="2"/>
  <c r="BR17" i="2"/>
  <c r="BS17" i="2"/>
  <c r="BT17" i="2"/>
  <c r="BU17" i="2"/>
  <c r="BW17" i="2"/>
  <c r="BX17" i="2"/>
  <c r="BY17" i="2"/>
  <c r="BZ17" i="2"/>
  <c r="CB17" i="2"/>
  <c r="CC17" i="2"/>
  <c r="CD17" i="2"/>
  <c r="CE17" i="2"/>
  <c r="BF18" i="2"/>
  <c r="BG18" i="2"/>
  <c r="BH18" i="2"/>
  <c r="BI18" i="2"/>
  <c r="BJ18" i="2"/>
  <c r="BL18" i="2"/>
  <c r="BM18" i="2"/>
  <c r="BO18" i="2"/>
  <c r="BP18" i="2"/>
  <c r="BR18" i="2"/>
  <c r="BS18" i="2"/>
  <c r="BT18" i="2"/>
  <c r="BU18" i="2"/>
  <c r="BW18" i="2"/>
  <c r="BX18" i="2"/>
  <c r="BY18" i="2"/>
  <c r="BZ18" i="2"/>
  <c r="CB18" i="2"/>
  <c r="CC18" i="2"/>
  <c r="CD18" i="2"/>
  <c r="CE18" i="2"/>
  <c r="BF19" i="2"/>
  <c r="BG19" i="2"/>
  <c r="BH19" i="2"/>
  <c r="BI19" i="2"/>
  <c r="BJ19" i="2"/>
  <c r="BL19" i="2"/>
  <c r="BM19" i="2"/>
  <c r="BO19" i="2"/>
  <c r="BP19" i="2"/>
  <c r="BR19" i="2"/>
  <c r="BS19" i="2"/>
  <c r="BT19" i="2"/>
  <c r="BU19" i="2"/>
  <c r="BW19" i="2"/>
  <c r="BX19" i="2"/>
  <c r="BY19" i="2"/>
  <c r="BZ19" i="2"/>
  <c r="CB19" i="2"/>
  <c r="CC19" i="2"/>
  <c r="CD19" i="2"/>
  <c r="CE19" i="2"/>
  <c r="BF20" i="2"/>
  <c r="BG20" i="2"/>
  <c r="BH20" i="2"/>
  <c r="BI20" i="2"/>
  <c r="BJ20" i="2"/>
  <c r="BL20" i="2"/>
  <c r="BM20" i="2"/>
  <c r="BO20" i="2"/>
  <c r="BP20" i="2"/>
  <c r="BR20" i="2"/>
  <c r="BS20" i="2"/>
  <c r="BT20" i="2"/>
  <c r="BU20" i="2"/>
  <c r="BW20" i="2"/>
  <c r="BX20" i="2"/>
  <c r="BY20" i="2"/>
  <c r="BZ20" i="2"/>
  <c r="CB20" i="2"/>
  <c r="CC20" i="2"/>
  <c r="CD20" i="2"/>
  <c r="CE20" i="2"/>
  <c r="BF21" i="2"/>
  <c r="BG21" i="2"/>
  <c r="BH21" i="2"/>
  <c r="BI21" i="2"/>
  <c r="BJ21" i="2"/>
  <c r="BL21" i="2"/>
  <c r="BM21" i="2"/>
  <c r="BO21" i="2"/>
  <c r="BP21" i="2"/>
  <c r="BR21" i="2"/>
  <c r="BS21" i="2"/>
  <c r="BT21" i="2"/>
  <c r="BU21" i="2"/>
  <c r="BW21" i="2"/>
  <c r="BX21" i="2"/>
  <c r="BY21" i="2"/>
  <c r="BZ21" i="2"/>
  <c r="CB21" i="2"/>
  <c r="CC21" i="2"/>
  <c r="CD21" i="2"/>
  <c r="CE21" i="2"/>
  <c r="BF22" i="2"/>
  <c r="BG22" i="2"/>
  <c r="BH22" i="2"/>
  <c r="BI22" i="2"/>
  <c r="BJ22" i="2"/>
  <c r="BL22" i="2"/>
  <c r="BM22" i="2"/>
  <c r="BO22" i="2"/>
  <c r="BP22" i="2"/>
  <c r="BR22" i="2"/>
  <c r="BS22" i="2"/>
  <c r="BT22" i="2"/>
  <c r="BU22" i="2"/>
  <c r="BW22" i="2"/>
  <c r="BX22" i="2"/>
  <c r="BY22" i="2"/>
  <c r="BZ22" i="2"/>
  <c r="CB22" i="2"/>
  <c r="CC22" i="2"/>
  <c r="CD22" i="2"/>
  <c r="CE22" i="2"/>
  <c r="BF23" i="2"/>
  <c r="BG23" i="2"/>
  <c r="BH23" i="2"/>
  <c r="BI23" i="2"/>
  <c r="BJ23" i="2"/>
  <c r="BL23" i="2"/>
  <c r="BM23" i="2"/>
  <c r="BO23" i="2"/>
  <c r="BP23" i="2"/>
  <c r="BR23" i="2"/>
  <c r="BS23" i="2"/>
  <c r="BT23" i="2"/>
  <c r="BU23" i="2"/>
  <c r="BW23" i="2"/>
  <c r="BX23" i="2"/>
  <c r="BY23" i="2"/>
  <c r="BZ23" i="2"/>
  <c r="CB23" i="2"/>
  <c r="CC23" i="2"/>
  <c r="CD23" i="2"/>
  <c r="CE23" i="2"/>
  <c r="BF24" i="2"/>
  <c r="BG24" i="2"/>
  <c r="BH24" i="2"/>
  <c r="BI24" i="2"/>
  <c r="BJ24" i="2"/>
  <c r="BL24" i="2"/>
  <c r="BM24" i="2"/>
  <c r="BO24" i="2"/>
  <c r="BP24" i="2"/>
  <c r="BR24" i="2"/>
  <c r="BS24" i="2"/>
  <c r="BT24" i="2"/>
  <c r="BU24" i="2"/>
  <c r="BW24" i="2"/>
  <c r="BX24" i="2"/>
  <c r="BY24" i="2"/>
  <c r="BZ24" i="2"/>
  <c r="CB24" i="2"/>
  <c r="CC24" i="2"/>
  <c r="CD24" i="2"/>
  <c r="CE24" i="2"/>
  <c r="BF25" i="2"/>
  <c r="BG25" i="2"/>
  <c r="BH25" i="2"/>
  <c r="BI25" i="2"/>
  <c r="BJ25" i="2"/>
  <c r="BL25" i="2"/>
  <c r="BM25" i="2"/>
  <c r="BO25" i="2"/>
  <c r="BP25" i="2"/>
  <c r="BR25" i="2"/>
  <c r="BS25" i="2"/>
  <c r="BT25" i="2"/>
  <c r="BU25" i="2"/>
  <c r="BW25" i="2"/>
  <c r="BX25" i="2"/>
  <c r="BY25" i="2"/>
  <c r="BZ25" i="2"/>
  <c r="CB25" i="2"/>
  <c r="CC25" i="2"/>
  <c r="CD25" i="2"/>
  <c r="CE25" i="2"/>
  <c r="BF26" i="2"/>
  <c r="BG26" i="2"/>
  <c r="BH26" i="2"/>
  <c r="BI26" i="2"/>
  <c r="BJ26" i="2"/>
  <c r="BL26" i="2"/>
  <c r="BM26" i="2"/>
  <c r="BO26" i="2"/>
  <c r="BP26" i="2"/>
  <c r="BR26" i="2"/>
  <c r="BS26" i="2"/>
  <c r="BT26" i="2"/>
  <c r="BU26" i="2"/>
  <c r="BW26" i="2"/>
  <c r="BX26" i="2"/>
  <c r="BY26" i="2"/>
  <c r="BZ26" i="2"/>
  <c r="CB26" i="2"/>
  <c r="CC26" i="2"/>
  <c r="CD26" i="2"/>
  <c r="CE26" i="2"/>
  <c r="BF27" i="2"/>
  <c r="BG27" i="2"/>
  <c r="BH27" i="2"/>
  <c r="BI27" i="2"/>
  <c r="BJ27" i="2"/>
  <c r="BL27" i="2"/>
  <c r="BM27" i="2"/>
  <c r="BO27" i="2"/>
  <c r="BP27" i="2"/>
  <c r="BR27" i="2"/>
  <c r="BS27" i="2"/>
  <c r="BT27" i="2"/>
  <c r="BU27" i="2"/>
  <c r="BW27" i="2"/>
  <c r="BX27" i="2"/>
  <c r="BY27" i="2"/>
  <c r="BZ27" i="2"/>
  <c r="CB27" i="2"/>
  <c r="CC27" i="2"/>
  <c r="CD27" i="2"/>
  <c r="CE27" i="2"/>
  <c r="BF28" i="2"/>
  <c r="BG28" i="2"/>
  <c r="BH28" i="2"/>
  <c r="BI28" i="2"/>
  <c r="BJ28" i="2"/>
  <c r="BL28" i="2"/>
  <c r="BM28" i="2"/>
  <c r="BO28" i="2"/>
  <c r="BP28" i="2"/>
  <c r="BR28" i="2"/>
  <c r="BS28" i="2"/>
  <c r="BT28" i="2"/>
  <c r="BU28" i="2"/>
  <c r="BW28" i="2"/>
  <c r="BX28" i="2"/>
  <c r="BY28" i="2"/>
  <c r="BZ28" i="2"/>
  <c r="CB28" i="2"/>
  <c r="CC28" i="2"/>
  <c r="CD28" i="2"/>
  <c r="CE28" i="2"/>
  <c r="BF29" i="2"/>
  <c r="BG29" i="2"/>
  <c r="BH29" i="2"/>
  <c r="BI29" i="2"/>
  <c r="BJ29" i="2"/>
  <c r="BL29" i="2"/>
  <c r="BM29" i="2"/>
  <c r="BO29" i="2"/>
  <c r="BP29" i="2"/>
  <c r="BR29" i="2"/>
  <c r="BS29" i="2"/>
  <c r="BT29" i="2"/>
  <c r="BU29" i="2"/>
  <c r="BW29" i="2"/>
  <c r="BX29" i="2"/>
  <c r="BY29" i="2"/>
  <c r="BZ29" i="2"/>
  <c r="CB29" i="2"/>
  <c r="CC29" i="2"/>
  <c r="CD29" i="2"/>
  <c r="CE29" i="2"/>
  <c r="BF30" i="2"/>
  <c r="BG30" i="2"/>
  <c r="BH30" i="2"/>
  <c r="BI30" i="2"/>
  <c r="BJ30" i="2"/>
  <c r="BL30" i="2"/>
  <c r="BM30" i="2"/>
  <c r="BO30" i="2"/>
  <c r="BP30" i="2"/>
  <c r="BR30" i="2"/>
  <c r="BS30" i="2"/>
  <c r="BT30" i="2"/>
  <c r="BU30" i="2"/>
  <c r="BW30" i="2"/>
  <c r="BX30" i="2"/>
  <c r="BY30" i="2"/>
  <c r="BZ30" i="2"/>
  <c r="CB30" i="2"/>
  <c r="CC30" i="2"/>
  <c r="CD30" i="2"/>
  <c r="CE30" i="2"/>
  <c r="BF31" i="2"/>
  <c r="BG31" i="2"/>
  <c r="BH31" i="2"/>
  <c r="BI31" i="2"/>
  <c r="BJ31" i="2"/>
  <c r="BL31" i="2"/>
  <c r="BM31" i="2"/>
  <c r="BO31" i="2"/>
  <c r="BP31" i="2"/>
  <c r="BR31" i="2"/>
  <c r="BS31" i="2"/>
  <c r="BT31" i="2"/>
  <c r="BU31" i="2"/>
  <c r="BW31" i="2"/>
  <c r="BX31" i="2"/>
  <c r="BY31" i="2"/>
  <c r="BZ31" i="2"/>
  <c r="CB31" i="2"/>
  <c r="CC31" i="2"/>
  <c r="CD31" i="2"/>
  <c r="CE31" i="2"/>
  <c r="BF32" i="2"/>
  <c r="BG32" i="2"/>
  <c r="BH32" i="2"/>
  <c r="BI32" i="2"/>
  <c r="BJ32" i="2"/>
  <c r="BL32" i="2"/>
  <c r="BM32" i="2"/>
  <c r="BO32" i="2"/>
  <c r="BP32" i="2"/>
  <c r="BR32" i="2"/>
  <c r="BS32" i="2"/>
  <c r="BT32" i="2"/>
  <c r="BU32" i="2"/>
  <c r="BW32" i="2"/>
  <c r="BX32" i="2"/>
  <c r="BY32" i="2"/>
  <c r="BZ32" i="2"/>
  <c r="CB32" i="2"/>
  <c r="CC32" i="2"/>
  <c r="CD32" i="2"/>
  <c r="CE32" i="2"/>
  <c r="BF33" i="2"/>
  <c r="BG33" i="2"/>
  <c r="BH33" i="2"/>
  <c r="BI33" i="2"/>
  <c r="BJ33" i="2"/>
  <c r="BL33" i="2"/>
  <c r="BM33" i="2"/>
  <c r="BO33" i="2"/>
  <c r="BP33" i="2"/>
  <c r="BR33" i="2"/>
  <c r="BS33" i="2"/>
  <c r="BT33" i="2"/>
  <c r="BU33" i="2"/>
  <c r="BW33" i="2"/>
  <c r="BX33" i="2"/>
  <c r="BY33" i="2"/>
  <c r="BZ33" i="2"/>
  <c r="CB33" i="2"/>
  <c r="CC33" i="2"/>
  <c r="CD33" i="2"/>
  <c r="CE33" i="2"/>
  <c r="BF34" i="2"/>
  <c r="BG34" i="2"/>
  <c r="BH34" i="2"/>
  <c r="BI34" i="2"/>
  <c r="BJ34" i="2"/>
  <c r="BL34" i="2"/>
  <c r="BM34" i="2"/>
  <c r="BO34" i="2"/>
  <c r="BP34" i="2"/>
  <c r="BR34" i="2"/>
  <c r="BS34" i="2"/>
  <c r="BT34" i="2"/>
  <c r="BU34" i="2"/>
  <c r="BW34" i="2"/>
  <c r="BX34" i="2"/>
  <c r="BY34" i="2"/>
  <c r="BZ34" i="2"/>
  <c r="CB34" i="2"/>
  <c r="CC34" i="2"/>
  <c r="CD34" i="2"/>
  <c r="CE34" i="2"/>
  <c r="BF35" i="2"/>
  <c r="BG35" i="2"/>
  <c r="BH35" i="2"/>
  <c r="BI35" i="2"/>
  <c r="BJ35" i="2"/>
  <c r="BL35" i="2"/>
  <c r="BM35" i="2"/>
  <c r="BO35" i="2"/>
  <c r="BP35" i="2"/>
  <c r="BR35" i="2"/>
  <c r="BS35" i="2"/>
  <c r="BT35" i="2"/>
  <c r="BU35" i="2"/>
  <c r="BW35" i="2"/>
  <c r="BX35" i="2"/>
  <c r="BY35" i="2"/>
  <c r="BZ35" i="2"/>
  <c r="CB35" i="2"/>
  <c r="CC35" i="2"/>
  <c r="CD35" i="2"/>
  <c r="CE35" i="2"/>
  <c r="BF36" i="2"/>
  <c r="BG36" i="2"/>
  <c r="BH36" i="2"/>
  <c r="BI36" i="2"/>
  <c r="BJ36" i="2"/>
  <c r="BL36" i="2"/>
  <c r="BM36" i="2"/>
  <c r="BO36" i="2"/>
  <c r="BP36" i="2"/>
  <c r="BR36" i="2"/>
  <c r="BS36" i="2"/>
  <c r="BT36" i="2"/>
  <c r="BU36" i="2"/>
  <c r="BW36" i="2"/>
  <c r="BX36" i="2"/>
  <c r="BY36" i="2"/>
  <c r="BZ36" i="2"/>
  <c r="CB36" i="2"/>
  <c r="CC36" i="2"/>
  <c r="CD36" i="2"/>
  <c r="CE36" i="2"/>
  <c r="BF37" i="2"/>
  <c r="BG37" i="2"/>
  <c r="BH37" i="2"/>
  <c r="BI37" i="2"/>
  <c r="BJ37" i="2"/>
  <c r="BL37" i="2"/>
  <c r="BM37" i="2"/>
  <c r="BO37" i="2"/>
  <c r="BP37" i="2"/>
  <c r="BR37" i="2"/>
  <c r="BS37" i="2"/>
  <c r="BT37" i="2"/>
  <c r="BU37" i="2"/>
  <c r="BW37" i="2"/>
  <c r="BX37" i="2"/>
  <c r="BY37" i="2"/>
  <c r="BZ37" i="2"/>
  <c r="CB37" i="2"/>
  <c r="CC37" i="2"/>
  <c r="CD37" i="2"/>
  <c r="CE37" i="2"/>
  <c r="BF38" i="2"/>
  <c r="BG38" i="2"/>
  <c r="BH38" i="2"/>
  <c r="BI38" i="2"/>
  <c r="BJ38" i="2"/>
  <c r="BL38" i="2"/>
  <c r="BM38" i="2"/>
  <c r="BO38" i="2"/>
  <c r="BP38" i="2"/>
  <c r="BR38" i="2"/>
  <c r="BS38" i="2"/>
  <c r="BT38" i="2"/>
  <c r="BU38" i="2"/>
  <c r="BW38" i="2"/>
  <c r="BX38" i="2"/>
  <c r="BY38" i="2"/>
  <c r="BZ38" i="2"/>
  <c r="CB38" i="2"/>
  <c r="CC38" i="2"/>
  <c r="CD38" i="2"/>
  <c r="CE38" i="2"/>
  <c r="BF39" i="2"/>
  <c r="BG39" i="2"/>
  <c r="BH39" i="2"/>
  <c r="BI39" i="2"/>
  <c r="BJ39" i="2"/>
  <c r="BL39" i="2"/>
  <c r="BM39" i="2"/>
  <c r="BO39" i="2"/>
  <c r="BP39" i="2"/>
  <c r="BR39" i="2"/>
  <c r="BS39" i="2"/>
  <c r="BT39" i="2"/>
  <c r="BU39" i="2"/>
  <c r="BW39" i="2"/>
  <c r="BX39" i="2"/>
  <c r="BY39" i="2"/>
  <c r="BZ39" i="2"/>
  <c r="CB39" i="2"/>
  <c r="CC39" i="2"/>
  <c r="CD39" i="2"/>
  <c r="CE39" i="2"/>
  <c r="BF40" i="2"/>
  <c r="BG40" i="2"/>
  <c r="BH40" i="2"/>
  <c r="BI40" i="2"/>
  <c r="BJ40" i="2"/>
  <c r="BL40" i="2"/>
  <c r="BM40" i="2"/>
  <c r="BO40" i="2"/>
  <c r="BP40" i="2"/>
  <c r="BR40" i="2"/>
  <c r="BS40" i="2"/>
  <c r="BT40" i="2"/>
  <c r="BU40" i="2"/>
  <c r="BW40" i="2"/>
  <c r="BX40" i="2"/>
  <c r="BY40" i="2"/>
  <c r="BZ40" i="2"/>
  <c r="CB40" i="2"/>
  <c r="CC40" i="2"/>
  <c r="CD40" i="2"/>
  <c r="CE40" i="2"/>
  <c r="BF41" i="2"/>
  <c r="BG41" i="2"/>
  <c r="BH41" i="2"/>
  <c r="BI41" i="2"/>
  <c r="BJ41" i="2"/>
  <c r="BL41" i="2"/>
  <c r="BM41" i="2"/>
  <c r="BO41" i="2"/>
  <c r="BP41" i="2"/>
  <c r="BR41" i="2"/>
  <c r="BS41" i="2"/>
  <c r="BT41" i="2"/>
  <c r="BU41" i="2"/>
  <c r="BW41" i="2"/>
  <c r="BX41" i="2"/>
  <c r="BY41" i="2"/>
  <c r="BZ41" i="2"/>
  <c r="CB41" i="2"/>
  <c r="CC41" i="2"/>
  <c r="CD41" i="2"/>
  <c r="CE41" i="2"/>
  <c r="BF42" i="2"/>
  <c r="BG42" i="2"/>
  <c r="BH42" i="2"/>
  <c r="BI42" i="2"/>
  <c r="BJ42" i="2"/>
  <c r="BL42" i="2"/>
  <c r="BM42" i="2"/>
  <c r="BO42" i="2"/>
  <c r="BP42" i="2"/>
  <c r="BR42" i="2"/>
  <c r="BS42" i="2"/>
  <c r="BT42" i="2"/>
  <c r="BU42" i="2"/>
  <c r="BW42" i="2"/>
  <c r="BX42" i="2"/>
  <c r="BY42" i="2"/>
  <c r="BZ42" i="2"/>
  <c r="CB42" i="2"/>
  <c r="CC42" i="2"/>
  <c r="CD42" i="2"/>
  <c r="CE42" i="2"/>
  <c r="BF43" i="2"/>
  <c r="BG43" i="2"/>
  <c r="BH43" i="2"/>
  <c r="BI43" i="2"/>
  <c r="BJ43" i="2"/>
  <c r="BL43" i="2"/>
  <c r="BM43" i="2"/>
  <c r="BO43" i="2"/>
  <c r="BP43" i="2"/>
  <c r="BR43" i="2"/>
  <c r="BS43" i="2"/>
  <c r="BT43" i="2"/>
  <c r="BU43" i="2"/>
  <c r="BW43" i="2"/>
  <c r="BX43" i="2"/>
  <c r="BY43" i="2"/>
  <c r="BZ43" i="2"/>
  <c r="CB43" i="2"/>
  <c r="CC43" i="2"/>
  <c r="CD43" i="2"/>
  <c r="CE43" i="2"/>
  <c r="BF44" i="2"/>
  <c r="BG44" i="2"/>
  <c r="BH44" i="2"/>
  <c r="BI44" i="2"/>
  <c r="BJ44" i="2"/>
  <c r="BL44" i="2"/>
  <c r="BM44" i="2"/>
  <c r="BO44" i="2"/>
  <c r="BP44" i="2"/>
  <c r="BR44" i="2"/>
  <c r="BS44" i="2"/>
  <c r="BT44" i="2"/>
  <c r="BU44" i="2"/>
  <c r="BW44" i="2"/>
  <c r="BX44" i="2"/>
  <c r="BY44" i="2"/>
  <c r="BZ44" i="2"/>
  <c r="CB44" i="2"/>
  <c r="CC44" i="2"/>
  <c r="CD44" i="2"/>
  <c r="CE44" i="2"/>
  <c r="BF45" i="2"/>
  <c r="BG45" i="2"/>
  <c r="BH45" i="2"/>
  <c r="BI45" i="2"/>
  <c r="BJ45" i="2"/>
  <c r="BL45" i="2"/>
  <c r="BM45" i="2"/>
  <c r="BO45" i="2"/>
  <c r="BP45" i="2"/>
  <c r="BR45" i="2"/>
  <c r="BS45" i="2"/>
  <c r="BT45" i="2"/>
  <c r="BU45" i="2"/>
  <c r="BW45" i="2"/>
  <c r="BX45" i="2"/>
  <c r="BY45" i="2"/>
  <c r="BZ45" i="2"/>
  <c r="CB45" i="2"/>
  <c r="CC45" i="2"/>
  <c r="CD45" i="2"/>
  <c r="CE45" i="2"/>
  <c r="BF46" i="2"/>
  <c r="BG46" i="2"/>
  <c r="BH46" i="2"/>
  <c r="BI46" i="2"/>
  <c r="BJ46" i="2"/>
  <c r="BL46" i="2"/>
  <c r="BM46" i="2"/>
  <c r="BO46" i="2"/>
  <c r="BP46" i="2"/>
  <c r="BR46" i="2"/>
  <c r="BS46" i="2"/>
  <c r="BT46" i="2"/>
  <c r="BU46" i="2"/>
  <c r="BW46" i="2"/>
  <c r="BX46" i="2"/>
  <c r="BY46" i="2"/>
  <c r="BZ46" i="2"/>
  <c r="CB46" i="2"/>
  <c r="CC46" i="2"/>
  <c r="CD46" i="2"/>
  <c r="CE46" i="2"/>
  <c r="BF47" i="2"/>
  <c r="BG47" i="2"/>
  <c r="BH47" i="2"/>
  <c r="BI47" i="2"/>
  <c r="BJ47" i="2"/>
  <c r="BL47" i="2"/>
  <c r="BM47" i="2"/>
  <c r="BO47" i="2"/>
  <c r="BP47" i="2"/>
  <c r="BR47" i="2"/>
  <c r="BS47" i="2"/>
  <c r="BT47" i="2"/>
  <c r="BU47" i="2"/>
  <c r="BW47" i="2"/>
  <c r="BX47" i="2"/>
  <c r="BY47" i="2"/>
  <c r="BZ47" i="2"/>
  <c r="CB47" i="2"/>
  <c r="CC47" i="2"/>
  <c r="CD47" i="2"/>
  <c r="CE47" i="2"/>
  <c r="BF48" i="2"/>
  <c r="BG48" i="2"/>
  <c r="BH48" i="2"/>
  <c r="BI48" i="2"/>
  <c r="BJ48" i="2"/>
  <c r="BL48" i="2"/>
  <c r="BM48" i="2"/>
  <c r="BO48" i="2"/>
  <c r="BP48" i="2"/>
  <c r="BR48" i="2"/>
  <c r="BS48" i="2"/>
  <c r="BT48" i="2"/>
  <c r="BU48" i="2"/>
  <c r="BW48" i="2"/>
  <c r="BX48" i="2"/>
  <c r="BY48" i="2"/>
  <c r="BZ48" i="2"/>
  <c r="CB48" i="2"/>
  <c r="CC48" i="2"/>
  <c r="CD48" i="2"/>
  <c r="CE48" i="2"/>
  <c r="BF49" i="2"/>
  <c r="BG49" i="2"/>
  <c r="BH49" i="2"/>
  <c r="BI49" i="2"/>
  <c r="BJ49" i="2"/>
  <c r="BL49" i="2"/>
  <c r="BM49" i="2"/>
  <c r="BO49" i="2"/>
  <c r="BP49" i="2"/>
  <c r="BR49" i="2"/>
  <c r="BS49" i="2"/>
  <c r="BT49" i="2"/>
  <c r="BU49" i="2"/>
  <c r="BW49" i="2"/>
  <c r="BX49" i="2"/>
  <c r="BY49" i="2"/>
  <c r="BZ49" i="2"/>
  <c r="CB49" i="2"/>
  <c r="CC49" i="2"/>
  <c r="CD49" i="2"/>
  <c r="CE49" i="2"/>
  <c r="BF50" i="2"/>
  <c r="BG50" i="2"/>
  <c r="BH50" i="2"/>
  <c r="BI50" i="2"/>
  <c r="BJ50" i="2"/>
  <c r="BL50" i="2"/>
  <c r="BM50" i="2"/>
  <c r="BO50" i="2"/>
  <c r="BP50" i="2"/>
  <c r="BR50" i="2"/>
  <c r="BS50" i="2"/>
  <c r="BT50" i="2"/>
  <c r="BU50" i="2"/>
  <c r="BW50" i="2"/>
  <c r="BX50" i="2"/>
  <c r="BY50" i="2"/>
  <c r="BZ50" i="2"/>
  <c r="CB50" i="2"/>
  <c r="CC50" i="2"/>
  <c r="CD50" i="2"/>
  <c r="CE50" i="2"/>
  <c r="BF51" i="2"/>
  <c r="BG51" i="2"/>
  <c r="BH51" i="2"/>
  <c r="BI51" i="2"/>
  <c r="BJ51" i="2"/>
  <c r="BL51" i="2"/>
  <c r="BM51" i="2"/>
  <c r="BO51" i="2"/>
  <c r="BP51" i="2"/>
  <c r="BR51" i="2"/>
  <c r="BS51" i="2"/>
  <c r="BT51" i="2"/>
  <c r="BU51" i="2"/>
  <c r="BW51" i="2"/>
  <c r="BX51" i="2"/>
  <c r="BY51" i="2"/>
  <c r="BZ51" i="2"/>
  <c r="CB51" i="2"/>
  <c r="CC51" i="2"/>
  <c r="CD51" i="2"/>
  <c r="CE51" i="2"/>
  <c r="BF52" i="2"/>
  <c r="BG52" i="2"/>
  <c r="BH52" i="2"/>
  <c r="BI52" i="2"/>
  <c r="BJ52" i="2"/>
  <c r="BL52" i="2"/>
  <c r="BM52" i="2"/>
  <c r="BO52" i="2"/>
  <c r="BP52" i="2"/>
  <c r="BR52" i="2"/>
  <c r="BS52" i="2"/>
  <c r="BT52" i="2"/>
  <c r="BU52" i="2"/>
  <c r="BW52" i="2"/>
  <c r="BX52" i="2"/>
  <c r="BY52" i="2"/>
  <c r="BZ52" i="2"/>
  <c r="CB52" i="2"/>
  <c r="CC52" i="2"/>
  <c r="CD52" i="2"/>
  <c r="CE52" i="2"/>
  <c r="BF53" i="2"/>
  <c r="BG53" i="2"/>
  <c r="BH53" i="2"/>
  <c r="BI53" i="2"/>
  <c r="BJ53" i="2"/>
  <c r="BL53" i="2"/>
  <c r="BM53" i="2"/>
  <c r="BO53" i="2"/>
  <c r="BP53" i="2"/>
  <c r="BR53" i="2"/>
  <c r="BS53" i="2"/>
  <c r="BT53" i="2"/>
  <c r="BU53" i="2"/>
  <c r="BW53" i="2"/>
  <c r="BX53" i="2"/>
  <c r="BY53" i="2"/>
  <c r="BZ53" i="2"/>
  <c r="CB53" i="2"/>
  <c r="CC53" i="2"/>
  <c r="CD53" i="2"/>
  <c r="CE53" i="2"/>
  <c r="BF54" i="2"/>
  <c r="BG54" i="2"/>
  <c r="BH54" i="2"/>
  <c r="BI54" i="2"/>
  <c r="BJ54" i="2"/>
  <c r="BL54" i="2"/>
  <c r="BM54" i="2"/>
  <c r="BO54" i="2"/>
  <c r="BP54" i="2"/>
  <c r="BR54" i="2"/>
  <c r="BS54" i="2"/>
  <c r="BT54" i="2"/>
  <c r="BU54" i="2"/>
  <c r="BW54" i="2"/>
  <c r="BX54" i="2"/>
  <c r="BY54" i="2"/>
  <c r="BZ54" i="2"/>
  <c r="CB54" i="2"/>
  <c r="CC54" i="2"/>
  <c r="CD54" i="2"/>
  <c r="CE54" i="2"/>
  <c r="BG3" i="2"/>
  <c r="BH3" i="2"/>
  <c r="BI3" i="2"/>
  <c r="BJ3" i="2"/>
  <c r="BL3" i="2"/>
  <c r="BM3" i="2"/>
  <c r="BO3" i="2"/>
  <c r="BP3" i="2"/>
  <c r="BR3" i="2"/>
  <c r="BS3" i="2"/>
  <c r="BT3" i="2"/>
  <c r="BU3" i="2"/>
  <c r="BW3" i="2"/>
  <c r="BX3" i="2"/>
  <c r="BY3" i="2"/>
  <c r="BZ3" i="2"/>
  <c r="CB3" i="2"/>
  <c r="CC3" i="2"/>
  <c r="CD3" i="2"/>
  <c r="CE3" i="2"/>
  <c r="BF3" i="2"/>
  <c r="BD54" i="2"/>
  <c r="BC54" i="2"/>
  <c r="BB54" i="2"/>
  <c r="BA54" i="2"/>
  <c r="AY54" i="2"/>
  <c r="AX54" i="2"/>
  <c r="AW54" i="2"/>
  <c r="AV54" i="2"/>
  <c r="AU54" i="2"/>
  <c r="AS54" i="2"/>
  <c r="AQ54" i="2"/>
  <c r="AP54" i="2"/>
  <c r="AM54" i="2"/>
  <c r="AL54" i="2"/>
  <c r="AK54" i="2"/>
  <c r="AJ54" i="2"/>
  <c r="U54" i="2"/>
  <c r="T54" i="2"/>
  <c r="S54" i="2"/>
  <c r="R54" i="2"/>
  <c r="Q54" i="2"/>
  <c r="P54" i="2"/>
  <c r="O54" i="2"/>
  <c r="N54" i="2"/>
  <c r="K54" i="2"/>
  <c r="J54" i="2"/>
  <c r="I54" i="2"/>
  <c r="H54" i="2"/>
  <c r="E54" i="2"/>
  <c r="D54" i="2"/>
  <c r="C54" i="2"/>
  <c r="B54" i="2"/>
  <c r="BD53" i="2"/>
  <c r="BC53" i="2"/>
  <c r="BB53" i="2"/>
  <c r="BA53" i="2"/>
  <c r="AY53" i="2"/>
  <c r="AX53" i="2"/>
  <c r="AW53" i="2"/>
  <c r="AV53" i="2"/>
  <c r="AU53" i="2"/>
  <c r="AS53" i="2"/>
  <c r="AQ53" i="2"/>
  <c r="AP53" i="2"/>
  <c r="AM53" i="2"/>
  <c r="AL53" i="2"/>
  <c r="AK53" i="2"/>
  <c r="AJ53" i="2"/>
  <c r="U53" i="2"/>
  <c r="T53" i="2"/>
  <c r="S53" i="2"/>
  <c r="R53" i="2"/>
  <c r="Q53" i="2"/>
  <c r="P53" i="2"/>
  <c r="O53" i="2"/>
  <c r="N53" i="2"/>
  <c r="K53" i="2"/>
  <c r="J53" i="2"/>
  <c r="I53" i="2"/>
  <c r="H53" i="2"/>
  <c r="E53" i="2"/>
  <c r="D53" i="2"/>
  <c r="C53" i="2"/>
  <c r="B53" i="2"/>
  <c r="BD52" i="2"/>
  <c r="BC52" i="2"/>
  <c r="BB52" i="2"/>
  <c r="BA52" i="2"/>
  <c r="AY52" i="2"/>
  <c r="AX52" i="2"/>
  <c r="AW52" i="2"/>
  <c r="AV52" i="2"/>
  <c r="AU52" i="2"/>
  <c r="AS52" i="2"/>
  <c r="AQ52" i="2"/>
  <c r="AP52" i="2"/>
  <c r="AM52" i="2"/>
  <c r="AL52" i="2"/>
  <c r="AK52" i="2"/>
  <c r="AJ52" i="2"/>
  <c r="U52" i="2"/>
  <c r="T52" i="2"/>
  <c r="S52" i="2"/>
  <c r="R52" i="2"/>
  <c r="Q52" i="2"/>
  <c r="P52" i="2"/>
  <c r="O52" i="2"/>
  <c r="N52" i="2"/>
  <c r="K52" i="2"/>
  <c r="J52" i="2"/>
  <c r="I52" i="2"/>
  <c r="H52" i="2"/>
  <c r="E52" i="2"/>
  <c r="D52" i="2"/>
  <c r="C52" i="2"/>
  <c r="B52" i="2"/>
  <c r="BD51" i="2"/>
  <c r="BC51" i="2"/>
  <c r="BB51" i="2"/>
  <c r="BA51" i="2"/>
  <c r="AY51" i="2"/>
  <c r="AX51" i="2"/>
  <c r="AW51" i="2"/>
  <c r="AV51" i="2"/>
  <c r="AU51" i="2"/>
  <c r="AS51" i="2"/>
  <c r="AQ51" i="2"/>
  <c r="AP51" i="2"/>
  <c r="AM51" i="2"/>
  <c r="AL51" i="2"/>
  <c r="AK51" i="2"/>
  <c r="AJ51" i="2"/>
  <c r="U51" i="2"/>
  <c r="T51" i="2"/>
  <c r="S51" i="2"/>
  <c r="R51" i="2"/>
  <c r="Q51" i="2"/>
  <c r="P51" i="2"/>
  <c r="O51" i="2"/>
  <c r="N51" i="2"/>
  <c r="K51" i="2"/>
  <c r="J51" i="2"/>
  <c r="I51" i="2"/>
  <c r="H51" i="2"/>
  <c r="E51" i="2"/>
  <c r="D51" i="2"/>
  <c r="C51" i="2"/>
  <c r="B51" i="2"/>
  <c r="BD50" i="2"/>
  <c r="BC50" i="2"/>
  <c r="BB50" i="2"/>
  <c r="BA50" i="2"/>
  <c r="AY50" i="2"/>
  <c r="AX50" i="2"/>
  <c r="AW50" i="2"/>
  <c r="AV50" i="2"/>
  <c r="AU50" i="2"/>
  <c r="AS50" i="2"/>
  <c r="AQ50" i="2"/>
  <c r="AP50" i="2"/>
  <c r="AM50" i="2"/>
  <c r="AL50" i="2"/>
  <c r="AK50" i="2"/>
  <c r="AJ50" i="2"/>
  <c r="U50" i="2"/>
  <c r="T50" i="2"/>
  <c r="S50" i="2"/>
  <c r="R50" i="2"/>
  <c r="Q50" i="2"/>
  <c r="P50" i="2"/>
  <c r="O50" i="2"/>
  <c r="N50" i="2"/>
  <c r="K50" i="2"/>
  <c r="J50" i="2"/>
  <c r="I50" i="2"/>
  <c r="H50" i="2"/>
  <c r="E50" i="2"/>
  <c r="D50" i="2"/>
  <c r="C50" i="2"/>
  <c r="B50" i="2"/>
  <c r="BD49" i="2"/>
  <c r="BC49" i="2"/>
  <c r="BB49" i="2"/>
  <c r="BA49" i="2"/>
  <c r="AY49" i="2"/>
  <c r="AX49" i="2"/>
  <c r="AW49" i="2"/>
  <c r="AV49" i="2"/>
  <c r="AU49" i="2"/>
  <c r="AS49" i="2"/>
  <c r="AQ49" i="2"/>
  <c r="AP49" i="2"/>
  <c r="AM49" i="2"/>
  <c r="AL49" i="2"/>
  <c r="AK49" i="2"/>
  <c r="AJ49" i="2"/>
  <c r="U49" i="2"/>
  <c r="T49" i="2"/>
  <c r="S49" i="2"/>
  <c r="R49" i="2"/>
  <c r="Q49" i="2"/>
  <c r="P49" i="2"/>
  <c r="O49" i="2"/>
  <c r="N49" i="2"/>
  <c r="K49" i="2"/>
  <c r="J49" i="2"/>
  <c r="I49" i="2"/>
  <c r="H49" i="2"/>
  <c r="E49" i="2"/>
  <c r="D49" i="2"/>
  <c r="C49" i="2"/>
  <c r="B49" i="2"/>
  <c r="BD48" i="2"/>
  <c r="BC48" i="2"/>
  <c r="BB48" i="2"/>
  <c r="BA48" i="2"/>
  <c r="AY48" i="2"/>
  <c r="AX48" i="2"/>
  <c r="AW48" i="2"/>
  <c r="AV48" i="2"/>
  <c r="AU48" i="2"/>
  <c r="AS48" i="2"/>
  <c r="AQ48" i="2"/>
  <c r="AP48" i="2"/>
  <c r="AM48" i="2"/>
  <c r="AL48" i="2"/>
  <c r="AK48" i="2"/>
  <c r="AJ48" i="2"/>
  <c r="U48" i="2"/>
  <c r="T48" i="2"/>
  <c r="S48" i="2"/>
  <c r="R48" i="2"/>
  <c r="Q48" i="2"/>
  <c r="P48" i="2"/>
  <c r="O48" i="2"/>
  <c r="N48" i="2"/>
  <c r="K48" i="2"/>
  <c r="J48" i="2"/>
  <c r="I48" i="2"/>
  <c r="H48" i="2"/>
  <c r="E48" i="2"/>
  <c r="D48" i="2"/>
  <c r="C48" i="2"/>
  <c r="B48" i="2"/>
  <c r="BD47" i="2"/>
  <c r="BC47" i="2"/>
  <c r="BB47" i="2"/>
  <c r="BA47" i="2"/>
  <c r="AY47" i="2"/>
  <c r="AX47" i="2"/>
  <c r="AW47" i="2"/>
  <c r="AV47" i="2"/>
  <c r="AU47" i="2"/>
  <c r="AS47" i="2"/>
  <c r="AQ47" i="2"/>
  <c r="AP47" i="2"/>
  <c r="AM47" i="2"/>
  <c r="AL47" i="2"/>
  <c r="AK47" i="2"/>
  <c r="AJ47" i="2"/>
  <c r="U47" i="2"/>
  <c r="T47" i="2"/>
  <c r="S47" i="2"/>
  <c r="R47" i="2"/>
  <c r="Q47" i="2"/>
  <c r="P47" i="2"/>
  <c r="O47" i="2"/>
  <c r="N47" i="2"/>
  <c r="K47" i="2"/>
  <c r="J47" i="2"/>
  <c r="I47" i="2"/>
  <c r="H47" i="2"/>
  <c r="E47" i="2"/>
  <c r="D47" i="2"/>
  <c r="C47" i="2"/>
  <c r="B47" i="2"/>
  <c r="BD46" i="2"/>
  <c r="BC46" i="2"/>
  <c r="BB46" i="2"/>
  <c r="BA46" i="2"/>
  <c r="AY46" i="2"/>
  <c r="AX46" i="2"/>
  <c r="AW46" i="2"/>
  <c r="AV46" i="2"/>
  <c r="AU46" i="2"/>
  <c r="AS46" i="2"/>
  <c r="AQ46" i="2"/>
  <c r="AP46" i="2"/>
  <c r="AM46" i="2"/>
  <c r="AL46" i="2"/>
  <c r="AK46" i="2"/>
  <c r="AJ46" i="2"/>
  <c r="U46" i="2"/>
  <c r="T46" i="2"/>
  <c r="S46" i="2"/>
  <c r="R46" i="2"/>
  <c r="Q46" i="2"/>
  <c r="P46" i="2"/>
  <c r="O46" i="2"/>
  <c r="N46" i="2"/>
  <c r="K46" i="2"/>
  <c r="J46" i="2"/>
  <c r="I46" i="2"/>
  <c r="H46" i="2"/>
  <c r="E46" i="2"/>
  <c r="D46" i="2"/>
  <c r="C46" i="2"/>
  <c r="B46" i="2"/>
  <c r="BD45" i="2"/>
  <c r="BC45" i="2"/>
  <c r="BB45" i="2"/>
  <c r="BA45" i="2"/>
  <c r="AY45" i="2"/>
  <c r="AX45" i="2"/>
  <c r="AW45" i="2"/>
  <c r="AV45" i="2"/>
  <c r="AU45" i="2"/>
  <c r="AS45" i="2"/>
  <c r="AQ45" i="2"/>
  <c r="AP45" i="2"/>
  <c r="AM45" i="2"/>
  <c r="AL45" i="2"/>
  <c r="AK45" i="2"/>
  <c r="AJ45" i="2"/>
  <c r="U45" i="2"/>
  <c r="T45" i="2"/>
  <c r="S45" i="2"/>
  <c r="R45" i="2"/>
  <c r="Q45" i="2"/>
  <c r="P45" i="2"/>
  <c r="O45" i="2"/>
  <c r="N45" i="2"/>
  <c r="K45" i="2"/>
  <c r="J45" i="2"/>
  <c r="I45" i="2"/>
  <c r="H45" i="2"/>
  <c r="E45" i="2"/>
  <c r="D45" i="2"/>
  <c r="C45" i="2"/>
  <c r="B45" i="2"/>
  <c r="BD44" i="2"/>
  <c r="BC44" i="2"/>
  <c r="BB44" i="2"/>
  <c r="BA44" i="2"/>
  <c r="AY44" i="2"/>
  <c r="AX44" i="2"/>
  <c r="AW44" i="2"/>
  <c r="AV44" i="2"/>
  <c r="AU44" i="2"/>
  <c r="AS44" i="2"/>
  <c r="AQ44" i="2"/>
  <c r="AP44" i="2"/>
  <c r="AM44" i="2"/>
  <c r="AL44" i="2"/>
  <c r="AK44" i="2"/>
  <c r="AJ44" i="2"/>
  <c r="U44" i="2"/>
  <c r="T44" i="2"/>
  <c r="S44" i="2"/>
  <c r="R44" i="2"/>
  <c r="Q44" i="2"/>
  <c r="P44" i="2"/>
  <c r="O44" i="2"/>
  <c r="N44" i="2"/>
  <c r="K44" i="2"/>
  <c r="J44" i="2"/>
  <c r="I44" i="2"/>
  <c r="H44" i="2"/>
  <c r="E44" i="2"/>
  <c r="D44" i="2"/>
  <c r="C44" i="2"/>
  <c r="B44" i="2"/>
  <c r="BD43" i="2"/>
  <c r="BC43" i="2"/>
  <c r="BB43" i="2"/>
  <c r="BA43" i="2"/>
  <c r="AY43" i="2"/>
  <c r="AX43" i="2"/>
  <c r="AW43" i="2"/>
  <c r="AV43" i="2"/>
  <c r="AU43" i="2"/>
  <c r="AS43" i="2"/>
  <c r="AQ43" i="2"/>
  <c r="AP43" i="2"/>
  <c r="AM43" i="2"/>
  <c r="AL43" i="2"/>
  <c r="AK43" i="2"/>
  <c r="AJ43" i="2"/>
  <c r="U43" i="2"/>
  <c r="T43" i="2"/>
  <c r="S43" i="2"/>
  <c r="R43" i="2"/>
  <c r="Q43" i="2"/>
  <c r="P43" i="2"/>
  <c r="O43" i="2"/>
  <c r="N43" i="2"/>
  <c r="K43" i="2"/>
  <c r="J43" i="2"/>
  <c r="I43" i="2"/>
  <c r="H43" i="2"/>
  <c r="E43" i="2"/>
  <c r="D43" i="2"/>
  <c r="C43" i="2"/>
  <c r="B43" i="2"/>
  <c r="BD42" i="2"/>
  <c r="BC42" i="2"/>
  <c r="BB42" i="2"/>
  <c r="BA42" i="2"/>
  <c r="AY42" i="2"/>
  <c r="AX42" i="2"/>
  <c r="AW42" i="2"/>
  <c r="AV42" i="2"/>
  <c r="AU42" i="2"/>
  <c r="AS42" i="2"/>
  <c r="AQ42" i="2"/>
  <c r="AP42" i="2"/>
  <c r="AM42" i="2"/>
  <c r="AL42" i="2"/>
  <c r="AK42" i="2"/>
  <c r="AJ42" i="2"/>
  <c r="U42" i="2"/>
  <c r="T42" i="2"/>
  <c r="S42" i="2"/>
  <c r="R42" i="2"/>
  <c r="Q42" i="2"/>
  <c r="P42" i="2"/>
  <c r="O42" i="2"/>
  <c r="N42" i="2"/>
  <c r="K42" i="2"/>
  <c r="J42" i="2"/>
  <c r="I42" i="2"/>
  <c r="H42" i="2"/>
  <c r="E42" i="2"/>
  <c r="D42" i="2"/>
  <c r="C42" i="2"/>
  <c r="B42" i="2"/>
  <c r="BD41" i="2"/>
  <c r="BC41" i="2"/>
  <c r="BB41" i="2"/>
  <c r="BA41" i="2"/>
  <c r="AY41" i="2"/>
  <c r="AX41" i="2"/>
  <c r="AW41" i="2"/>
  <c r="AV41" i="2"/>
  <c r="AU41" i="2"/>
  <c r="AS41" i="2"/>
  <c r="AQ41" i="2"/>
  <c r="AP41" i="2"/>
  <c r="AM41" i="2"/>
  <c r="AL41" i="2"/>
  <c r="AK41" i="2"/>
  <c r="AJ41" i="2"/>
  <c r="U41" i="2"/>
  <c r="T41" i="2"/>
  <c r="S41" i="2"/>
  <c r="R41" i="2"/>
  <c r="Q41" i="2"/>
  <c r="P41" i="2"/>
  <c r="O41" i="2"/>
  <c r="N41" i="2"/>
  <c r="K41" i="2"/>
  <c r="J41" i="2"/>
  <c r="I41" i="2"/>
  <c r="H41" i="2"/>
  <c r="E41" i="2"/>
  <c r="D41" i="2"/>
  <c r="C41" i="2"/>
  <c r="B41" i="2"/>
  <c r="BD40" i="2"/>
  <c r="BC40" i="2"/>
  <c r="BB40" i="2"/>
  <c r="BA40" i="2"/>
  <c r="AY40" i="2"/>
  <c r="AX40" i="2"/>
  <c r="AW40" i="2"/>
  <c r="AV40" i="2"/>
  <c r="AU40" i="2"/>
  <c r="AS40" i="2"/>
  <c r="AQ40" i="2"/>
  <c r="AP40" i="2"/>
  <c r="AM40" i="2"/>
  <c r="AL40" i="2"/>
  <c r="AK40" i="2"/>
  <c r="AJ40" i="2"/>
  <c r="U40" i="2"/>
  <c r="T40" i="2"/>
  <c r="S40" i="2"/>
  <c r="R40" i="2"/>
  <c r="Q40" i="2"/>
  <c r="P40" i="2"/>
  <c r="O40" i="2"/>
  <c r="N40" i="2"/>
  <c r="K40" i="2"/>
  <c r="J40" i="2"/>
  <c r="I40" i="2"/>
  <c r="H40" i="2"/>
  <c r="E40" i="2"/>
  <c r="D40" i="2"/>
  <c r="C40" i="2"/>
  <c r="B40" i="2"/>
  <c r="BD39" i="2"/>
  <c r="BC39" i="2"/>
  <c r="BB39" i="2"/>
  <c r="BA39" i="2"/>
  <c r="AY39" i="2"/>
  <c r="AX39" i="2"/>
  <c r="AW39" i="2"/>
  <c r="AV39" i="2"/>
  <c r="AU39" i="2"/>
  <c r="AS39" i="2"/>
  <c r="AQ39" i="2"/>
  <c r="AP39" i="2"/>
  <c r="AM39" i="2"/>
  <c r="AL39" i="2"/>
  <c r="AK39" i="2"/>
  <c r="AJ39" i="2"/>
  <c r="U39" i="2"/>
  <c r="T39" i="2"/>
  <c r="S39" i="2"/>
  <c r="R39" i="2"/>
  <c r="Q39" i="2"/>
  <c r="P39" i="2"/>
  <c r="O39" i="2"/>
  <c r="N39" i="2"/>
  <c r="K39" i="2"/>
  <c r="J39" i="2"/>
  <c r="I39" i="2"/>
  <c r="H39" i="2"/>
  <c r="E39" i="2"/>
  <c r="D39" i="2"/>
  <c r="C39" i="2"/>
  <c r="B39" i="2"/>
  <c r="BD38" i="2"/>
  <c r="BC38" i="2"/>
  <c r="BB38" i="2"/>
  <c r="BA38" i="2"/>
  <c r="AY38" i="2"/>
  <c r="AX38" i="2"/>
  <c r="AW38" i="2"/>
  <c r="AV38" i="2"/>
  <c r="AU38" i="2"/>
  <c r="AS38" i="2"/>
  <c r="AQ38" i="2"/>
  <c r="AP38" i="2"/>
  <c r="AM38" i="2"/>
  <c r="AL38" i="2"/>
  <c r="AK38" i="2"/>
  <c r="AJ38" i="2"/>
  <c r="U38" i="2"/>
  <c r="T38" i="2"/>
  <c r="S38" i="2"/>
  <c r="R38" i="2"/>
  <c r="Q38" i="2"/>
  <c r="P38" i="2"/>
  <c r="O38" i="2"/>
  <c r="N38" i="2"/>
  <c r="K38" i="2"/>
  <c r="J38" i="2"/>
  <c r="I38" i="2"/>
  <c r="H38" i="2"/>
  <c r="E38" i="2"/>
  <c r="D38" i="2"/>
  <c r="C38" i="2"/>
  <c r="B38" i="2"/>
  <c r="BD37" i="2"/>
  <c r="BC37" i="2"/>
  <c r="BB37" i="2"/>
  <c r="BA37" i="2"/>
  <c r="AY37" i="2"/>
  <c r="AX37" i="2"/>
  <c r="AW37" i="2"/>
  <c r="AV37" i="2"/>
  <c r="AU37" i="2"/>
  <c r="AS37" i="2"/>
  <c r="AQ37" i="2"/>
  <c r="AP37" i="2"/>
  <c r="AM37" i="2"/>
  <c r="AL37" i="2"/>
  <c r="AK37" i="2"/>
  <c r="AJ37" i="2"/>
  <c r="U37" i="2"/>
  <c r="T37" i="2"/>
  <c r="S37" i="2"/>
  <c r="R37" i="2"/>
  <c r="Q37" i="2"/>
  <c r="P37" i="2"/>
  <c r="O37" i="2"/>
  <c r="N37" i="2"/>
  <c r="K37" i="2"/>
  <c r="J37" i="2"/>
  <c r="I37" i="2"/>
  <c r="H37" i="2"/>
  <c r="E37" i="2"/>
  <c r="D37" i="2"/>
  <c r="C37" i="2"/>
  <c r="B37" i="2"/>
  <c r="BD36" i="2"/>
  <c r="BC36" i="2"/>
  <c r="BB36" i="2"/>
  <c r="BA36" i="2"/>
  <c r="AY36" i="2"/>
  <c r="AX36" i="2"/>
  <c r="AW36" i="2"/>
  <c r="AV36" i="2"/>
  <c r="AU36" i="2"/>
  <c r="AS36" i="2"/>
  <c r="AQ36" i="2"/>
  <c r="AP36" i="2"/>
  <c r="AM36" i="2"/>
  <c r="AL36" i="2"/>
  <c r="AK36" i="2"/>
  <c r="AJ36" i="2"/>
  <c r="U36" i="2"/>
  <c r="T36" i="2"/>
  <c r="S36" i="2"/>
  <c r="R36" i="2"/>
  <c r="Q36" i="2"/>
  <c r="P36" i="2"/>
  <c r="O36" i="2"/>
  <c r="N36" i="2"/>
  <c r="K36" i="2"/>
  <c r="J36" i="2"/>
  <c r="I36" i="2"/>
  <c r="H36" i="2"/>
  <c r="E36" i="2"/>
  <c r="D36" i="2"/>
  <c r="C36" i="2"/>
  <c r="B36" i="2"/>
  <c r="BD35" i="2"/>
  <c r="BC35" i="2"/>
  <c r="BB35" i="2"/>
  <c r="BA35" i="2"/>
  <c r="AY35" i="2"/>
  <c r="AX35" i="2"/>
  <c r="AW35" i="2"/>
  <c r="AV35" i="2"/>
  <c r="AU35" i="2"/>
  <c r="AS35" i="2"/>
  <c r="AQ35" i="2"/>
  <c r="AP35" i="2"/>
  <c r="AM35" i="2"/>
  <c r="AL35" i="2"/>
  <c r="AK35" i="2"/>
  <c r="AJ35" i="2"/>
  <c r="U35" i="2"/>
  <c r="T35" i="2"/>
  <c r="S35" i="2"/>
  <c r="R35" i="2"/>
  <c r="Q35" i="2"/>
  <c r="P35" i="2"/>
  <c r="O35" i="2"/>
  <c r="N35" i="2"/>
  <c r="K35" i="2"/>
  <c r="J35" i="2"/>
  <c r="I35" i="2"/>
  <c r="H35" i="2"/>
  <c r="E35" i="2"/>
  <c r="D35" i="2"/>
  <c r="C35" i="2"/>
  <c r="B35" i="2"/>
  <c r="BD34" i="2"/>
  <c r="BC34" i="2"/>
  <c r="BB34" i="2"/>
  <c r="BA34" i="2"/>
  <c r="AY34" i="2"/>
  <c r="AX34" i="2"/>
  <c r="AW34" i="2"/>
  <c r="AV34" i="2"/>
  <c r="AU34" i="2"/>
  <c r="AS34" i="2"/>
  <c r="AQ34" i="2"/>
  <c r="AP34" i="2"/>
  <c r="AM34" i="2"/>
  <c r="AL34" i="2"/>
  <c r="AK34" i="2"/>
  <c r="AJ34" i="2"/>
  <c r="U34" i="2"/>
  <c r="T34" i="2"/>
  <c r="S34" i="2"/>
  <c r="R34" i="2"/>
  <c r="Q34" i="2"/>
  <c r="P34" i="2"/>
  <c r="O34" i="2"/>
  <c r="N34" i="2"/>
  <c r="K34" i="2"/>
  <c r="J34" i="2"/>
  <c r="I34" i="2"/>
  <c r="H34" i="2"/>
  <c r="E34" i="2"/>
  <c r="D34" i="2"/>
  <c r="C34" i="2"/>
  <c r="B34" i="2"/>
  <c r="BD33" i="2"/>
  <c r="BC33" i="2"/>
  <c r="BB33" i="2"/>
  <c r="BA33" i="2"/>
  <c r="AY33" i="2"/>
  <c r="AX33" i="2"/>
  <c r="AW33" i="2"/>
  <c r="AV33" i="2"/>
  <c r="AU33" i="2"/>
  <c r="AS33" i="2"/>
  <c r="AQ33" i="2"/>
  <c r="AP33" i="2"/>
  <c r="AM33" i="2"/>
  <c r="AL33" i="2"/>
  <c r="AK33" i="2"/>
  <c r="AJ33" i="2"/>
  <c r="U33" i="2"/>
  <c r="T33" i="2"/>
  <c r="S33" i="2"/>
  <c r="R33" i="2"/>
  <c r="Q33" i="2"/>
  <c r="P33" i="2"/>
  <c r="O33" i="2"/>
  <c r="N33" i="2"/>
  <c r="K33" i="2"/>
  <c r="J33" i="2"/>
  <c r="I33" i="2"/>
  <c r="H33" i="2"/>
  <c r="E33" i="2"/>
  <c r="D33" i="2"/>
  <c r="C33" i="2"/>
  <c r="B33" i="2"/>
  <c r="BD32" i="2"/>
  <c r="BC32" i="2"/>
  <c r="BB32" i="2"/>
  <c r="BA32" i="2"/>
  <c r="AY32" i="2"/>
  <c r="AX32" i="2"/>
  <c r="AW32" i="2"/>
  <c r="AV32" i="2"/>
  <c r="AU32" i="2"/>
  <c r="AS32" i="2"/>
  <c r="AQ32" i="2"/>
  <c r="AP32" i="2"/>
  <c r="AM32" i="2"/>
  <c r="AL32" i="2"/>
  <c r="AK32" i="2"/>
  <c r="AJ32" i="2"/>
  <c r="U32" i="2"/>
  <c r="T32" i="2"/>
  <c r="S32" i="2"/>
  <c r="R32" i="2"/>
  <c r="Q32" i="2"/>
  <c r="P32" i="2"/>
  <c r="O32" i="2"/>
  <c r="N32" i="2"/>
  <c r="K32" i="2"/>
  <c r="J32" i="2"/>
  <c r="I32" i="2"/>
  <c r="H32" i="2"/>
  <c r="E32" i="2"/>
  <c r="D32" i="2"/>
  <c r="C32" i="2"/>
  <c r="B32" i="2"/>
  <c r="BD31" i="2"/>
  <c r="BC31" i="2"/>
  <c r="BB31" i="2"/>
  <c r="BA31" i="2"/>
  <c r="AY31" i="2"/>
  <c r="AX31" i="2"/>
  <c r="AW31" i="2"/>
  <c r="AV31" i="2"/>
  <c r="AU31" i="2"/>
  <c r="AS31" i="2"/>
  <c r="AQ31" i="2"/>
  <c r="AP31" i="2"/>
  <c r="AM31" i="2"/>
  <c r="AL31" i="2"/>
  <c r="AK31" i="2"/>
  <c r="AJ31" i="2"/>
  <c r="U31" i="2"/>
  <c r="T31" i="2"/>
  <c r="S31" i="2"/>
  <c r="R31" i="2"/>
  <c r="Q31" i="2"/>
  <c r="P31" i="2"/>
  <c r="O31" i="2"/>
  <c r="N31" i="2"/>
  <c r="K31" i="2"/>
  <c r="J31" i="2"/>
  <c r="I31" i="2"/>
  <c r="H31" i="2"/>
  <c r="E31" i="2"/>
  <c r="D31" i="2"/>
  <c r="C31" i="2"/>
  <c r="B31" i="2"/>
  <c r="BD30" i="2"/>
  <c r="BC30" i="2"/>
  <c r="BB30" i="2"/>
  <c r="BA30" i="2"/>
  <c r="AY30" i="2"/>
  <c r="AX30" i="2"/>
  <c r="AW30" i="2"/>
  <c r="AV30" i="2"/>
  <c r="AU30" i="2"/>
  <c r="AS30" i="2"/>
  <c r="AQ30" i="2"/>
  <c r="AP30" i="2"/>
  <c r="AM30" i="2"/>
  <c r="AL30" i="2"/>
  <c r="AK30" i="2"/>
  <c r="AJ30" i="2"/>
  <c r="U30" i="2"/>
  <c r="T30" i="2"/>
  <c r="S30" i="2"/>
  <c r="R30" i="2"/>
  <c r="Q30" i="2"/>
  <c r="P30" i="2"/>
  <c r="O30" i="2"/>
  <c r="N30" i="2"/>
  <c r="K30" i="2"/>
  <c r="J30" i="2"/>
  <c r="I30" i="2"/>
  <c r="H30" i="2"/>
  <c r="E30" i="2"/>
  <c r="D30" i="2"/>
  <c r="C30" i="2"/>
  <c r="B30" i="2"/>
  <c r="BD29" i="2"/>
  <c r="BC29" i="2"/>
  <c r="BB29" i="2"/>
  <c r="BA29" i="2"/>
  <c r="AY29" i="2"/>
  <c r="AX29" i="2"/>
  <c r="AW29" i="2"/>
  <c r="AV29" i="2"/>
  <c r="AU29" i="2"/>
  <c r="AS29" i="2"/>
  <c r="AQ29" i="2"/>
  <c r="AP29" i="2"/>
  <c r="AM29" i="2"/>
  <c r="AL29" i="2"/>
  <c r="AK29" i="2"/>
  <c r="AJ29" i="2"/>
  <c r="U29" i="2"/>
  <c r="T29" i="2"/>
  <c r="S29" i="2"/>
  <c r="R29" i="2"/>
  <c r="Q29" i="2"/>
  <c r="P29" i="2"/>
  <c r="O29" i="2"/>
  <c r="N29" i="2"/>
  <c r="K29" i="2"/>
  <c r="J29" i="2"/>
  <c r="I29" i="2"/>
  <c r="H29" i="2"/>
  <c r="E29" i="2"/>
  <c r="D29" i="2"/>
  <c r="C29" i="2"/>
  <c r="B29" i="2"/>
  <c r="BD28" i="2"/>
  <c r="BC28" i="2"/>
  <c r="BB28" i="2"/>
  <c r="BA28" i="2"/>
  <c r="AY28" i="2"/>
  <c r="AX28" i="2"/>
  <c r="AW28" i="2"/>
  <c r="AV28" i="2"/>
  <c r="AU28" i="2"/>
  <c r="AS28" i="2"/>
  <c r="AQ28" i="2"/>
  <c r="AP28" i="2"/>
  <c r="AM28" i="2"/>
  <c r="AL28" i="2"/>
  <c r="AK28" i="2"/>
  <c r="AJ28" i="2"/>
  <c r="U28" i="2"/>
  <c r="T28" i="2"/>
  <c r="S28" i="2"/>
  <c r="R28" i="2"/>
  <c r="Q28" i="2"/>
  <c r="P28" i="2"/>
  <c r="O28" i="2"/>
  <c r="N28" i="2"/>
  <c r="K28" i="2"/>
  <c r="J28" i="2"/>
  <c r="I28" i="2"/>
  <c r="H28" i="2"/>
  <c r="E28" i="2"/>
  <c r="D28" i="2"/>
  <c r="C28" i="2"/>
  <c r="B28" i="2"/>
  <c r="BD27" i="2"/>
  <c r="BC27" i="2"/>
  <c r="BB27" i="2"/>
  <c r="BA27" i="2"/>
  <c r="AY27" i="2"/>
  <c r="AX27" i="2"/>
  <c r="AW27" i="2"/>
  <c r="AV27" i="2"/>
  <c r="AU27" i="2"/>
  <c r="AS27" i="2"/>
  <c r="AQ27" i="2"/>
  <c r="AP27" i="2"/>
  <c r="AM27" i="2"/>
  <c r="AL27" i="2"/>
  <c r="AK27" i="2"/>
  <c r="AJ27" i="2"/>
  <c r="U27" i="2"/>
  <c r="T27" i="2"/>
  <c r="S27" i="2"/>
  <c r="R27" i="2"/>
  <c r="Q27" i="2"/>
  <c r="P27" i="2"/>
  <c r="O27" i="2"/>
  <c r="N27" i="2"/>
  <c r="K27" i="2"/>
  <c r="J27" i="2"/>
  <c r="I27" i="2"/>
  <c r="H27" i="2"/>
  <c r="E27" i="2"/>
  <c r="D27" i="2"/>
  <c r="C27" i="2"/>
  <c r="B27" i="2"/>
  <c r="BD26" i="2"/>
  <c r="BC26" i="2"/>
  <c r="BB26" i="2"/>
  <c r="BA26" i="2"/>
  <c r="AY26" i="2"/>
  <c r="AX26" i="2"/>
  <c r="AW26" i="2"/>
  <c r="AV26" i="2"/>
  <c r="AU26" i="2"/>
  <c r="AS26" i="2"/>
  <c r="AQ26" i="2"/>
  <c r="AP26" i="2"/>
  <c r="AM26" i="2"/>
  <c r="AL26" i="2"/>
  <c r="AK26" i="2"/>
  <c r="AJ26" i="2"/>
  <c r="U26" i="2"/>
  <c r="T26" i="2"/>
  <c r="S26" i="2"/>
  <c r="R26" i="2"/>
  <c r="Q26" i="2"/>
  <c r="P26" i="2"/>
  <c r="O26" i="2"/>
  <c r="N26" i="2"/>
  <c r="K26" i="2"/>
  <c r="J26" i="2"/>
  <c r="I26" i="2"/>
  <c r="H26" i="2"/>
  <c r="E26" i="2"/>
  <c r="D26" i="2"/>
  <c r="C26" i="2"/>
  <c r="B26" i="2"/>
  <c r="BD25" i="2"/>
  <c r="BC25" i="2"/>
  <c r="BB25" i="2"/>
  <c r="BA25" i="2"/>
  <c r="AY25" i="2"/>
  <c r="AX25" i="2"/>
  <c r="AW25" i="2"/>
  <c r="AV25" i="2"/>
  <c r="AU25" i="2"/>
  <c r="AS25" i="2"/>
  <c r="AQ25" i="2"/>
  <c r="AP25" i="2"/>
  <c r="AM25" i="2"/>
  <c r="AL25" i="2"/>
  <c r="AK25" i="2"/>
  <c r="AJ25" i="2"/>
  <c r="U25" i="2"/>
  <c r="T25" i="2"/>
  <c r="S25" i="2"/>
  <c r="R25" i="2"/>
  <c r="Q25" i="2"/>
  <c r="P25" i="2"/>
  <c r="O25" i="2"/>
  <c r="N25" i="2"/>
  <c r="K25" i="2"/>
  <c r="J25" i="2"/>
  <c r="I25" i="2"/>
  <c r="H25" i="2"/>
  <c r="E25" i="2"/>
  <c r="D25" i="2"/>
  <c r="C25" i="2"/>
  <c r="B25" i="2"/>
  <c r="BD24" i="2"/>
  <c r="BC24" i="2"/>
  <c r="BB24" i="2"/>
  <c r="BA24" i="2"/>
  <c r="AY24" i="2"/>
  <c r="AX24" i="2"/>
  <c r="AW24" i="2"/>
  <c r="AV24" i="2"/>
  <c r="AU24" i="2"/>
  <c r="AS24" i="2"/>
  <c r="AQ24" i="2"/>
  <c r="AP24" i="2"/>
  <c r="AM24" i="2"/>
  <c r="AL24" i="2"/>
  <c r="AK24" i="2"/>
  <c r="AJ24" i="2"/>
  <c r="U24" i="2"/>
  <c r="T24" i="2"/>
  <c r="S24" i="2"/>
  <c r="R24" i="2"/>
  <c r="Q24" i="2"/>
  <c r="P24" i="2"/>
  <c r="O24" i="2"/>
  <c r="N24" i="2"/>
  <c r="K24" i="2"/>
  <c r="J24" i="2"/>
  <c r="I24" i="2"/>
  <c r="H24" i="2"/>
  <c r="E24" i="2"/>
  <c r="D24" i="2"/>
  <c r="C24" i="2"/>
  <c r="B24" i="2"/>
  <c r="BD23" i="2"/>
  <c r="BC23" i="2"/>
  <c r="BB23" i="2"/>
  <c r="BA23" i="2"/>
  <c r="AY23" i="2"/>
  <c r="AX23" i="2"/>
  <c r="AW23" i="2"/>
  <c r="AV23" i="2"/>
  <c r="AU23" i="2"/>
  <c r="AS23" i="2"/>
  <c r="AQ23" i="2"/>
  <c r="AP23" i="2"/>
  <c r="AM23" i="2"/>
  <c r="AL23" i="2"/>
  <c r="AK23" i="2"/>
  <c r="AJ23" i="2"/>
  <c r="U23" i="2"/>
  <c r="T23" i="2"/>
  <c r="S23" i="2"/>
  <c r="R23" i="2"/>
  <c r="Q23" i="2"/>
  <c r="P23" i="2"/>
  <c r="O23" i="2"/>
  <c r="N23" i="2"/>
  <c r="K23" i="2"/>
  <c r="J23" i="2"/>
  <c r="I23" i="2"/>
  <c r="H23" i="2"/>
  <c r="E23" i="2"/>
  <c r="D23" i="2"/>
  <c r="C23" i="2"/>
  <c r="B23" i="2"/>
  <c r="BD22" i="2"/>
  <c r="BC22" i="2"/>
  <c r="BB22" i="2"/>
  <c r="BA22" i="2"/>
  <c r="AY22" i="2"/>
  <c r="AX22" i="2"/>
  <c r="AW22" i="2"/>
  <c r="AV22" i="2"/>
  <c r="AU22" i="2"/>
  <c r="AS22" i="2"/>
  <c r="AQ22" i="2"/>
  <c r="AP22" i="2"/>
  <c r="AM22" i="2"/>
  <c r="AL22" i="2"/>
  <c r="AK22" i="2"/>
  <c r="AJ22" i="2"/>
  <c r="U22" i="2"/>
  <c r="T22" i="2"/>
  <c r="S22" i="2"/>
  <c r="R22" i="2"/>
  <c r="Q22" i="2"/>
  <c r="P22" i="2"/>
  <c r="O22" i="2"/>
  <c r="N22" i="2"/>
  <c r="K22" i="2"/>
  <c r="J22" i="2"/>
  <c r="I22" i="2"/>
  <c r="H22" i="2"/>
  <c r="E22" i="2"/>
  <c r="D22" i="2"/>
  <c r="C22" i="2"/>
  <c r="B22" i="2"/>
  <c r="BD21" i="2"/>
  <c r="BC21" i="2"/>
  <c r="BB21" i="2"/>
  <c r="BA21" i="2"/>
  <c r="AY21" i="2"/>
  <c r="AX21" i="2"/>
  <c r="AW21" i="2"/>
  <c r="AV21" i="2"/>
  <c r="AU21" i="2"/>
  <c r="AS21" i="2"/>
  <c r="AQ21" i="2"/>
  <c r="AP21" i="2"/>
  <c r="AM21" i="2"/>
  <c r="AL21" i="2"/>
  <c r="AK21" i="2"/>
  <c r="AJ21" i="2"/>
  <c r="U21" i="2"/>
  <c r="T21" i="2"/>
  <c r="S21" i="2"/>
  <c r="R21" i="2"/>
  <c r="Q21" i="2"/>
  <c r="P21" i="2"/>
  <c r="O21" i="2"/>
  <c r="N21" i="2"/>
  <c r="K21" i="2"/>
  <c r="J21" i="2"/>
  <c r="I21" i="2"/>
  <c r="H21" i="2"/>
  <c r="E21" i="2"/>
  <c r="D21" i="2"/>
  <c r="C21" i="2"/>
  <c r="B21" i="2"/>
  <c r="BD20" i="2"/>
  <c r="BC20" i="2"/>
  <c r="BB20" i="2"/>
  <c r="BA20" i="2"/>
  <c r="AY20" i="2"/>
  <c r="AX20" i="2"/>
  <c r="AW20" i="2"/>
  <c r="AV20" i="2"/>
  <c r="AU20" i="2"/>
  <c r="AS20" i="2"/>
  <c r="AQ20" i="2"/>
  <c r="AP20" i="2"/>
  <c r="AM20" i="2"/>
  <c r="AL20" i="2"/>
  <c r="AK20" i="2"/>
  <c r="AJ20" i="2"/>
  <c r="U20" i="2"/>
  <c r="T20" i="2"/>
  <c r="S20" i="2"/>
  <c r="R20" i="2"/>
  <c r="Q20" i="2"/>
  <c r="P20" i="2"/>
  <c r="O20" i="2"/>
  <c r="N20" i="2"/>
  <c r="K20" i="2"/>
  <c r="J20" i="2"/>
  <c r="I20" i="2"/>
  <c r="H20" i="2"/>
  <c r="E20" i="2"/>
  <c r="D20" i="2"/>
  <c r="C20" i="2"/>
  <c r="B20" i="2"/>
  <c r="BD19" i="2"/>
  <c r="BC19" i="2"/>
  <c r="BB19" i="2"/>
  <c r="BA19" i="2"/>
  <c r="AY19" i="2"/>
  <c r="AX19" i="2"/>
  <c r="AW19" i="2"/>
  <c r="AV19" i="2"/>
  <c r="AU19" i="2"/>
  <c r="AS19" i="2"/>
  <c r="AQ19" i="2"/>
  <c r="AP19" i="2"/>
  <c r="AM19" i="2"/>
  <c r="AL19" i="2"/>
  <c r="AK19" i="2"/>
  <c r="AJ19" i="2"/>
  <c r="U19" i="2"/>
  <c r="T19" i="2"/>
  <c r="S19" i="2"/>
  <c r="R19" i="2"/>
  <c r="Q19" i="2"/>
  <c r="P19" i="2"/>
  <c r="O19" i="2"/>
  <c r="N19" i="2"/>
  <c r="K19" i="2"/>
  <c r="J19" i="2"/>
  <c r="I19" i="2"/>
  <c r="H19" i="2"/>
  <c r="E19" i="2"/>
  <c r="D19" i="2"/>
  <c r="C19" i="2"/>
  <c r="B19" i="2"/>
  <c r="BD18" i="2"/>
  <c r="BC18" i="2"/>
  <c r="BB18" i="2"/>
  <c r="BA18" i="2"/>
  <c r="AY18" i="2"/>
  <c r="AX18" i="2"/>
  <c r="AW18" i="2"/>
  <c r="AV18" i="2"/>
  <c r="AU18" i="2"/>
  <c r="AS18" i="2"/>
  <c r="AQ18" i="2"/>
  <c r="AP18" i="2"/>
  <c r="AM18" i="2"/>
  <c r="AL18" i="2"/>
  <c r="AK18" i="2"/>
  <c r="AJ18" i="2"/>
  <c r="U18" i="2"/>
  <c r="T18" i="2"/>
  <c r="S18" i="2"/>
  <c r="R18" i="2"/>
  <c r="Q18" i="2"/>
  <c r="P18" i="2"/>
  <c r="O18" i="2"/>
  <c r="N18" i="2"/>
  <c r="K18" i="2"/>
  <c r="J18" i="2"/>
  <c r="I18" i="2"/>
  <c r="H18" i="2"/>
  <c r="E18" i="2"/>
  <c r="D18" i="2"/>
  <c r="C18" i="2"/>
  <c r="B18" i="2"/>
  <c r="BD17" i="2"/>
  <c r="BC17" i="2"/>
  <c r="BB17" i="2"/>
  <c r="BA17" i="2"/>
  <c r="AY17" i="2"/>
  <c r="AX17" i="2"/>
  <c r="AW17" i="2"/>
  <c r="AV17" i="2"/>
  <c r="AU17" i="2"/>
  <c r="AS17" i="2"/>
  <c r="AQ17" i="2"/>
  <c r="AP17" i="2"/>
  <c r="AM17" i="2"/>
  <c r="AL17" i="2"/>
  <c r="AK17" i="2"/>
  <c r="AJ17" i="2"/>
  <c r="U17" i="2"/>
  <c r="T17" i="2"/>
  <c r="S17" i="2"/>
  <c r="R17" i="2"/>
  <c r="Q17" i="2"/>
  <c r="P17" i="2"/>
  <c r="O17" i="2"/>
  <c r="N17" i="2"/>
  <c r="K17" i="2"/>
  <c r="J17" i="2"/>
  <c r="I17" i="2"/>
  <c r="H17" i="2"/>
  <c r="E17" i="2"/>
  <c r="D17" i="2"/>
  <c r="C17" i="2"/>
  <c r="B17" i="2"/>
  <c r="BD16" i="2"/>
  <c r="BC16" i="2"/>
  <c r="BB16" i="2"/>
  <c r="BA16" i="2"/>
  <c r="AY16" i="2"/>
  <c r="AX16" i="2"/>
  <c r="AW16" i="2"/>
  <c r="AV16" i="2"/>
  <c r="AU16" i="2"/>
  <c r="AS16" i="2"/>
  <c r="AQ16" i="2"/>
  <c r="AP16" i="2"/>
  <c r="AM16" i="2"/>
  <c r="AL16" i="2"/>
  <c r="AK16" i="2"/>
  <c r="AJ16" i="2"/>
  <c r="U16" i="2"/>
  <c r="T16" i="2"/>
  <c r="S16" i="2"/>
  <c r="R16" i="2"/>
  <c r="Q16" i="2"/>
  <c r="P16" i="2"/>
  <c r="O16" i="2"/>
  <c r="N16" i="2"/>
  <c r="K16" i="2"/>
  <c r="J16" i="2"/>
  <c r="I16" i="2"/>
  <c r="H16" i="2"/>
  <c r="E16" i="2"/>
  <c r="D16" i="2"/>
  <c r="C16" i="2"/>
  <c r="B16" i="2"/>
  <c r="BD15" i="2"/>
  <c r="BC15" i="2"/>
  <c r="BB15" i="2"/>
  <c r="BA15" i="2"/>
  <c r="AY15" i="2"/>
  <c r="AX15" i="2"/>
  <c r="AW15" i="2"/>
  <c r="AV15" i="2"/>
  <c r="AU15" i="2"/>
  <c r="AS15" i="2"/>
  <c r="AQ15" i="2"/>
  <c r="AP15" i="2"/>
  <c r="AM15" i="2"/>
  <c r="AL15" i="2"/>
  <c r="AK15" i="2"/>
  <c r="AJ15" i="2"/>
  <c r="U15" i="2"/>
  <c r="T15" i="2"/>
  <c r="S15" i="2"/>
  <c r="R15" i="2"/>
  <c r="Q15" i="2"/>
  <c r="P15" i="2"/>
  <c r="O15" i="2"/>
  <c r="N15" i="2"/>
  <c r="K15" i="2"/>
  <c r="J15" i="2"/>
  <c r="I15" i="2"/>
  <c r="H15" i="2"/>
  <c r="E15" i="2"/>
  <c r="D15" i="2"/>
  <c r="C15" i="2"/>
  <c r="B15" i="2"/>
  <c r="BD14" i="2"/>
  <c r="BC14" i="2"/>
  <c r="BB14" i="2"/>
  <c r="BA14" i="2"/>
  <c r="AY14" i="2"/>
  <c r="AX14" i="2"/>
  <c r="AW14" i="2"/>
  <c r="AV14" i="2"/>
  <c r="AU14" i="2"/>
  <c r="AS14" i="2"/>
  <c r="AQ14" i="2"/>
  <c r="AP14" i="2"/>
  <c r="AM14" i="2"/>
  <c r="AL14" i="2"/>
  <c r="AK14" i="2"/>
  <c r="AJ14" i="2"/>
  <c r="U14" i="2"/>
  <c r="T14" i="2"/>
  <c r="S14" i="2"/>
  <c r="R14" i="2"/>
  <c r="Q14" i="2"/>
  <c r="P14" i="2"/>
  <c r="O14" i="2"/>
  <c r="N14" i="2"/>
  <c r="K14" i="2"/>
  <c r="J14" i="2"/>
  <c r="I14" i="2"/>
  <c r="H14" i="2"/>
  <c r="E14" i="2"/>
  <c r="D14" i="2"/>
  <c r="C14" i="2"/>
  <c r="B14" i="2"/>
  <c r="BD13" i="2"/>
  <c r="BC13" i="2"/>
  <c r="BB13" i="2"/>
  <c r="BA13" i="2"/>
  <c r="AY13" i="2"/>
  <c r="AX13" i="2"/>
  <c r="AW13" i="2"/>
  <c r="AV13" i="2"/>
  <c r="AU13" i="2"/>
  <c r="AS13" i="2"/>
  <c r="AQ13" i="2"/>
  <c r="AP13" i="2"/>
  <c r="AM13" i="2"/>
  <c r="AL13" i="2"/>
  <c r="AK13" i="2"/>
  <c r="AJ13" i="2"/>
  <c r="U13" i="2"/>
  <c r="T13" i="2"/>
  <c r="S13" i="2"/>
  <c r="R13" i="2"/>
  <c r="Q13" i="2"/>
  <c r="P13" i="2"/>
  <c r="O13" i="2"/>
  <c r="N13" i="2"/>
  <c r="K13" i="2"/>
  <c r="J13" i="2"/>
  <c r="I13" i="2"/>
  <c r="H13" i="2"/>
  <c r="E13" i="2"/>
  <c r="D13" i="2"/>
  <c r="C13" i="2"/>
  <c r="B13" i="2"/>
  <c r="BD12" i="2"/>
  <c r="BC12" i="2"/>
  <c r="BB12" i="2"/>
  <c r="BA12" i="2"/>
  <c r="AY12" i="2"/>
  <c r="AX12" i="2"/>
  <c r="AW12" i="2"/>
  <c r="AV12" i="2"/>
  <c r="AU12" i="2"/>
  <c r="AS12" i="2"/>
  <c r="AQ12" i="2"/>
  <c r="AP12" i="2"/>
  <c r="AM12" i="2"/>
  <c r="AL12" i="2"/>
  <c r="AK12" i="2"/>
  <c r="AJ12" i="2"/>
  <c r="U12" i="2"/>
  <c r="T12" i="2"/>
  <c r="S12" i="2"/>
  <c r="R12" i="2"/>
  <c r="Q12" i="2"/>
  <c r="P12" i="2"/>
  <c r="O12" i="2"/>
  <c r="N12" i="2"/>
  <c r="K12" i="2"/>
  <c r="J12" i="2"/>
  <c r="I12" i="2"/>
  <c r="H12" i="2"/>
  <c r="E12" i="2"/>
  <c r="D12" i="2"/>
  <c r="C12" i="2"/>
  <c r="B12" i="2"/>
  <c r="BD11" i="2"/>
  <c r="BC11" i="2"/>
  <c r="BB11" i="2"/>
  <c r="BA11" i="2"/>
  <c r="AY11" i="2"/>
  <c r="AX11" i="2"/>
  <c r="AW11" i="2"/>
  <c r="AV11" i="2"/>
  <c r="AU11" i="2"/>
  <c r="AS11" i="2"/>
  <c r="AQ11" i="2"/>
  <c r="AP11" i="2"/>
  <c r="AM11" i="2"/>
  <c r="AL11" i="2"/>
  <c r="AK11" i="2"/>
  <c r="AJ11" i="2"/>
  <c r="U11" i="2"/>
  <c r="T11" i="2"/>
  <c r="S11" i="2"/>
  <c r="R11" i="2"/>
  <c r="Q11" i="2"/>
  <c r="P11" i="2"/>
  <c r="O11" i="2"/>
  <c r="N11" i="2"/>
  <c r="K11" i="2"/>
  <c r="J11" i="2"/>
  <c r="I11" i="2"/>
  <c r="H11" i="2"/>
  <c r="E11" i="2"/>
  <c r="D11" i="2"/>
  <c r="C11" i="2"/>
  <c r="B11" i="2"/>
  <c r="BD10" i="2"/>
  <c r="BC10" i="2"/>
  <c r="BB10" i="2"/>
  <c r="BA10" i="2"/>
  <c r="AY10" i="2"/>
  <c r="AX10" i="2"/>
  <c r="AW10" i="2"/>
  <c r="AV10" i="2"/>
  <c r="AU10" i="2"/>
  <c r="AS10" i="2"/>
  <c r="AQ10" i="2"/>
  <c r="AP10" i="2"/>
  <c r="AM10" i="2"/>
  <c r="AL10" i="2"/>
  <c r="AK10" i="2"/>
  <c r="AJ10" i="2"/>
  <c r="U10" i="2"/>
  <c r="T10" i="2"/>
  <c r="S10" i="2"/>
  <c r="R10" i="2"/>
  <c r="Q10" i="2"/>
  <c r="P10" i="2"/>
  <c r="O10" i="2"/>
  <c r="N10" i="2"/>
  <c r="K10" i="2"/>
  <c r="J10" i="2"/>
  <c r="I10" i="2"/>
  <c r="H10" i="2"/>
  <c r="E10" i="2"/>
  <c r="D10" i="2"/>
  <c r="C10" i="2"/>
  <c r="B10" i="2"/>
  <c r="BD9" i="2"/>
  <c r="BC9" i="2"/>
  <c r="BB9" i="2"/>
  <c r="BA9" i="2"/>
  <c r="AY9" i="2"/>
  <c r="AX9" i="2"/>
  <c r="AW9" i="2"/>
  <c r="AV9" i="2"/>
  <c r="AU9" i="2"/>
  <c r="AS9" i="2"/>
  <c r="AQ9" i="2"/>
  <c r="AP9" i="2"/>
  <c r="AM9" i="2"/>
  <c r="AL9" i="2"/>
  <c r="AK9" i="2"/>
  <c r="AJ9" i="2"/>
  <c r="U9" i="2"/>
  <c r="T9" i="2"/>
  <c r="S9" i="2"/>
  <c r="R9" i="2"/>
  <c r="Q9" i="2"/>
  <c r="P9" i="2"/>
  <c r="O9" i="2"/>
  <c r="N9" i="2"/>
  <c r="K9" i="2"/>
  <c r="J9" i="2"/>
  <c r="I9" i="2"/>
  <c r="H9" i="2"/>
  <c r="E9" i="2"/>
  <c r="D9" i="2"/>
  <c r="C9" i="2"/>
  <c r="B9" i="2"/>
  <c r="BD8" i="2"/>
  <c r="BC8" i="2"/>
  <c r="BB8" i="2"/>
  <c r="BA8" i="2"/>
  <c r="AY8" i="2"/>
  <c r="AX8" i="2"/>
  <c r="AW8" i="2"/>
  <c r="AV8" i="2"/>
  <c r="AU8" i="2"/>
  <c r="AS8" i="2"/>
  <c r="AQ8" i="2"/>
  <c r="AP8" i="2"/>
  <c r="AM8" i="2"/>
  <c r="AL8" i="2"/>
  <c r="AK8" i="2"/>
  <c r="AJ8" i="2"/>
  <c r="U8" i="2"/>
  <c r="T8" i="2"/>
  <c r="S8" i="2"/>
  <c r="R8" i="2"/>
  <c r="Q8" i="2"/>
  <c r="P8" i="2"/>
  <c r="O8" i="2"/>
  <c r="N8" i="2"/>
  <c r="K8" i="2"/>
  <c r="J8" i="2"/>
  <c r="I8" i="2"/>
  <c r="H8" i="2"/>
  <c r="E8" i="2"/>
  <c r="D8" i="2"/>
  <c r="C8" i="2"/>
  <c r="B8" i="2"/>
  <c r="BD7" i="2"/>
  <c r="BC7" i="2"/>
  <c r="BB7" i="2"/>
  <c r="BA7" i="2"/>
  <c r="AY7" i="2"/>
  <c r="AX7" i="2"/>
  <c r="AW7" i="2"/>
  <c r="AV7" i="2"/>
  <c r="AU7" i="2"/>
  <c r="AS7" i="2"/>
  <c r="AQ7" i="2"/>
  <c r="AP7" i="2"/>
  <c r="AM7" i="2"/>
  <c r="AL7" i="2"/>
  <c r="AK7" i="2"/>
  <c r="AJ7" i="2"/>
  <c r="U7" i="2"/>
  <c r="T7" i="2"/>
  <c r="S7" i="2"/>
  <c r="R7" i="2"/>
  <c r="Q7" i="2"/>
  <c r="P7" i="2"/>
  <c r="O7" i="2"/>
  <c r="N7" i="2"/>
  <c r="K7" i="2"/>
  <c r="J7" i="2"/>
  <c r="I7" i="2"/>
  <c r="H7" i="2"/>
  <c r="E7" i="2"/>
  <c r="D7" i="2"/>
  <c r="C7" i="2"/>
  <c r="B7" i="2"/>
  <c r="BD6" i="2"/>
  <c r="BC6" i="2"/>
  <c r="BB6" i="2"/>
  <c r="BA6" i="2"/>
  <c r="AY6" i="2"/>
  <c r="AX6" i="2"/>
  <c r="AW6" i="2"/>
  <c r="AV6" i="2"/>
  <c r="AU6" i="2"/>
  <c r="AS6" i="2"/>
  <c r="AQ6" i="2"/>
  <c r="AP6" i="2"/>
  <c r="AM6" i="2"/>
  <c r="AL6" i="2"/>
  <c r="AK6" i="2"/>
  <c r="AJ6" i="2"/>
  <c r="U6" i="2"/>
  <c r="T6" i="2"/>
  <c r="S6" i="2"/>
  <c r="R6" i="2"/>
  <c r="Q6" i="2"/>
  <c r="P6" i="2"/>
  <c r="O6" i="2"/>
  <c r="N6" i="2"/>
  <c r="K6" i="2"/>
  <c r="J6" i="2"/>
  <c r="I6" i="2"/>
  <c r="H6" i="2"/>
  <c r="E6" i="2"/>
  <c r="D6" i="2"/>
  <c r="C6" i="2"/>
  <c r="B6" i="2"/>
  <c r="BD5" i="2"/>
  <c r="BC5" i="2"/>
  <c r="BB5" i="2"/>
  <c r="BA5" i="2"/>
  <c r="AY5" i="2"/>
  <c r="AX5" i="2"/>
  <c r="AW5" i="2"/>
  <c r="AV5" i="2"/>
  <c r="AU5" i="2"/>
  <c r="AS5" i="2"/>
  <c r="AQ5" i="2"/>
  <c r="AP5" i="2"/>
  <c r="AM5" i="2"/>
  <c r="AL5" i="2"/>
  <c r="AK5" i="2"/>
  <c r="AJ5" i="2"/>
  <c r="U5" i="2"/>
  <c r="T5" i="2"/>
  <c r="S5" i="2"/>
  <c r="R5" i="2"/>
  <c r="Q5" i="2"/>
  <c r="P5" i="2"/>
  <c r="O5" i="2"/>
  <c r="N5" i="2"/>
  <c r="K5" i="2"/>
  <c r="J5" i="2"/>
  <c r="I5" i="2"/>
  <c r="H5" i="2"/>
  <c r="E5" i="2"/>
  <c r="D5" i="2"/>
  <c r="C5" i="2"/>
  <c r="B5" i="2"/>
  <c r="BD4" i="2"/>
  <c r="BC4" i="2"/>
  <c r="BB4" i="2"/>
  <c r="BA4" i="2"/>
  <c r="AY4" i="2"/>
  <c r="AX4" i="2"/>
  <c r="AW4" i="2"/>
  <c r="AV4" i="2"/>
  <c r="AU4" i="2"/>
  <c r="AS4" i="2"/>
  <c r="AQ4" i="2"/>
  <c r="AP4" i="2"/>
  <c r="AM4" i="2"/>
  <c r="AL4" i="2"/>
  <c r="AK4" i="2"/>
  <c r="AJ4" i="2"/>
  <c r="U4" i="2"/>
  <c r="T4" i="2"/>
  <c r="S4" i="2"/>
  <c r="R4" i="2"/>
  <c r="Q4" i="2"/>
  <c r="P4" i="2"/>
  <c r="O4" i="2"/>
  <c r="N4" i="2"/>
  <c r="K4" i="2"/>
  <c r="J4" i="2"/>
  <c r="I4" i="2"/>
  <c r="H4" i="2"/>
  <c r="E4" i="2"/>
  <c r="D4" i="2"/>
  <c r="C4" i="2"/>
  <c r="B4" i="2"/>
  <c r="BD3" i="2"/>
  <c r="BC3" i="2"/>
  <c r="BB3" i="2"/>
  <c r="BA3" i="2"/>
  <c r="AY3" i="2"/>
  <c r="AX3" i="2"/>
  <c r="AW3" i="2"/>
  <c r="AV3" i="2"/>
  <c r="AU3" i="2"/>
  <c r="AS3" i="2"/>
  <c r="AQ3" i="2"/>
  <c r="AP3" i="2"/>
  <c r="AM3" i="2"/>
  <c r="AL3" i="2"/>
  <c r="AK3" i="2"/>
  <c r="AJ3" i="2"/>
  <c r="U3" i="2"/>
  <c r="T3" i="2"/>
  <c r="S3" i="2"/>
  <c r="R3" i="2"/>
  <c r="Q3" i="2"/>
  <c r="P3" i="2"/>
  <c r="O3" i="2"/>
  <c r="N3" i="2"/>
  <c r="K3" i="2"/>
  <c r="J3" i="2"/>
  <c r="I3" i="2"/>
  <c r="H3" i="2"/>
  <c r="E3" i="2"/>
  <c r="D3" i="2"/>
  <c r="C3" i="2"/>
  <c r="B3" i="2"/>
  <c r="AR45" i="2" l="1"/>
  <c r="AR13" i="2"/>
  <c r="AR25" i="2"/>
  <c r="AR52" i="2"/>
  <c r="AR41" i="2"/>
  <c r="AR40" i="2"/>
  <c r="AR12" i="2"/>
  <c r="AR31" i="2"/>
  <c r="AR38" i="2"/>
  <c r="AR37" i="2"/>
  <c r="AR24" i="2"/>
  <c r="AR22" i="2"/>
  <c r="AR42" i="2"/>
  <c r="AR18" i="2"/>
  <c r="AR3" i="2"/>
  <c r="AR29" i="2"/>
  <c r="AR39" i="2"/>
  <c r="AR30" i="2"/>
  <c r="AR21" i="2"/>
  <c r="AR10" i="2"/>
  <c r="AR46" i="2"/>
  <c r="AR27" i="2"/>
  <c r="AR44" i="2"/>
  <c r="AR14" i="2"/>
  <c r="AR50" i="2"/>
  <c r="AR26" i="2"/>
  <c r="AR19" i="2"/>
  <c r="AR48" i="2"/>
  <c r="AR35" i="2"/>
  <c r="AR23" i="2"/>
  <c r="AR47" i="2"/>
  <c r="AR33" i="2"/>
  <c r="AR49" i="2"/>
  <c r="AR28" i="2"/>
  <c r="AR15" i="2"/>
  <c r="AR16" i="2"/>
  <c r="AR17" i="2"/>
  <c r="AR36" i="2"/>
  <c r="AR43" i="2"/>
  <c r="AR51" i="2"/>
  <c r="AR34" i="2"/>
  <c r="AR32" i="2"/>
  <c r="AR11" i="2"/>
  <c r="AR7" i="2" l="1"/>
  <c r="AR20" i="2"/>
  <c r="AR4" i="2"/>
  <c r="AR5" i="2"/>
  <c r="AR6" i="2"/>
  <c r="AR53" i="2"/>
  <c r="AR54" i="2"/>
  <c r="AR9" i="2"/>
  <c r="AR8" i="2"/>
  <c r="AF5" i="2" l="1"/>
  <c r="Z5" i="2"/>
  <c r="Z9" i="2"/>
  <c r="AF9" i="2"/>
  <c r="AF28" i="2"/>
  <c r="Z28" i="2"/>
  <c r="X41" i="2"/>
  <c r="AD41" i="2"/>
  <c r="AE21" i="2"/>
  <c r="Y21" i="2"/>
  <c r="Y9" i="2"/>
  <c r="AE9" i="2"/>
  <c r="AE13" i="2"/>
  <c r="Y13" i="2"/>
  <c r="AG4" i="2"/>
  <c r="AA4" i="2"/>
  <c r="X30" i="2"/>
  <c r="AD30" i="2"/>
  <c r="AE33" i="2"/>
  <c r="Y33" i="2"/>
  <c r="AA6" i="2"/>
  <c r="AG6" i="2"/>
  <c r="AF49" i="2"/>
  <c r="Z49" i="2"/>
  <c r="AD17" i="2"/>
  <c r="X17" i="2"/>
  <c r="AG36" i="2"/>
  <c r="AA36" i="2"/>
  <c r="X45" i="2"/>
  <c r="AD45" i="2"/>
  <c r="Y38" i="2"/>
  <c r="AE38" i="2"/>
  <c r="AD50" i="2"/>
  <c r="X50" i="2"/>
  <c r="AG7" i="2"/>
  <c r="AA7" i="2"/>
  <c r="AA19" i="2"/>
  <c r="AG19" i="2"/>
  <c r="AE29" i="2"/>
  <c r="Y29" i="2"/>
  <c r="AG20" i="2"/>
  <c r="AA20" i="2"/>
  <c r="X37" i="2"/>
  <c r="AD37" i="2"/>
  <c r="AE17" i="2"/>
  <c r="Y17" i="2"/>
  <c r="AF37" i="2"/>
  <c r="Z37" i="2"/>
  <c r="AA26" i="2"/>
  <c r="AG26" i="2"/>
  <c r="AF52" i="2"/>
  <c r="Z52" i="2"/>
  <c r="AG32" i="2"/>
  <c r="AA32" i="2"/>
  <c r="AA8" i="2"/>
  <c r="AG8" i="2"/>
  <c r="AA41" i="2"/>
  <c r="AG41" i="2"/>
  <c r="AE6" i="2"/>
  <c r="Y6" i="2"/>
  <c r="X38" i="2"/>
  <c r="AD38" i="2"/>
  <c r="AD20" i="2"/>
  <c r="X20" i="2"/>
  <c r="AD21" i="2"/>
  <c r="X21" i="2"/>
  <c r="AF44" i="2"/>
  <c r="Z44" i="2"/>
  <c r="Y14" i="2"/>
  <c r="AE14" i="2"/>
  <c r="Y42" i="2"/>
  <c r="AE42" i="2"/>
  <c r="AD54" i="2"/>
  <c r="X54" i="2"/>
  <c r="AG11" i="2"/>
  <c r="AA11" i="2"/>
  <c r="AA23" i="2"/>
  <c r="AG23" i="2"/>
  <c r="X9" i="2"/>
  <c r="AD9" i="2"/>
  <c r="X7" i="2"/>
  <c r="AD7" i="2"/>
  <c r="X42" i="2"/>
  <c r="AD42" i="2"/>
  <c r="AD22" i="2"/>
  <c r="X22" i="2"/>
  <c r="X23" i="2"/>
  <c r="AD23" i="2"/>
  <c r="AG48" i="2"/>
  <c r="AA48" i="2"/>
  <c r="AF50" i="2"/>
  <c r="Z50" i="2"/>
  <c r="AA22" i="2"/>
  <c r="AG22" i="2"/>
  <c r="AG44" i="2"/>
  <c r="AA44" i="2"/>
  <c r="AE40" i="2"/>
  <c r="Y40" i="2"/>
  <c r="Z30" i="2"/>
  <c r="AF30" i="2"/>
  <c r="AA39" i="2"/>
  <c r="AG39" i="2"/>
  <c r="AA3" i="2"/>
  <c r="AG3" i="2"/>
  <c r="L31" i="2"/>
  <c r="M31" i="2" s="1"/>
  <c r="AG12" i="2"/>
  <c r="AA12" i="2"/>
  <c r="AA10" i="2"/>
  <c r="AG10" i="2"/>
  <c r="AF33" i="2"/>
  <c r="Z33" i="2"/>
  <c r="AE12" i="2"/>
  <c r="Y12" i="2"/>
  <c r="Z31" i="2"/>
  <c r="AF31" i="2"/>
  <c r="AG28" i="2"/>
  <c r="AA28" i="2"/>
  <c r="AE48" i="2"/>
  <c r="Y48" i="2"/>
  <c r="AE45" i="2"/>
  <c r="Y45" i="2"/>
  <c r="X46" i="2"/>
  <c r="AD46" i="2"/>
  <c r="Z3" i="2"/>
  <c r="AF3" i="2"/>
  <c r="Z15" i="2"/>
  <c r="AF15" i="2"/>
  <c r="AG27" i="2"/>
  <c r="AA27" i="2"/>
  <c r="Z51" i="2"/>
  <c r="AF51" i="2"/>
  <c r="AA34" i="2"/>
  <c r="AG34" i="2"/>
  <c r="AG21" i="2"/>
  <c r="AA21" i="2"/>
  <c r="X11" i="2"/>
  <c r="AD11" i="2"/>
  <c r="AE4" i="2"/>
  <c r="Y4" i="2"/>
  <c r="Z41" i="2"/>
  <c r="AF41" i="2"/>
  <c r="AA18" i="2"/>
  <c r="AG18" i="2"/>
  <c r="AD18" i="2"/>
  <c r="X18" i="2"/>
  <c r="Z46" i="2"/>
  <c r="AF46" i="2"/>
  <c r="AA29" i="2"/>
  <c r="AG29" i="2"/>
  <c r="AE53" i="2"/>
  <c r="Y53" i="2"/>
  <c r="X8" i="2"/>
  <c r="AD8" i="2"/>
  <c r="AE20" i="2"/>
  <c r="Y20" i="2"/>
  <c r="AE18" i="2"/>
  <c r="Y18" i="2"/>
  <c r="Z42" i="2"/>
  <c r="AF42" i="2"/>
  <c r="Z6" i="2"/>
  <c r="AF6" i="2"/>
  <c r="Z26" i="2"/>
  <c r="AF26" i="2"/>
  <c r="Y46" i="2"/>
  <c r="AE46" i="2"/>
  <c r="X14" i="2"/>
  <c r="AD14" i="2"/>
  <c r="AF20" i="2"/>
  <c r="Z20" i="2"/>
  <c r="AA45" i="2"/>
  <c r="AG45" i="2"/>
  <c r="Z10" i="2"/>
  <c r="AF10" i="2"/>
  <c r="AF39" i="2"/>
  <c r="Z39" i="2"/>
  <c r="AD51" i="2"/>
  <c r="X51" i="2"/>
  <c r="AF32" i="2"/>
  <c r="Z32" i="2"/>
  <c r="AG5" i="2"/>
  <c r="AA5" i="2"/>
  <c r="Z14" i="2"/>
  <c r="AF14" i="2"/>
  <c r="AG49" i="2"/>
  <c r="AA49" i="2"/>
  <c r="AF7" i="2"/>
  <c r="Z7" i="2"/>
  <c r="Z19" i="2"/>
  <c r="AF19" i="2"/>
  <c r="Y31" i="2"/>
  <c r="AE31" i="2"/>
  <c r="X25" i="2"/>
  <c r="AD25" i="2"/>
  <c r="X43" i="2"/>
  <c r="AD43" i="2"/>
  <c r="AG17" i="2"/>
  <c r="AA17" i="2"/>
  <c r="AA46" i="2"/>
  <c r="AG46" i="2"/>
  <c r="AA24" i="2"/>
  <c r="AG24" i="2"/>
  <c r="AA42" i="2"/>
  <c r="AG42" i="2"/>
  <c r="Z43" i="2"/>
  <c r="AF43" i="2"/>
  <c r="AE32" i="2"/>
  <c r="Y32" i="2"/>
  <c r="Y22" i="2"/>
  <c r="AE22" i="2"/>
  <c r="Z54" i="2"/>
  <c r="AF54" i="2"/>
  <c r="AE36" i="2"/>
  <c r="Y36" i="2"/>
  <c r="Z38" i="2"/>
  <c r="AF38" i="2"/>
  <c r="AA14" i="2"/>
  <c r="AG14" i="2"/>
  <c r="AD12" i="2"/>
  <c r="X12" i="2"/>
  <c r="AG33" i="2"/>
  <c r="AA33" i="2"/>
  <c r="AE34" i="2"/>
  <c r="Y34" i="2"/>
  <c r="AA52" i="2"/>
  <c r="AG52" i="2"/>
  <c r="AE28" i="2"/>
  <c r="Y28" i="2"/>
  <c r="AE8" i="2"/>
  <c r="Y8" i="2"/>
  <c r="AG37" i="2"/>
  <c r="AA37" i="2"/>
  <c r="AE16" i="2"/>
  <c r="Y16" i="2"/>
  <c r="AF12" i="2"/>
  <c r="Z12" i="2"/>
  <c r="AF36" i="2"/>
  <c r="Z36" i="2"/>
  <c r="AA9" i="2"/>
  <c r="AG9" i="2"/>
  <c r="AE49" i="2"/>
  <c r="Y49" i="2"/>
  <c r="AG53" i="2"/>
  <c r="AA53" i="2"/>
  <c r="Z11" i="2"/>
  <c r="AF11" i="2"/>
  <c r="Z23" i="2"/>
  <c r="AF23" i="2"/>
  <c r="Y35" i="2"/>
  <c r="AE35" i="2"/>
  <c r="AF18" i="2"/>
  <c r="Z18" i="2"/>
  <c r="Y41" i="2"/>
  <c r="AE41" i="2"/>
  <c r="X19" i="2"/>
  <c r="AD19" i="2"/>
  <c r="AG16" i="2"/>
  <c r="AA16" i="2"/>
  <c r="AA38" i="2"/>
  <c r="AG38" i="2"/>
  <c r="AE37" i="2"/>
  <c r="Y37" i="2"/>
  <c r="AA30" i="2"/>
  <c r="AG30" i="2"/>
  <c r="Y10" i="2"/>
  <c r="AE10" i="2"/>
  <c r="AF34" i="2"/>
  <c r="Z34" i="2"/>
  <c r="Z8" i="2"/>
  <c r="AF8" i="2"/>
  <c r="Y50" i="2"/>
  <c r="AE50" i="2"/>
  <c r="X49" i="2"/>
  <c r="AD49" i="2"/>
  <c r="Y54" i="2"/>
  <c r="AE54" i="2"/>
  <c r="AA47" i="2"/>
  <c r="AG47" i="2"/>
  <c r="AA15" i="2"/>
  <c r="AG15" i="2"/>
  <c r="X26" i="2"/>
  <c r="AD26" i="2"/>
  <c r="AD32" i="2"/>
  <c r="X32" i="2"/>
  <c r="X24" i="2"/>
  <c r="AD24" i="2"/>
  <c r="AD34" i="2"/>
  <c r="X34" i="2"/>
  <c r="AG43" i="2"/>
  <c r="AA43" i="2"/>
  <c r="AD28" i="2"/>
  <c r="X28" i="2"/>
  <c r="Z40" i="2"/>
  <c r="AF40" i="2"/>
  <c r="AA13" i="2"/>
  <c r="AG13" i="2"/>
  <c r="Z22" i="2"/>
  <c r="AF22" i="2"/>
  <c r="Y3" i="2"/>
  <c r="AE3" i="2"/>
  <c r="Y15" i="2"/>
  <c r="AE15" i="2"/>
  <c r="Z27" i="2"/>
  <c r="AF27" i="2"/>
  <c r="Y39" i="2"/>
  <c r="AE39" i="2"/>
  <c r="AD13" i="2"/>
  <c r="X13" i="2"/>
  <c r="AD33" i="2"/>
  <c r="X33" i="2"/>
  <c r="AF13" i="2"/>
  <c r="Z13" i="2"/>
  <c r="AD44" i="2"/>
  <c r="X44" i="2"/>
  <c r="AE5" i="2"/>
  <c r="Y5" i="2"/>
  <c r="Y25" i="2"/>
  <c r="AE25" i="2"/>
  <c r="AA25" i="2"/>
  <c r="AG25" i="2"/>
  <c r="X53" i="2"/>
  <c r="AD53" i="2"/>
  <c r="AD36" i="2"/>
  <c r="X36" i="2"/>
  <c r="AF4" i="2"/>
  <c r="Z4" i="2"/>
  <c r="AD16" i="2"/>
  <c r="X16" i="2"/>
  <c r="AE52" i="2"/>
  <c r="Y52" i="2"/>
  <c r="AA31" i="2"/>
  <c r="AG31" i="2"/>
  <c r="AE44" i="2"/>
  <c r="Y44" i="2"/>
  <c r="AF17" i="2"/>
  <c r="Z17" i="2"/>
  <c r="Y30" i="2"/>
  <c r="AE30" i="2"/>
  <c r="AE7" i="2"/>
  <c r="Y7" i="2"/>
  <c r="Y19" i="2"/>
  <c r="AE19" i="2"/>
  <c r="X31" i="2"/>
  <c r="AD31" i="2"/>
  <c r="AE43" i="2"/>
  <c r="Y43" i="2"/>
  <c r="Y26" i="2"/>
  <c r="AE26" i="2"/>
  <c r="X40" i="2"/>
  <c r="AD40" i="2"/>
  <c r="AE24" i="2"/>
  <c r="Y24" i="2"/>
  <c r="Z35" i="2"/>
  <c r="AF35" i="2"/>
  <c r="X10" i="2"/>
  <c r="AD10" i="2"/>
  <c r="Y47" i="2"/>
  <c r="AE47" i="2"/>
  <c r="AD48" i="2"/>
  <c r="X48" i="2"/>
  <c r="AF21" i="2"/>
  <c r="Z21" i="2"/>
  <c r="AF53" i="2"/>
  <c r="Z53" i="2"/>
  <c r="AE11" i="2"/>
  <c r="Y11" i="2"/>
  <c r="AE23" i="2"/>
  <c r="Y23" i="2"/>
  <c r="X35" i="2"/>
  <c r="AD35" i="2"/>
  <c r="AA50" i="2"/>
  <c r="AG50" i="2"/>
  <c r="AF45" i="2"/>
  <c r="Z45" i="2"/>
  <c r="Z47" i="2"/>
  <c r="AF47" i="2"/>
  <c r="Y51" i="2"/>
  <c r="AE51" i="2"/>
  <c r="AA35" i="2"/>
  <c r="AG35" i="2"/>
  <c r="AF29" i="2"/>
  <c r="Z29" i="2"/>
  <c r="AD5" i="2"/>
  <c r="X5" i="2"/>
  <c r="AD52" i="2"/>
  <c r="X52" i="2"/>
  <c r="Z25" i="2"/>
  <c r="AF25" i="2"/>
  <c r="AD3" i="2"/>
  <c r="X3" i="2"/>
  <c r="X15" i="2"/>
  <c r="AD15" i="2"/>
  <c r="AE27" i="2"/>
  <c r="Y27" i="2"/>
  <c r="AD39" i="2"/>
  <c r="X39" i="2"/>
  <c r="AA54" i="2"/>
  <c r="AG54" i="2"/>
  <c r="L10" i="2"/>
  <c r="M10" i="2" s="1"/>
  <c r="L15" i="2"/>
  <c r="M15" i="2" s="1"/>
  <c r="L29" i="2"/>
  <c r="M29" i="2" s="1"/>
  <c r="L23" i="2"/>
  <c r="M23" i="2" s="1"/>
  <c r="F17" i="2"/>
  <c r="F27" i="2"/>
  <c r="F53" i="2"/>
  <c r="F20" i="2"/>
  <c r="L7" i="2"/>
  <c r="M7" i="2" s="1"/>
  <c r="L14" i="2"/>
  <c r="M14" i="2" s="1"/>
  <c r="L8" i="2"/>
  <c r="M8" i="2" s="1"/>
  <c r="F23" i="2"/>
  <c r="F21" i="2"/>
  <c r="F43" i="2"/>
  <c r="F50" i="2"/>
  <c r="L24" i="2"/>
  <c r="M24" i="2" s="1"/>
  <c r="L41" i="2"/>
  <c r="M41" i="2" s="1"/>
  <c r="L34" i="2"/>
  <c r="M34" i="2" s="1"/>
  <c r="F35" i="2"/>
  <c r="L25" i="2"/>
  <c r="M25" i="2" s="1"/>
  <c r="L49" i="2"/>
  <c r="M49" i="2" s="1"/>
  <c r="L42" i="2"/>
  <c r="M42" i="2" s="1"/>
  <c r="F40" i="2"/>
  <c r="F11" i="2"/>
  <c r="F15" i="2"/>
  <c r="F37" i="2"/>
  <c r="L53" i="2"/>
  <c r="M53" i="2" s="1"/>
  <c r="L46" i="2"/>
  <c r="M46" i="2" s="1"/>
  <c r="F24" i="2"/>
  <c r="F5" i="2"/>
  <c r="F7" i="2"/>
  <c r="F22" i="2"/>
  <c r="F32" i="2"/>
  <c r="F13" i="2"/>
  <c r="F4" i="2"/>
  <c r="L44" i="2"/>
  <c r="M44" i="2" s="1"/>
  <c r="L5" i="2"/>
  <c r="M5" i="2" s="1"/>
  <c r="L39" i="2"/>
  <c r="M39" i="2" s="1"/>
  <c r="F41" i="2"/>
  <c r="F6" i="2"/>
  <c r="L45" i="2"/>
  <c r="M45" i="2" s="1"/>
  <c r="F25" i="2"/>
  <c r="F9" i="2"/>
  <c r="L43" i="2"/>
  <c r="M43" i="2" s="1"/>
  <c r="L18" i="2"/>
  <c r="M18" i="2" s="1"/>
  <c r="F44" i="2"/>
  <c r="L35" i="2"/>
  <c r="M35" i="2" s="1"/>
  <c r="L12" i="2"/>
  <c r="M12" i="2" s="1"/>
  <c r="L22" i="2"/>
  <c r="M22" i="2" s="1"/>
  <c r="F46" i="2"/>
  <c r="F16" i="2"/>
  <c r="L47" i="2"/>
  <c r="M47" i="2" s="1"/>
  <c r="L20" i="2"/>
  <c r="M20" i="2" s="1"/>
  <c r="L26" i="2"/>
  <c r="M26" i="2" s="1"/>
  <c r="F42" i="2"/>
  <c r="F36" i="2"/>
  <c r="L30" i="2"/>
  <c r="M30" i="2" s="1"/>
  <c r="F47" i="2"/>
  <c r="F51" i="2"/>
  <c r="F38" i="2"/>
  <c r="F8" i="2"/>
  <c r="L13" i="2"/>
  <c r="M13" i="2" s="1"/>
  <c r="F31" i="2"/>
  <c r="F34" i="2"/>
  <c r="L28" i="2"/>
  <c r="M28" i="2" s="1"/>
  <c r="L16" i="2"/>
  <c r="M16" i="2" s="1"/>
  <c r="L32" i="2"/>
  <c r="M32" i="2" s="1"/>
  <c r="L21" i="2"/>
  <c r="M21" i="2" s="1"/>
  <c r="L38" i="2"/>
  <c r="M38" i="2" s="1"/>
  <c r="F19" i="2"/>
  <c r="F33" i="2"/>
  <c r="F30" i="2"/>
  <c r="F39" i="2"/>
  <c r="L11" i="2"/>
  <c r="M11" i="2" s="1"/>
  <c r="L52" i="2"/>
  <c r="M52" i="2" s="1"/>
  <c r="L36" i="2"/>
  <c r="M36" i="2" s="1"/>
  <c r="F26" i="2"/>
  <c r="F48" i="2"/>
  <c r="L51" i="2"/>
  <c r="M51" i="2" s="1"/>
  <c r="L50" i="2"/>
  <c r="M50" i="2" s="1"/>
  <c r="F18" i="2"/>
  <c r="F28" i="2"/>
  <c r="L9" i="2"/>
  <c r="M9" i="2" s="1"/>
  <c r="L19" i="2"/>
  <c r="M19" i="2" s="1"/>
  <c r="L48" i="2"/>
  <c r="M48" i="2" s="1"/>
  <c r="L54" i="2"/>
  <c r="M54" i="2" s="1"/>
  <c r="L33" i="2"/>
  <c r="M33" i="2" s="1"/>
  <c r="F14" i="2"/>
  <c r="F49" i="2"/>
  <c r="F12" i="2"/>
  <c r="L40" i="2"/>
  <c r="M40" i="2" s="1"/>
  <c r="L37" i="2"/>
  <c r="M37" i="2" s="1"/>
  <c r="F10" i="2"/>
  <c r="F3" i="2"/>
  <c r="L17" i="2"/>
  <c r="M17" i="2" s="1"/>
  <c r="L4" i="2"/>
  <c r="M4" i="2" s="1"/>
  <c r="L27" i="2"/>
  <c r="M27" i="2" s="1"/>
  <c r="L3" i="2"/>
  <c r="M3" i="2" s="1"/>
  <c r="F45" i="2"/>
  <c r="L6" i="2"/>
  <c r="M6" i="2" s="1"/>
  <c r="F52" i="2"/>
  <c r="F54" i="2"/>
  <c r="F56" i="2" s="1"/>
  <c r="F29" i="2"/>
  <c r="AB20" i="2" l="1"/>
  <c r="AH23" i="2"/>
  <c r="AB35" i="2"/>
  <c r="AH20" i="2"/>
  <c r="AB15" i="2"/>
  <c r="AH14" i="2"/>
  <c r="AH37" i="2"/>
  <c r="AH52" i="2"/>
  <c r="AB36" i="2"/>
  <c r="AH10" i="2"/>
  <c r="AB38" i="2"/>
  <c r="AB45" i="2"/>
  <c r="AB53" i="2"/>
  <c r="AB19" i="2"/>
  <c r="AH35" i="2"/>
  <c r="AB25" i="2"/>
  <c r="AH45" i="2"/>
  <c r="AB46" i="2"/>
  <c r="AH49" i="2"/>
  <c r="AB37" i="2"/>
  <c r="AB44" i="2"/>
  <c r="AB49" i="2"/>
  <c r="AH15" i="2"/>
  <c r="AH44" i="2"/>
  <c r="AB10" i="2"/>
  <c r="Z24" i="2"/>
  <c r="AB24" i="2" s="1"/>
  <c r="AF24" i="2"/>
  <c r="AH24" i="2" s="1"/>
  <c r="AD29" i="2"/>
  <c r="AH29" i="2" s="1"/>
  <c r="X29" i="2"/>
  <c r="AB29" i="2" s="1"/>
  <c r="AD6" i="2"/>
  <c r="AH6" i="2" s="1"/>
  <c r="X6" i="2"/>
  <c r="AB6" i="2" s="1"/>
  <c r="X27" i="2"/>
  <c r="AB27" i="2" s="1"/>
  <c r="AD27" i="2"/>
  <c r="AH27" i="2" s="1"/>
  <c r="AF16" i="2"/>
  <c r="AH16" i="2" s="1"/>
  <c r="Z16" i="2"/>
  <c r="AB16" i="2" s="1"/>
  <c r="AA40" i="2"/>
  <c r="AB40" i="2" s="1"/>
  <c r="AG40" i="2"/>
  <c r="AH40" i="2" s="1"/>
  <c r="AD4" i="2"/>
  <c r="AH4" i="2" s="1"/>
  <c r="X4" i="2"/>
  <c r="AB4" i="2" s="1"/>
  <c r="AA51" i="2"/>
  <c r="AB51" i="2" s="1"/>
  <c r="AG51" i="2"/>
  <c r="AH51" i="2" s="1"/>
  <c r="X47" i="2"/>
  <c r="AB47" i="2" s="1"/>
  <c r="AD47" i="2"/>
  <c r="AF48" i="2"/>
  <c r="AH48" i="2" s="1"/>
  <c r="Z48" i="2"/>
  <c r="AB48" i="2" s="1"/>
  <c r="AH53" i="2"/>
  <c r="AB26" i="2"/>
  <c r="AH33" i="2"/>
  <c r="AH13" i="2"/>
  <c r="AH3" i="2"/>
  <c r="AH26" i="2"/>
  <c r="AH42" i="2"/>
  <c r="AH17" i="2"/>
  <c r="AB8" i="2"/>
  <c r="AB13" i="2"/>
  <c r="AB42" i="2"/>
  <c r="AB17" i="2"/>
  <c r="AH8" i="2"/>
  <c r="AH34" i="2"/>
  <c r="AH38" i="2"/>
  <c r="AB3" i="2"/>
  <c r="AH47" i="2"/>
  <c r="AH36" i="2"/>
  <c r="AH54" i="2"/>
  <c r="AH9" i="2"/>
  <c r="AB18" i="2"/>
  <c r="AB33" i="2"/>
  <c r="AB54" i="2"/>
  <c r="AB9" i="2"/>
  <c r="AH18" i="2"/>
  <c r="AB52" i="2"/>
  <c r="AB14" i="2"/>
  <c r="AB23" i="2"/>
  <c r="AH31" i="2"/>
  <c r="AH25" i="2"/>
  <c r="AB50" i="2"/>
  <c r="AB30" i="2"/>
  <c r="AH7" i="2"/>
  <c r="AH12" i="2"/>
  <c r="AH11" i="2"/>
  <c r="AB43" i="2"/>
  <c r="AH5" i="2"/>
  <c r="AB22" i="2"/>
  <c r="AB31" i="2"/>
  <c r="AH30" i="2"/>
  <c r="AB12" i="2"/>
  <c r="AB11" i="2"/>
  <c r="AB39" i="2"/>
  <c r="AH32" i="2"/>
  <c r="AB28" i="2"/>
  <c r="AH21" i="2"/>
  <c r="AH41" i="2"/>
  <c r="AH19" i="2"/>
  <c r="AB5" i="2"/>
  <c r="AH22" i="2"/>
  <c r="AH28" i="2"/>
  <c r="AH50" i="2"/>
  <c r="AB7" i="2"/>
  <c r="AH43" i="2"/>
  <c r="AH39" i="2"/>
  <c r="AB32" i="2"/>
  <c r="AB34" i="2"/>
  <c r="AH46" i="2"/>
  <c r="AB21" i="2"/>
  <c r="AB41" i="2"/>
  <c r="AN5" i="2"/>
  <c r="AN11" i="2"/>
  <c r="AN3" i="2"/>
  <c r="AN40" i="2"/>
  <c r="AN34" i="2"/>
  <c r="AN47" i="2"/>
  <c r="AN26" i="2"/>
  <c r="AN53" i="2"/>
  <c r="AN17" i="2"/>
  <c r="AN13" i="2"/>
  <c r="AN19" i="2"/>
  <c r="AN21" i="2"/>
  <c r="AN31" i="2"/>
  <c r="AN49" i="2"/>
  <c r="AN48" i="2"/>
  <c r="AN42" i="2"/>
  <c r="AN52" i="2"/>
  <c r="AN51" i="2"/>
  <c r="AN24" i="2"/>
  <c r="AN4" i="2"/>
  <c r="AN27" i="2"/>
  <c r="AN16" i="2"/>
  <c r="AN28" i="2"/>
  <c r="AN41" i="2"/>
  <c r="AN38" i="2"/>
  <c r="AN25" i="2"/>
  <c r="AN12" i="2"/>
  <c r="AN22" i="2"/>
  <c r="AN39" i="2"/>
  <c r="AN46" i="2"/>
  <c r="AN36" i="2"/>
  <c r="AN30" i="2"/>
  <c r="AN37" i="2"/>
  <c r="AN32" i="2"/>
  <c r="AN7" i="2"/>
  <c r="AN20" i="2"/>
  <c r="AN9" i="2"/>
  <c r="AN6" i="2"/>
  <c r="AN45" i="2"/>
  <c r="AN33" i="2"/>
  <c r="AN23" i="2"/>
  <c r="AN43" i="2"/>
  <c r="AN15" i="2"/>
  <c r="AN14" i="2"/>
  <c r="AN8" i="2"/>
  <c r="AN29" i="2"/>
  <c r="AN18" i="2"/>
  <c r="AN44" i="2"/>
  <c r="AN35" i="2"/>
  <c r="AN10" i="2"/>
  <c r="AN50" i="2"/>
  <c r="V39" i="2" l="1"/>
  <c r="V10" i="2"/>
  <c r="V14" i="2"/>
  <c r="AN54" i="2"/>
  <c r="V50" i="2"/>
  <c r="V19" i="2"/>
  <c r="V16" i="2"/>
  <c r="V49" i="2"/>
  <c r="V18" i="2"/>
  <c r="V47" i="2"/>
  <c r="V51" i="2"/>
  <c r="V42" i="2"/>
  <c r="V34" i="2"/>
  <c r="V44" i="2"/>
  <c r="V27" i="2"/>
  <c r="V15" i="2"/>
  <c r="V28" i="2"/>
  <c r="V32" i="2"/>
  <c r="V33" i="2"/>
  <c r="V17" i="2"/>
  <c r="V30" i="2"/>
  <c r="V26" i="2"/>
  <c r="V46" i="2"/>
  <c r="V35" i="2"/>
  <c r="V48" i="2"/>
  <c r="V11" i="2"/>
  <c r="V43" i="2"/>
  <c r="V54" i="2"/>
  <c r="V9" i="2" l="1"/>
  <c r="V8" i="2"/>
  <c r="V3" i="2"/>
  <c r="V5" i="2"/>
  <c r="V4" i="2"/>
  <c r="V25" i="2"/>
  <c r="V6" i="2"/>
  <c r="V37" i="2"/>
  <c r="V23" i="2"/>
  <c r="V41" i="2"/>
  <c r="V20" i="2"/>
  <c r="V21" i="2"/>
  <c r="V13" i="2"/>
  <c r="V53" i="2"/>
  <c r="V36" i="2"/>
  <c r="V40" i="2"/>
  <c r="V7" i="2"/>
  <c r="V31" i="2"/>
  <c r="V24" i="2"/>
  <c r="V45" i="2"/>
  <c r="V29" i="2"/>
  <c r="V52" i="2"/>
  <c r="V12" i="2"/>
  <c r="V22" i="2"/>
  <c r="V38" i="2"/>
</calcChain>
</file>

<file path=xl/sharedStrings.xml><?xml version="1.0" encoding="utf-8"?>
<sst xmlns="http://schemas.openxmlformats.org/spreadsheetml/2006/main" count="94" uniqueCount="44">
  <si>
    <t>spreadsheet to analyse effects of assuming constant mortality rates from 2019 on projections</t>
  </si>
  <si>
    <t>HIGH MORTALITY SCENARIO</t>
  </si>
  <si>
    <t>Based on two simulations - a revised base scenario that omits population alignment (sc_analysis1b) and the counterfactual scenario (sc_analysis1c)</t>
  </si>
  <si>
    <t>Statistics reported here are compiled from two working spreadsheets:</t>
  </si>
  <si>
    <t>care policy - sc_analysis1b.xlsx (base scenario)</t>
  </si>
  <si>
    <t>care policy - sc_analysis1c.xlsx (counterfactual scenario)</t>
  </si>
  <si>
    <t>Statistics report counterfactual scenario less base scenario</t>
  </si>
  <si>
    <t>year</t>
  </si>
  <si>
    <t>18 to 44</t>
  </si>
  <si>
    <t>45 to 64</t>
  </si>
  <si>
    <t>65 to 79</t>
  </si>
  <si>
    <t>80+</t>
  </si>
  <si>
    <t>EFFECTS ON POPULATION SIZE BY AGE BAND ('000)</t>
  </si>
  <si>
    <t>total</t>
  </si>
  <si>
    <t>EFFECTS ON PEOPLE NEEDING SOCIAL CARE ('000)</t>
  </si>
  <si>
    <t>under 45</t>
  </si>
  <si>
    <t>EFFECTS ON HOURS PER YEAR OF CARE RECEIVED ('000,000)</t>
  </si>
  <si>
    <t>EFFECTS ON HOURS PER YEAR OF CARE PROVIDED ('000,000)</t>
  </si>
  <si>
    <t>ratio to value of informal care received</t>
  </si>
  <si>
    <t>POVERTY METRICS</t>
  </si>
  <si>
    <t>poverty - full population</t>
  </si>
  <si>
    <t>poverty - carers under age 45</t>
  </si>
  <si>
    <t>poverty carers aged 45 to 64</t>
  </si>
  <si>
    <t>carers under age 45 and in receipt of carer benefits</t>
  </si>
  <si>
    <t>poverty gap carers under age 45 (right axis)</t>
  </si>
  <si>
    <t>ratio of hours provided to hours received</t>
  </si>
  <si>
    <t>England</t>
  </si>
  <si>
    <t>Wales</t>
  </si>
  <si>
    <t>Scotland</t>
  </si>
  <si>
    <t>Northern Ireland</t>
  </si>
  <si>
    <t>SOCIAL CARE GAP</t>
  </si>
  <si>
    <t>EFFECTS ON PUBLIC EXPENDITURE annual, £2024bn (means)</t>
  </si>
  <si>
    <t>EFFECTS ON PUBLIC EXPENDITURE annual, £2024bn (medians)</t>
  </si>
  <si>
    <t>PROPORTION OF CARERS IN RECEIPT OF BENEFITS</t>
  </si>
  <si>
    <t>NUMBER CARERS IN RECEIPT OF BENEFITS ('000)</t>
  </si>
  <si>
    <t>AVERAGE BENEFIT PER YEAR PER CARER IN RECEIPT OF BENEFITS</t>
  </si>
  <si>
    <t>HOURS WORKED PER BENEFIT UNIT PER WEEK</t>
  </si>
  <si>
    <t>DISPOSABLE INCOME PER MONTH</t>
  </si>
  <si>
    <t>carers under 45</t>
  </si>
  <si>
    <t>carers 45 to 64</t>
  </si>
  <si>
    <t>POVERTY RATES OF CARERS</t>
  </si>
  <si>
    <t>all</t>
  </si>
  <si>
    <t>ANNUAL COST OF CARER BENEFITS (BN)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</si>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</sst>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4912797115314"/>
          <c:y val="2.3854591465969036E-2"/>
          <c:w val="0.86539760100080942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comparisons!$B$2</c:f>
              <c:strCache>
                <c:ptCount val="1"/>
                <c:pt idx="0">
                  <c:v>18 to 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comparisons!$B$4:$B$54</c:f>
              <c:numCache>
                <c:formatCode>General</c:formatCode>
                <c:ptCount val="51"/>
                <c:pt idx="0">
                  <c:v>0.5287253841004258</c:v>
                </c:pt>
                <c:pt idx="1">
                  <c:v>6.6090673012553225E-2</c:v>
                </c:pt>
                <c:pt idx="2">
                  <c:v>-3.7010776887171914</c:v>
                </c:pt>
                <c:pt idx="3">
                  <c:v>-11.037142393135468</c:v>
                </c:pt>
                <c:pt idx="4">
                  <c:v>-3.6349870157010855</c:v>
                </c:pt>
                <c:pt idx="5">
                  <c:v>-7.4682460504433834</c:v>
                </c:pt>
                <c:pt idx="6">
                  <c:v>4.8907098029467022</c:v>
                </c:pt>
                <c:pt idx="7">
                  <c:v>0.19827201903410696</c:v>
                </c:pt>
                <c:pt idx="8">
                  <c:v>5.2872538410255743</c:v>
                </c:pt>
                <c:pt idx="9">
                  <c:v>2.8418989395504468</c:v>
                </c:pt>
                <c:pt idx="10">
                  <c:v>-3.3706243236508726</c:v>
                </c:pt>
                <c:pt idx="11">
                  <c:v>4.8246191299305963</c:v>
                </c:pt>
                <c:pt idx="12">
                  <c:v>-1.4539948062832764</c:v>
                </c:pt>
                <c:pt idx="13">
                  <c:v>-8.0630621075599151</c:v>
                </c:pt>
                <c:pt idx="14">
                  <c:v>-17.910572386465873</c:v>
                </c:pt>
                <c:pt idx="15">
                  <c:v>12.292865180377532</c:v>
                </c:pt>
                <c:pt idx="16">
                  <c:v>-18.769751135629065</c:v>
                </c:pt>
                <c:pt idx="17">
                  <c:v>13.680769313648256</c:v>
                </c:pt>
                <c:pt idx="18">
                  <c:v>-3.8993497077584038</c:v>
                </c:pt>
                <c:pt idx="19">
                  <c:v>8.7239688376854474</c:v>
                </c:pt>
                <c:pt idx="20">
                  <c:v>5.5516165330757872</c:v>
                </c:pt>
                <c:pt idx="21">
                  <c:v>4.0315310537764049</c:v>
                </c:pt>
                <c:pt idx="22">
                  <c:v>7.0717020123680641</c:v>
                </c:pt>
                <c:pt idx="23">
                  <c:v>1.3879041332671704</c:v>
                </c:pt>
                <c:pt idx="24">
                  <c:v>8.0630621075599151</c:v>
                </c:pt>
                <c:pt idx="25">
                  <c:v>-2.0488108633927027</c:v>
                </c:pt>
                <c:pt idx="26">
                  <c:v>4.758528456918043</c:v>
                </c:pt>
                <c:pt idx="27">
                  <c:v>4.4941657648678301</c:v>
                </c:pt>
                <c:pt idx="28">
                  <c:v>11.499777104223341</c:v>
                </c:pt>
                <c:pt idx="29">
                  <c:v>-18.307116424544745</c:v>
                </c:pt>
                <c:pt idx="30">
                  <c:v>6.5429766282676383</c:v>
                </c:pt>
                <c:pt idx="31">
                  <c:v>4.4280750918552769</c:v>
                </c:pt>
                <c:pt idx="32">
                  <c:v>12.160683834348873</c:v>
                </c:pt>
                <c:pt idx="33">
                  <c:v>-0.2643626920502129</c:v>
                </c:pt>
                <c:pt idx="34">
                  <c:v>0.33045336506631884</c:v>
                </c:pt>
                <c:pt idx="35">
                  <c:v>-8.5917874916603409</c:v>
                </c:pt>
                <c:pt idx="36">
                  <c:v>-5.3533445140345748</c:v>
                </c:pt>
                <c:pt idx="37">
                  <c:v>10.244054316981277</c:v>
                </c:pt>
                <c:pt idx="38">
                  <c:v>11.433686431210788</c:v>
                </c:pt>
                <c:pt idx="39">
                  <c:v>-8.5917874916638937</c:v>
                </c:pt>
                <c:pt idx="40">
                  <c:v>14.011222678711022</c:v>
                </c:pt>
                <c:pt idx="41">
                  <c:v>4.6924377839090425</c:v>
                </c:pt>
                <c:pt idx="42">
                  <c:v>19.298476519729491</c:v>
                </c:pt>
                <c:pt idx="43">
                  <c:v>21.479468729154405</c:v>
                </c:pt>
                <c:pt idx="44">
                  <c:v>6.2786139362103199</c:v>
                </c:pt>
                <c:pt idx="45">
                  <c:v>-4.8907098029502549</c:v>
                </c:pt>
                <c:pt idx="46">
                  <c:v>-6.6090673012801915</c:v>
                </c:pt>
                <c:pt idx="47">
                  <c:v>-21.611650075183064</c:v>
                </c:pt>
                <c:pt idx="48">
                  <c:v>-0.2643626920502129</c:v>
                </c:pt>
                <c:pt idx="49">
                  <c:v>10.177963643968724</c:v>
                </c:pt>
                <c:pt idx="50">
                  <c:v>-1.7844481713495952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8-49CB-B7CB-D4E3A1B8B436}"/>
            </c:ext>
          </c:extLst>
        </c:ser>
        <c:ser>
          <c:idx val="1"/>
          <c:order val="1"/>
          <c:tx>
            <c:strRef>
              <c:f>comparisons!$C$2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comparisons!$C$4:$C$54</c:f>
              <c:numCache>
                <c:formatCode>General</c:formatCode>
                <c:ptCount val="51"/>
                <c:pt idx="0">
                  <c:v>-2.6436269205092344</c:v>
                </c:pt>
                <c:pt idx="1">
                  <c:v>1.9166295173711489</c:v>
                </c:pt>
                <c:pt idx="2">
                  <c:v>-2.7097175935253404</c:v>
                </c:pt>
                <c:pt idx="3">
                  <c:v>1.3218134602546172</c:v>
                </c:pt>
                <c:pt idx="4">
                  <c:v>1.3218134602546172</c:v>
                </c:pt>
                <c:pt idx="5">
                  <c:v>2.0488108633962554</c:v>
                </c:pt>
                <c:pt idx="6">
                  <c:v>0.99136009519185109</c:v>
                </c:pt>
                <c:pt idx="7">
                  <c:v>-0.52872538410753123</c:v>
                </c:pt>
                <c:pt idx="8">
                  <c:v>1.6522668253173833</c:v>
                </c:pt>
                <c:pt idx="9">
                  <c:v>-0.99136009519185109</c:v>
                </c:pt>
                <c:pt idx="10">
                  <c:v>-0.19827201903765967</c:v>
                </c:pt>
                <c:pt idx="11">
                  <c:v>2.0488108633927027</c:v>
                </c:pt>
                <c:pt idx="12">
                  <c:v>-4.6263471108929366</c:v>
                </c:pt>
                <c:pt idx="13">
                  <c:v>-1.255722787242064</c:v>
                </c:pt>
                <c:pt idx="14">
                  <c:v>-5.4855258600596812</c:v>
                </c:pt>
                <c:pt idx="15">
                  <c:v>-2.2470828824339151</c:v>
                </c:pt>
                <c:pt idx="16">
                  <c:v>2.8418989395504468</c:v>
                </c:pt>
                <c:pt idx="17">
                  <c:v>1.1235414412169575</c:v>
                </c:pt>
                <c:pt idx="18">
                  <c:v>3.3706243236508726</c:v>
                </c:pt>
                <c:pt idx="19">
                  <c:v>1.8505388443585957</c:v>
                </c:pt>
                <c:pt idx="20">
                  <c:v>2.907989612563</c:v>
                </c:pt>
                <c:pt idx="21">
                  <c:v>0.66090673012553225</c:v>
                </c:pt>
                <c:pt idx="22">
                  <c:v>5.7498885521134468</c:v>
                </c:pt>
                <c:pt idx="23">
                  <c:v>-2.8418989395504468</c:v>
                </c:pt>
                <c:pt idx="24">
                  <c:v>1.0574507682044043</c:v>
                </c:pt>
                <c:pt idx="25">
                  <c:v>-2.6436269205127871</c:v>
                </c:pt>
                <c:pt idx="26">
                  <c:v>0.92526942217929786</c:v>
                </c:pt>
                <c:pt idx="27">
                  <c:v>-6.3447046092264259</c:v>
                </c:pt>
                <c:pt idx="28">
                  <c:v>-2.7758082665378936</c:v>
                </c:pt>
                <c:pt idx="29">
                  <c:v>-4.6263471108929366</c:v>
                </c:pt>
                <c:pt idx="30">
                  <c:v>0.19827201903765967</c:v>
                </c:pt>
                <c:pt idx="31">
                  <c:v>-3.1062616316006597</c:v>
                </c:pt>
                <c:pt idx="32">
                  <c:v>3.4367149966634258</c:v>
                </c:pt>
                <c:pt idx="33">
                  <c:v>5.2211631680094683</c:v>
                </c:pt>
                <c:pt idx="34">
                  <c:v>4.4941657648713829</c:v>
                </c:pt>
                <c:pt idx="35">
                  <c:v>1.9166295173675962</c:v>
                </c:pt>
                <c:pt idx="36">
                  <c:v>-5.419435187047128</c:v>
                </c:pt>
                <c:pt idx="37">
                  <c:v>-0.85917874916319192</c:v>
                </c:pt>
                <c:pt idx="38">
                  <c:v>-0.39654403807531935</c:v>
                </c:pt>
                <c:pt idx="39">
                  <c:v>0.39654403807531935</c:v>
                </c:pt>
                <c:pt idx="40">
                  <c:v>-5.6837978791008936</c:v>
                </c:pt>
                <c:pt idx="41">
                  <c:v>5.2872538410220216</c:v>
                </c:pt>
                <c:pt idx="42">
                  <c:v>1.8505388443585957</c:v>
                </c:pt>
                <c:pt idx="43">
                  <c:v>7.4021553774308302</c:v>
                </c:pt>
                <c:pt idx="44">
                  <c:v>4.4941657648678301</c:v>
                </c:pt>
                <c:pt idx="45">
                  <c:v>-0.7930880761506387</c:v>
                </c:pt>
                <c:pt idx="46">
                  <c:v>0</c:v>
                </c:pt>
                <c:pt idx="47">
                  <c:v>-0.13218134602510645</c:v>
                </c:pt>
                <c:pt idx="48">
                  <c:v>-0.66090673012908496</c:v>
                </c:pt>
                <c:pt idx="49">
                  <c:v>-0.46263471109142529</c:v>
                </c:pt>
                <c:pt idx="50">
                  <c:v>-8.7239688376890001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8-49CB-B7CB-D4E3A1B8B436}"/>
            </c:ext>
          </c:extLst>
        </c:ser>
        <c:ser>
          <c:idx val="2"/>
          <c:order val="2"/>
          <c:tx>
            <c:strRef>
              <c:f>comparisons!$D$2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comparisons!$D$4:$D$54</c:f>
              <c:numCache>
                <c:formatCode>General</c:formatCode>
                <c:ptCount val="51"/>
                <c:pt idx="0">
                  <c:v>1.7844481713460425</c:v>
                </c:pt>
                <c:pt idx="1">
                  <c:v>0.85917874916674464</c:v>
                </c:pt>
                <c:pt idx="2">
                  <c:v>0.33045336506454248</c:v>
                </c:pt>
                <c:pt idx="3">
                  <c:v>-1.3218134602563936</c:v>
                </c:pt>
                <c:pt idx="4">
                  <c:v>-0.59481605711475538</c:v>
                </c:pt>
                <c:pt idx="5">
                  <c:v>0.46263471109142529</c:v>
                </c:pt>
                <c:pt idx="6">
                  <c:v>-1.4539948062832764</c:v>
                </c:pt>
                <c:pt idx="7">
                  <c:v>0.46263471108964893</c:v>
                </c:pt>
                <c:pt idx="8">
                  <c:v>-1.9166295173711489</c:v>
                </c:pt>
                <c:pt idx="9">
                  <c:v>-3.1062616316006597</c:v>
                </c:pt>
                <c:pt idx="10">
                  <c:v>1.9166295173693726</c:v>
                </c:pt>
                <c:pt idx="11">
                  <c:v>0.13218134602510645</c:v>
                </c:pt>
                <c:pt idx="12">
                  <c:v>6.6090673012553225E-2</c:v>
                </c:pt>
                <c:pt idx="13">
                  <c:v>-0.99136009519185109</c:v>
                </c:pt>
                <c:pt idx="14">
                  <c:v>-0.39654403807887206</c:v>
                </c:pt>
                <c:pt idx="15">
                  <c:v>0.59481605711475538</c:v>
                </c:pt>
                <c:pt idx="16">
                  <c:v>1.1235414412169575</c:v>
                </c:pt>
                <c:pt idx="17">
                  <c:v>-1.8505388443585957</c:v>
                </c:pt>
                <c:pt idx="18">
                  <c:v>0.85917874916674464</c:v>
                </c:pt>
                <c:pt idx="19">
                  <c:v>0.52872538410220216</c:v>
                </c:pt>
                <c:pt idx="20">
                  <c:v>-1.850538844355043</c:v>
                </c:pt>
                <c:pt idx="21">
                  <c:v>1.3879041332671704</c:v>
                </c:pt>
                <c:pt idx="22">
                  <c:v>-2.3792642284590215</c:v>
                </c:pt>
                <c:pt idx="23">
                  <c:v>-1.3879041332671704</c:v>
                </c:pt>
                <c:pt idx="24">
                  <c:v>-3.7010776887154151</c:v>
                </c:pt>
                <c:pt idx="25">
                  <c:v>0.13218134602688281</c:v>
                </c:pt>
                <c:pt idx="26">
                  <c:v>1.4539948062832764</c:v>
                </c:pt>
                <c:pt idx="27">
                  <c:v>1.1235414412169575</c:v>
                </c:pt>
                <c:pt idx="28">
                  <c:v>1.0574507682044043</c:v>
                </c:pt>
                <c:pt idx="29">
                  <c:v>3.7010776887171914</c:v>
                </c:pt>
                <c:pt idx="30">
                  <c:v>-2.1809922094213618</c:v>
                </c:pt>
                <c:pt idx="31">
                  <c:v>2.6436269205092344</c:v>
                </c:pt>
                <c:pt idx="32">
                  <c:v>1.8505388443585957</c:v>
                </c:pt>
                <c:pt idx="33">
                  <c:v>3.8993497077548511</c:v>
                </c:pt>
                <c:pt idx="34">
                  <c:v>1.3879041332671704</c:v>
                </c:pt>
                <c:pt idx="35">
                  <c:v>2.8418989395504468</c:v>
                </c:pt>
                <c:pt idx="36">
                  <c:v>-2.1809922094213618</c:v>
                </c:pt>
                <c:pt idx="37">
                  <c:v>1.5861761523083828</c:v>
                </c:pt>
                <c:pt idx="38">
                  <c:v>-0.72699740313986183</c:v>
                </c:pt>
                <c:pt idx="39">
                  <c:v>-2.1809922094231382</c:v>
                </c:pt>
                <c:pt idx="40">
                  <c:v>-2.2470828824339151</c:v>
                </c:pt>
                <c:pt idx="41">
                  <c:v>-3.3045336506383194</c:v>
                </c:pt>
                <c:pt idx="42">
                  <c:v>0.66090673012908496</c:v>
                </c:pt>
                <c:pt idx="43">
                  <c:v>-1.5200854792958296</c:v>
                </c:pt>
                <c:pt idx="44">
                  <c:v>-2.5114455744876807</c:v>
                </c:pt>
                <c:pt idx="45">
                  <c:v>-2.7097175935217876</c:v>
                </c:pt>
                <c:pt idx="46">
                  <c:v>0.2643626920502129</c:v>
                </c:pt>
                <c:pt idx="47">
                  <c:v>-4.163712399805064</c:v>
                </c:pt>
                <c:pt idx="48">
                  <c:v>2.3792642284590215</c:v>
                </c:pt>
                <c:pt idx="49">
                  <c:v>0.72699740314163819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8-49CB-B7CB-D4E3A1B8B436}"/>
            </c:ext>
          </c:extLst>
        </c:ser>
        <c:ser>
          <c:idx val="3"/>
          <c:order val="3"/>
          <c:tx>
            <c:strRef>
              <c:f>comparisons!$E$2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comparisons!$E$4:$E$54</c:f>
              <c:numCache>
                <c:formatCode>General</c:formatCode>
                <c:ptCount val="51"/>
                <c:pt idx="0">
                  <c:v>0.72699740314075001</c:v>
                </c:pt>
                <c:pt idx="1">
                  <c:v>-6.6090673012553225E-2</c:v>
                </c:pt>
                <c:pt idx="2">
                  <c:v>-0.66090673012819678</c:v>
                </c:pt>
                <c:pt idx="3">
                  <c:v>-0.26436269205110108</c:v>
                </c:pt>
                <c:pt idx="4">
                  <c:v>0.59481605711475538</c:v>
                </c:pt>
                <c:pt idx="5">
                  <c:v>0</c:v>
                </c:pt>
                <c:pt idx="6">
                  <c:v>-0.79308807615330323</c:v>
                </c:pt>
                <c:pt idx="7">
                  <c:v>1.5861761523066065</c:v>
                </c:pt>
                <c:pt idx="8">
                  <c:v>3.1723523046132129</c:v>
                </c:pt>
                <c:pt idx="9">
                  <c:v>-2.1149015364088086</c:v>
                </c:pt>
                <c:pt idx="10">
                  <c:v>1.1235414412178457</c:v>
                </c:pt>
                <c:pt idx="11">
                  <c:v>0.39654403807620753</c:v>
                </c:pt>
                <c:pt idx="12">
                  <c:v>3.1723523046149893</c:v>
                </c:pt>
                <c:pt idx="13">
                  <c:v>0.26436269205110108</c:v>
                </c:pt>
                <c:pt idx="14">
                  <c:v>-0.92526942217929786</c:v>
                </c:pt>
                <c:pt idx="15">
                  <c:v>-0.39654403807620753</c:v>
                </c:pt>
                <c:pt idx="16">
                  <c:v>1.6522668253191597</c:v>
                </c:pt>
                <c:pt idx="17">
                  <c:v>6.5429766282658619</c:v>
                </c:pt>
                <c:pt idx="18">
                  <c:v>1.4539948062815</c:v>
                </c:pt>
                <c:pt idx="19">
                  <c:v>-0.92526942217840968</c:v>
                </c:pt>
                <c:pt idx="20">
                  <c:v>-3.5688963426903086</c:v>
                </c:pt>
                <c:pt idx="21">
                  <c:v>0</c:v>
                </c:pt>
                <c:pt idx="22">
                  <c:v>-0.46263471108964893</c:v>
                </c:pt>
                <c:pt idx="23">
                  <c:v>0.52872538410309033</c:v>
                </c:pt>
                <c:pt idx="24">
                  <c:v>-3.2384429776257662</c:v>
                </c:pt>
                <c:pt idx="25">
                  <c:v>3.7010776887163033</c:v>
                </c:pt>
                <c:pt idx="26">
                  <c:v>-1.6522668253191597</c:v>
                </c:pt>
                <c:pt idx="27">
                  <c:v>1.7183574983326011</c:v>
                </c:pt>
                <c:pt idx="28">
                  <c:v>1.9827201903837022</c:v>
                </c:pt>
                <c:pt idx="29">
                  <c:v>-4.6924377839072662</c:v>
                </c:pt>
                <c:pt idx="30">
                  <c:v>0.33045336506454248</c:v>
                </c:pt>
                <c:pt idx="31">
                  <c:v>-0.79308807615419141</c:v>
                </c:pt>
                <c:pt idx="32">
                  <c:v>3.1062616316006597</c:v>
                </c:pt>
                <c:pt idx="33">
                  <c:v>0.19827201903765967</c:v>
                </c:pt>
                <c:pt idx="34">
                  <c:v>-1.6522668253200479</c:v>
                </c:pt>
                <c:pt idx="35">
                  <c:v>2.6436269205110108</c:v>
                </c:pt>
                <c:pt idx="36">
                  <c:v>-6.6090673012553225E-2</c:v>
                </c:pt>
                <c:pt idx="37">
                  <c:v>-1.0574507682044043</c:v>
                </c:pt>
                <c:pt idx="38">
                  <c:v>-1.9827201903837022</c:v>
                </c:pt>
                <c:pt idx="39">
                  <c:v>-5.353344514035463</c:v>
                </c:pt>
                <c:pt idx="40">
                  <c:v>0.85917874916674464</c:v>
                </c:pt>
                <c:pt idx="41">
                  <c:v>1.0574507682044043</c:v>
                </c:pt>
                <c:pt idx="42">
                  <c:v>5.617707206086564</c:v>
                </c:pt>
                <c:pt idx="43">
                  <c:v>-2.709717593523564</c:v>
                </c:pt>
                <c:pt idx="44">
                  <c:v>0</c:v>
                </c:pt>
                <c:pt idx="45">
                  <c:v>3.9654403807674043</c:v>
                </c:pt>
                <c:pt idx="46">
                  <c:v>-0.39654403807709571</c:v>
                </c:pt>
                <c:pt idx="47">
                  <c:v>-2.1809922094213618</c:v>
                </c:pt>
                <c:pt idx="48">
                  <c:v>-1.3218134602546172</c:v>
                </c:pt>
                <c:pt idx="49">
                  <c:v>2.4453549014751275</c:v>
                </c:pt>
                <c:pt idx="50">
                  <c:v>2.6436269205127871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8-49CB-B7CB-D4E3A1B8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3937007874016"/>
          <c:y val="5.0925925925925923E-2"/>
          <c:w val="0.81739398109216932"/>
          <c:h val="0.7590481458739643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comparisons!$BW$2</c:f>
              <c:strCache>
                <c:ptCount val="1"/>
                <c:pt idx="0">
                  <c:v>under 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comparisons!$BW$4:$BW$54</c:f>
              <c:numCache>
                <c:formatCode>General</c:formatCode>
                <c:ptCount val="51"/>
                <c:pt idx="0">
                  <c:v>7.1713452406471812E-2</c:v>
                </c:pt>
                <c:pt idx="1">
                  <c:v>5.5249984875025415E-2</c:v>
                </c:pt>
                <c:pt idx="2">
                  <c:v>6.3492811921272707E-2</c:v>
                </c:pt>
                <c:pt idx="3">
                  <c:v>7.1738205985870773E-2</c:v>
                </c:pt>
                <c:pt idx="4">
                  <c:v>7.0972411107691202E-2</c:v>
                </c:pt>
                <c:pt idx="5">
                  <c:v>8.2317394626430951E-2</c:v>
                </c:pt>
                <c:pt idx="6">
                  <c:v>8.0996968649530376E-2</c:v>
                </c:pt>
                <c:pt idx="7">
                  <c:v>8.2303188450845166E-2</c:v>
                </c:pt>
                <c:pt idx="8">
                  <c:v>9.0453135632347303E-2</c:v>
                </c:pt>
                <c:pt idx="9">
                  <c:v>8.0804520542294755E-2</c:v>
                </c:pt>
                <c:pt idx="10">
                  <c:v>8.6838347118780468E-2</c:v>
                </c:pt>
                <c:pt idx="11">
                  <c:v>9.1621482609046179E-2</c:v>
                </c:pt>
                <c:pt idx="12">
                  <c:v>8.6096623044914944E-2</c:v>
                </c:pt>
                <c:pt idx="13">
                  <c:v>9.668424675024484E-2</c:v>
                </c:pt>
                <c:pt idx="14">
                  <c:v>9.6860569459804979E-2</c:v>
                </c:pt>
                <c:pt idx="15">
                  <c:v>0.10064707157718661</c:v>
                </c:pt>
                <c:pt idx="16">
                  <c:v>0.10166509576749277</c:v>
                </c:pt>
                <c:pt idx="17">
                  <c:v>9.873468060261148E-2</c:v>
                </c:pt>
                <c:pt idx="18">
                  <c:v>9.4511572477315342E-2</c:v>
                </c:pt>
                <c:pt idx="19">
                  <c:v>9.7672585521258348E-2</c:v>
                </c:pt>
                <c:pt idx="20">
                  <c:v>9.4075981744314197E-2</c:v>
                </c:pt>
                <c:pt idx="21">
                  <c:v>9.4721188383000032E-2</c:v>
                </c:pt>
                <c:pt idx="22">
                  <c:v>9.5284342540045142E-2</c:v>
                </c:pt>
                <c:pt idx="23">
                  <c:v>9.3028652742872753E-2</c:v>
                </c:pt>
                <c:pt idx="24">
                  <c:v>9.7450124525698845E-2</c:v>
                </c:pt>
                <c:pt idx="25">
                  <c:v>0.10008998738929553</c:v>
                </c:pt>
                <c:pt idx="26">
                  <c:v>9.548303748455006E-2</c:v>
                </c:pt>
                <c:pt idx="27">
                  <c:v>9.3916112951630215E-2</c:v>
                </c:pt>
                <c:pt idx="28">
                  <c:v>9.9967580442882453E-2</c:v>
                </c:pt>
                <c:pt idx="29">
                  <c:v>9.864770401850953E-2</c:v>
                </c:pt>
                <c:pt idx="30">
                  <c:v>9.0254013327077054E-2</c:v>
                </c:pt>
                <c:pt idx="31">
                  <c:v>9.2460803883788634E-2</c:v>
                </c:pt>
                <c:pt idx="32">
                  <c:v>9.6122227834731233E-2</c:v>
                </c:pt>
                <c:pt idx="33">
                  <c:v>9.7606341132703889E-2</c:v>
                </c:pt>
                <c:pt idx="34">
                  <c:v>9.2316513955560509E-2</c:v>
                </c:pt>
                <c:pt idx="35">
                  <c:v>9.2958480008691835E-2</c:v>
                </c:pt>
                <c:pt idx="36">
                  <c:v>9.5814604578538909E-2</c:v>
                </c:pt>
                <c:pt idx="37">
                  <c:v>8.5837873436594048E-2</c:v>
                </c:pt>
                <c:pt idx="38">
                  <c:v>8.678275215379988E-2</c:v>
                </c:pt>
                <c:pt idx="39">
                  <c:v>8.7305361744182131E-2</c:v>
                </c:pt>
                <c:pt idx="40">
                  <c:v>9.2664005910734593E-2</c:v>
                </c:pt>
                <c:pt idx="41">
                  <c:v>8.926739667821848E-2</c:v>
                </c:pt>
                <c:pt idx="42">
                  <c:v>9.0024324089502838E-2</c:v>
                </c:pt>
                <c:pt idx="43">
                  <c:v>7.7426924330729285E-2</c:v>
                </c:pt>
                <c:pt idx="44">
                  <c:v>8.5186588303320709E-2</c:v>
                </c:pt>
                <c:pt idx="45">
                  <c:v>8.0292956549667838E-2</c:v>
                </c:pt>
                <c:pt idx="46">
                  <c:v>8.3198367242004578E-2</c:v>
                </c:pt>
                <c:pt idx="47">
                  <c:v>8.5367303926144111E-2</c:v>
                </c:pt>
                <c:pt idx="48">
                  <c:v>9.1630376786057788E-2</c:v>
                </c:pt>
                <c:pt idx="49">
                  <c:v>8.3256735716219055E-2</c:v>
                </c:pt>
                <c:pt idx="50">
                  <c:v>9.0910371437652959E-2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D-4BB3-A909-43B23D37BFFC}"/>
            </c:ext>
          </c:extLst>
        </c:ser>
        <c:ser>
          <c:idx val="1"/>
          <c:order val="1"/>
          <c:tx>
            <c:strRef>
              <c:f>comparisons!$BX$2</c:f>
              <c:strCache>
                <c:ptCount val="1"/>
                <c:pt idx="0">
                  <c:v>45 to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comparisons!$BX$4:$BX$54</c:f>
              <c:numCache>
                <c:formatCode>General</c:formatCode>
                <c:ptCount val="51"/>
                <c:pt idx="0">
                  <c:v>5.6740461511777252E-2</c:v>
                </c:pt>
                <c:pt idx="1">
                  <c:v>5.4005084477209919E-2</c:v>
                </c:pt>
                <c:pt idx="2">
                  <c:v>5.6393117508851343E-2</c:v>
                </c:pt>
                <c:pt idx="3">
                  <c:v>6.6950305517598174E-2</c:v>
                </c:pt>
                <c:pt idx="4">
                  <c:v>5.3074530143356224E-2</c:v>
                </c:pt>
                <c:pt idx="5">
                  <c:v>5.2783589760803218E-2</c:v>
                </c:pt>
                <c:pt idx="6">
                  <c:v>5.2153146862190525E-2</c:v>
                </c:pt>
                <c:pt idx="7">
                  <c:v>5.7219069043067727E-2</c:v>
                </c:pt>
                <c:pt idx="8">
                  <c:v>5.3565366380889434E-2</c:v>
                </c:pt>
                <c:pt idx="9">
                  <c:v>5.5305993379099139E-2</c:v>
                </c:pt>
                <c:pt idx="10">
                  <c:v>4.9267272588692179E-2</c:v>
                </c:pt>
                <c:pt idx="11">
                  <c:v>5.082741817873937E-2</c:v>
                </c:pt>
                <c:pt idx="12">
                  <c:v>5.3928920765406618E-2</c:v>
                </c:pt>
                <c:pt idx="13">
                  <c:v>5.4879595297450845E-2</c:v>
                </c:pt>
                <c:pt idx="14">
                  <c:v>5.457512528242292E-2</c:v>
                </c:pt>
                <c:pt idx="15">
                  <c:v>5.4342243245971478E-2</c:v>
                </c:pt>
                <c:pt idx="16">
                  <c:v>5.6892275921066826E-2</c:v>
                </c:pt>
                <c:pt idx="17">
                  <c:v>5.5456232741808942E-2</c:v>
                </c:pt>
                <c:pt idx="18">
                  <c:v>5.6854462911821169E-2</c:v>
                </c:pt>
                <c:pt idx="19">
                  <c:v>6.0492098424523022E-2</c:v>
                </c:pt>
                <c:pt idx="20">
                  <c:v>5.4813824216735363E-2</c:v>
                </c:pt>
                <c:pt idx="21">
                  <c:v>5.3927004719441951E-2</c:v>
                </c:pt>
                <c:pt idx="22">
                  <c:v>5.8328201182703487E-2</c:v>
                </c:pt>
                <c:pt idx="23">
                  <c:v>6.1521039196823668E-2</c:v>
                </c:pt>
                <c:pt idx="24">
                  <c:v>6.036825832863818E-2</c:v>
                </c:pt>
                <c:pt idx="25">
                  <c:v>6.0947523419741245E-2</c:v>
                </c:pt>
                <c:pt idx="26">
                  <c:v>5.8145627877346562E-2</c:v>
                </c:pt>
                <c:pt idx="27">
                  <c:v>5.4747365146795346E-2</c:v>
                </c:pt>
                <c:pt idx="28">
                  <c:v>6.0068218491158287E-2</c:v>
                </c:pt>
                <c:pt idx="29">
                  <c:v>5.4997068522560921E-2</c:v>
                </c:pt>
                <c:pt idx="30">
                  <c:v>5.9460191974592957E-2</c:v>
                </c:pt>
                <c:pt idx="31">
                  <c:v>5.6467344939808262E-2</c:v>
                </c:pt>
                <c:pt idx="32">
                  <c:v>5.5518569978249166E-2</c:v>
                </c:pt>
                <c:pt idx="33">
                  <c:v>5.6028919776004382E-2</c:v>
                </c:pt>
                <c:pt idx="34">
                  <c:v>5.9006273447944679E-2</c:v>
                </c:pt>
                <c:pt idx="35">
                  <c:v>5.0406715826081028E-2</c:v>
                </c:pt>
                <c:pt idx="36">
                  <c:v>5.417418705036553E-2</c:v>
                </c:pt>
                <c:pt idx="37">
                  <c:v>5.9385431872669092E-2</c:v>
                </c:pt>
                <c:pt idx="38">
                  <c:v>5.255110642536287E-2</c:v>
                </c:pt>
                <c:pt idx="39">
                  <c:v>5.6635193350014879E-2</c:v>
                </c:pt>
                <c:pt idx="40">
                  <c:v>5.9427731872111922E-2</c:v>
                </c:pt>
                <c:pt idx="41">
                  <c:v>5.5573858411015808E-2</c:v>
                </c:pt>
                <c:pt idx="42">
                  <c:v>6.3686811602469806E-2</c:v>
                </c:pt>
                <c:pt idx="43">
                  <c:v>6.0185739464458543E-2</c:v>
                </c:pt>
                <c:pt idx="44">
                  <c:v>5.2201073437583956E-2</c:v>
                </c:pt>
                <c:pt idx="45">
                  <c:v>5.8098905014841717E-2</c:v>
                </c:pt>
                <c:pt idx="46">
                  <c:v>5.166559354455913E-2</c:v>
                </c:pt>
                <c:pt idx="47">
                  <c:v>5.4985670841890322E-2</c:v>
                </c:pt>
                <c:pt idx="48">
                  <c:v>5.2147839730523671E-2</c:v>
                </c:pt>
                <c:pt idx="49">
                  <c:v>5.5164749721301309E-2</c:v>
                </c:pt>
                <c:pt idx="50">
                  <c:v>5.9461059371322678E-2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D-4BB3-A909-43B23D37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64736"/>
        <c:axId val="557180096"/>
      </c:lineChart>
      <c:catAx>
        <c:axId val="5571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80096"/>
        <c:crosses val="autoZero"/>
        <c:auto val="1"/>
        <c:lblAlgn val="ctr"/>
        <c:lblOffset val="100"/>
        <c:noMultiLvlLbl val="0"/>
      </c:catAx>
      <c:valAx>
        <c:axId val="557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informal carers in receipt of welfare benefits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52366027062152"/>
          <c:y val="4.5892628668962307E-2"/>
          <c:w val="0.79699737532808412"/>
          <c:h val="6.6561352920968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2495810925407"/>
          <c:y val="0.14110306230372013"/>
          <c:w val="0.86770844001219427"/>
          <c:h val="0.77622474566459898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comparisons!$BL$2</c:f>
              <c:strCache>
                <c:ptCount val="1"/>
                <c:pt idx="0">
                  <c:v>carers under 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comparisons!$BL$4:$BL$54</c:f>
              <c:numCache>
                <c:formatCode>General</c:formatCode>
                <c:ptCount val="51"/>
                <c:pt idx="0">
                  <c:v>-0.88419000000000025</c:v>
                </c:pt>
                <c:pt idx="1">
                  <c:v>-1.0822800000000008</c:v>
                </c:pt>
                <c:pt idx="2">
                  <c:v>-1.3083500000000008</c:v>
                </c:pt>
                <c:pt idx="3">
                  <c:v>-1.2677599999999991</c:v>
                </c:pt>
                <c:pt idx="4">
                  <c:v>-1.2834900000000005</c:v>
                </c:pt>
                <c:pt idx="5">
                  <c:v>-1.6204500000000017</c:v>
                </c:pt>
                <c:pt idx="6">
                  <c:v>-1.65212</c:v>
                </c:pt>
                <c:pt idx="7">
                  <c:v>-1.6544299999999978</c:v>
                </c:pt>
                <c:pt idx="8">
                  <c:v>-1.5609099999999998</c:v>
                </c:pt>
                <c:pt idx="9">
                  <c:v>-1.8034400000000019</c:v>
                </c:pt>
                <c:pt idx="10">
                  <c:v>-1.77271</c:v>
                </c:pt>
                <c:pt idx="11">
                  <c:v>-1.8387499999999974</c:v>
                </c:pt>
                <c:pt idx="12">
                  <c:v>-1.8290599999999984</c:v>
                </c:pt>
                <c:pt idx="13">
                  <c:v>-1.9206900000000005</c:v>
                </c:pt>
                <c:pt idx="14">
                  <c:v>-2.039159999999999</c:v>
                </c:pt>
                <c:pt idx="15">
                  <c:v>-1.9934499999999993</c:v>
                </c:pt>
                <c:pt idx="16">
                  <c:v>-1.9930999999999983</c:v>
                </c:pt>
                <c:pt idx="17">
                  <c:v>-1.9970199999999991</c:v>
                </c:pt>
                <c:pt idx="18">
                  <c:v>-2.0611500000000014</c:v>
                </c:pt>
                <c:pt idx="19">
                  <c:v>-2.0041799999999981</c:v>
                </c:pt>
                <c:pt idx="20">
                  <c:v>-2.1283600000000007</c:v>
                </c:pt>
                <c:pt idx="21">
                  <c:v>-1.9854500000000002</c:v>
                </c:pt>
                <c:pt idx="22">
                  <c:v>-1.9962400000000002</c:v>
                </c:pt>
                <c:pt idx="23">
                  <c:v>-1.8876500000000007</c:v>
                </c:pt>
                <c:pt idx="24">
                  <c:v>-2.0274999999999999</c:v>
                </c:pt>
                <c:pt idx="25">
                  <c:v>-2.1781700000000015</c:v>
                </c:pt>
                <c:pt idx="26">
                  <c:v>-2.0884199999999993</c:v>
                </c:pt>
                <c:pt idx="27">
                  <c:v>-2.1671599999999991</c:v>
                </c:pt>
                <c:pt idx="28">
                  <c:v>-2.0620900000000013</c:v>
                </c:pt>
                <c:pt idx="29">
                  <c:v>-2.1562000000000019</c:v>
                </c:pt>
                <c:pt idx="30">
                  <c:v>-1.9473500000000001</c:v>
                </c:pt>
                <c:pt idx="31">
                  <c:v>-1.9580200000000012</c:v>
                </c:pt>
                <c:pt idx="32">
                  <c:v>-1.9752599999999987</c:v>
                </c:pt>
                <c:pt idx="33">
                  <c:v>-2.1286899999999989</c:v>
                </c:pt>
                <c:pt idx="34">
                  <c:v>-1.7296399999999998</c:v>
                </c:pt>
                <c:pt idx="35">
                  <c:v>-1.9530200000000022</c:v>
                </c:pt>
                <c:pt idx="36">
                  <c:v>-1.7246800000000029</c:v>
                </c:pt>
                <c:pt idx="37">
                  <c:v>-1.7735199999999978</c:v>
                </c:pt>
                <c:pt idx="38">
                  <c:v>-1.8055599999999998</c:v>
                </c:pt>
                <c:pt idx="39">
                  <c:v>-1.8133800000000022</c:v>
                </c:pt>
                <c:pt idx="40">
                  <c:v>-1.7043299999999988</c:v>
                </c:pt>
                <c:pt idx="41">
                  <c:v>-1.572849999999999</c:v>
                </c:pt>
                <c:pt idx="42">
                  <c:v>-1.4707399999999993</c:v>
                </c:pt>
                <c:pt idx="43">
                  <c:v>-1.7887799999999991</c:v>
                </c:pt>
                <c:pt idx="44">
                  <c:v>-1.4910300000000021</c:v>
                </c:pt>
                <c:pt idx="45">
                  <c:v>-1.5610299999999988</c:v>
                </c:pt>
                <c:pt idx="46">
                  <c:v>-1.5276600000000009</c:v>
                </c:pt>
                <c:pt idx="47">
                  <c:v>-1.5018700000000003</c:v>
                </c:pt>
                <c:pt idx="48">
                  <c:v>-1.7221299999999999</c:v>
                </c:pt>
                <c:pt idx="49">
                  <c:v>-1.3865499999999997</c:v>
                </c:pt>
                <c:pt idx="50">
                  <c:v>-1.5777099999999997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3-4572-B8C1-D4E75A645527}"/>
            </c:ext>
          </c:extLst>
        </c:ser>
        <c:ser>
          <c:idx val="1"/>
          <c:order val="1"/>
          <c:tx>
            <c:strRef>
              <c:f>comparisons!$BM$2</c:f>
              <c:strCache>
                <c:ptCount val="1"/>
                <c:pt idx="0">
                  <c:v>carers 45 to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comparisons!$BM$4:$BM$54</c:f>
              <c:numCache>
                <c:formatCode>General</c:formatCode>
                <c:ptCount val="51"/>
                <c:pt idx="0">
                  <c:v>-0.32299000000000078</c:v>
                </c:pt>
                <c:pt idx="1">
                  <c:v>-0.26222999999999885</c:v>
                </c:pt>
                <c:pt idx="2">
                  <c:v>-0.36960000000000193</c:v>
                </c:pt>
                <c:pt idx="3">
                  <c:v>-0.48814000000000135</c:v>
                </c:pt>
                <c:pt idx="4">
                  <c:v>-0.47412999999999883</c:v>
                </c:pt>
                <c:pt idx="5">
                  <c:v>-0.45972000000000079</c:v>
                </c:pt>
                <c:pt idx="6">
                  <c:v>-0.55518999999999963</c:v>
                </c:pt>
                <c:pt idx="7">
                  <c:v>-0.53750000000000142</c:v>
                </c:pt>
                <c:pt idx="8">
                  <c:v>-0.64176000000000144</c:v>
                </c:pt>
                <c:pt idx="9">
                  <c:v>-0.6424100000000017</c:v>
                </c:pt>
                <c:pt idx="10">
                  <c:v>-0.52584999999999837</c:v>
                </c:pt>
                <c:pt idx="11">
                  <c:v>-0.47409000000000034</c:v>
                </c:pt>
                <c:pt idx="12">
                  <c:v>-0.50481000000000265</c:v>
                </c:pt>
                <c:pt idx="13">
                  <c:v>-0.5430400000000013</c:v>
                </c:pt>
                <c:pt idx="14">
                  <c:v>-0.59695999999999927</c:v>
                </c:pt>
                <c:pt idx="15">
                  <c:v>-0.5547600000000017</c:v>
                </c:pt>
                <c:pt idx="16">
                  <c:v>-0.69215999999999767</c:v>
                </c:pt>
                <c:pt idx="17">
                  <c:v>-0.69194999999999851</c:v>
                </c:pt>
                <c:pt idx="18">
                  <c:v>-0.7237700000000018</c:v>
                </c:pt>
                <c:pt idx="19">
                  <c:v>-0.67899000000000242</c:v>
                </c:pt>
                <c:pt idx="20">
                  <c:v>-0.52376000000000289</c:v>
                </c:pt>
                <c:pt idx="21">
                  <c:v>-0.68323999999999785</c:v>
                </c:pt>
                <c:pt idx="22">
                  <c:v>-0.6347399999999972</c:v>
                </c:pt>
                <c:pt idx="23">
                  <c:v>-0.60624999999999929</c:v>
                </c:pt>
                <c:pt idx="24">
                  <c:v>-0.57507999999999981</c:v>
                </c:pt>
                <c:pt idx="25">
                  <c:v>-0.44050999999999974</c:v>
                </c:pt>
                <c:pt idx="26">
                  <c:v>-0.61359000000000208</c:v>
                </c:pt>
                <c:pt idx="27">
                  <c:v>-0.64143999999999934</c:v>
                </c:pt>
                <c:pt idx="28">
                  <c:v>-0.76481000000000066</c:v>
                </c:pt>
                <c:pt idx="29">
                  <c:v>-0.74340000000000117</c:v>
                </c:pt>
                <c:pt idx="30">
                  <c:v>-0.72972999999999999</c:v>
                </c:pt>
                <c:pt idx="31">
                  <c:v>-0.76007999999999853</c:v>
                </c:pt>
                <c:pt idx="32">
                  <c:v>-0.84671000000000163</c:v>
                </c:pt>
                <c:pt idx="33">
                  <c:v>-0.94031999999999982</c:v>
                </c:pt>
                <c:pt idx="34">
                  <c:v>-1.0070799999999984</c:v>
                </c:pt>
                <c:pt idx="35">
                  <c:v>-0.84243000000000023</c:v>
                </c:pt>
                <c:pt idx="36">
                  <c:v>-0.95224999999999937</c:v>
                </c:pt>
                <c:pt idx="37">
                  <c:v>-0.91135000000000232</c:v>
                </c:pt>
                <c:pt idx="38">
                  <c:v>-0.75447000000000131</c:v>
                </c:pt>
                <c:pt idx="39">
                  <c:v>-0.55593000000000004</c:v>
                </c:pt>
                <c:pt idx="40">
                  <c:v>-0.5801600000000029</c:v>
                </c:pt>
                <c:pt idx="41">
                  <c:v>-0.73371999999999815</c:v>
                </c:pt>
                <c:pt idx="42">
                  <c:v>-0.67818000000000112</c:v>
                </c:pt>
                <c:pt idx="43">
                  <c:v>-0.50074000000000041</c:v>
                </c:pt>
                <c:pt idx="44">
                  <c:v>-0.41082999999999714</c:v>
                </c:pt>
                <c:pt idx="45">
                  <c:v>-0.47745000000000104</c:v>
                </c:pt>
                <c:pt idx="46">
                  <c:v>-0.53479000000000099</c:v>
                </c:pt>
                <c:pt idx="47">
                  <c:v>-0.26652999999999949</c:v>
                </c:pt>
                <c:pt idx="48">
                  <c:v>-0.58772000000000091</c:v>
                </c:pt>
                <c:pt idx="49">
                  <c:v>-0.43646000000000029</c:v>
                </c:pt>
                <c:pt idx="50">
                  <c:v>-0.60754000000000019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3-4572-B8C1-D4E75A64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64736"/>
        <c:axId val="557180096"/>
      </c:lineChart>
      <c:catAx>
        <c:axId val="5571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80096"/>
        <c:crosses val="autoZero"/>
        <c:auto val="1"/>
        <c:lblAlgn val="ctr"/>
        <c:lblOffset val="100"/>
        <c:noMultiLvlLbl val="0"/>
      </c:catAx>
      <c:valAx>
        <c:axId val="557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worked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52366027062152"/>
          <c:y val="4.5892628668962307E-2"/>
          <c:w val="0.79699737532808412"/>
          <c:h val="6.6561352920968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2495810925407"/>
          <c:y val="4.6631763455228577E-2"/>
          <c:w val="0.86770844001219427"/>
          <c:h val="0.76282294036338649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comparisons!$BO$2</c:f>
              <c:strCache>
                <c:ptCount val="1"/>
                <c:pt idx="0">
                  <c:v>carers under 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comparisons!$BO$4:$BO$54</c:f>
              <c:numCache>
                <c:formatCode>General</c:formatCode>
                <c:ptCount val="51"/>
                <c:pt idx="0">
                  <c:v>52.295854299999974</c:v>
                </c:pt>
                <c:pt idx="1">
                  <c:v>42.730263500000092</c:v>
                </c:pt>
                <c:pt idx="2">
                  <c:v>33.35087780000049</c:v>
                </c:pt>
                <c:pt idx="3">
                  <c:v>54.629269600000043</c:v>
                </c:pt>
                <c:pt idx="4">
                  <c:v>43.715586199999962</c:v>
                </c:pt>
                <c:pt idx="5">
                  <c:v>39.522555100000318</c:v>
                </c:pt>
                <c:pt idx="6">
                  <c:v>46.631357899999784</c:v>
                </c:pt>
                <c:pt idx="7">
                  <c:v>32.25070259999984</c:v>
                </c:pt>
                <c:pt idx="8">
                  <c:v>55.709431899999799</c:v>
                </c:pt>
                <c:pt idx="9">
                  <c:v>37.530006200000116</c:v>
                </c:pt>
                <c:pt idx="10">
                  <c:v>43.271585899999536</c:v>
                </c:pt>
                <c:pt idx="11">
                  <c:v>29.344417300000259</c:v>
                </c:pt>
                <c:pt idx="12">
                  <c:v>23.480197300000327</c:v>
                </c:pt>
                <c:pt idx="13">
                  <c:v>33.055019000000357</c:v>
                </c:pt>
                <c:pt idx="14">
                  <c:v>43.388918600000579</c:v>
                </c:pt>
                <c:pt idx="15">
                  <c:v>49.540557699999681</c:v>
                </c:pt>
                <c:pt idx="16">
                  <c:v>47.065762900000209</c:v>
                </c:pt>
                <c:pt idx="17">
                  <c:v>26.569774000000052</c:v>
                </c:pt>
                <c:pt idx="18">
                  <c:v>62.679663000000346</c:v>
                </c:pt>
                <c:pt idx="19">
                  <c:v>50.407124400000157</c:v>
                </c:pt>
                <c:pt idx="20">
                  <c:v>44.090237200000047</c:v>
                </c:pt>
                <c:pt idx="21">
                  <c:v>33.717646699999932</c:v>
                </c:pt>
                <c:pt idx="22">
                  <c:v>39.969765499999994</c:v>
                </c:pt>
                <c:pt idx="23">
                  <c:v>32.724864100000104</c:v>
                </c:pt>
                <c:pt idx="24">
                  <c:v>26.301929299999756</c:v>
                </c:pt>
                <c:pt idx="25">
                  <c:v>23.157161499999802</c:v>
                </c:pt>
                <c:pt idx="26">
                  <c:v>31.343208799999957</c:v>
                </c:pt>
                <c:pt idx="27">
                  <c:v>25.133752600000207</c:v>
                </c:pt>
                <c:pt idx="28">
                  <c:v>20.701893500000097</c:v>
                </c:pt>
                <c:pt idx="29">
                  <c:v>20.868416799999977</c:v>
                </c:pt>
                <c:pt idx="30">
                  <c:v>30.775547799999458</c:v>
                </c:pt>
                <c:pt idx="31">
                  <c:v>29.962529900000391</c:v>
                </c:pt>
                <c:pt idx="32">
                  <c:v>39.872605699999895</c:v>
                </c:pt>
                <c:pt idx="33">
                  <c:v>18.989026600000216</c:v>
                </c:pt>
                <c:pt idx="34">
                  <c:v>46.900224299999991</c:v>
                </c:pt>
                <c:pt idx="35">
                  <c:v>34.463429699999779</c:v>
                </c:pt>
                <c:pt idx="36">
                  <c:v>65.601857799999834</c:v>
                </c:pt>
                <c:pt idx="37">
                  <c:v>27.831300200000442</c:v>
                </c:pt>
                <c:pt idx="38">
                  <c:v>26.983203700000104</c:v>
                </c:pt>
                <c:pt idx="39">
                  <c:v>35.219146799999635</c:v>
                </c:pt>
                <c:pt idx="40">
                  <c:v>50.184281699999701</c:v>
                </c:pt>
                <c:pt idx="41">
                  <c:v>63.19518029999972</c:v>
                </c:pt>
                <c:pt idx="42">
                  <c:v>56.721845699999903</c:v>
                </c:pt>
                <c:pt idx="43">
                  <c:v>22.468591599999399</c:v>
                </c:pt>
                <c:pt idx="44">
                  <c:v>47.155254399999649</c:v>
                </c:pt>
                <c:pt idx="45">
                  <c:v>28.521302399999968</c:v>
                </c:pt>
                <c:pt idx="46">
                  <c:v>17.950577900000098</c:v>
                </c:pt>
                <c:pt idx="47">
                  <c:v>31.243732200000068</c:v>
                </c:pt>
                <c:pt idx="48">
                  <c:v>8.0376392999996824</c:v>
                </c:pt>
                <c:pt idx="49">
                  <c:v>43.260383499999989</c:v>
                </c:pt>
                <c:pt idx="50">
                  <c:v>41.052580399999897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D-45C4-A358-96A5C6B31491}"/>
            </c:ext>
          </c:extLst>
        </c:ser>
        <c:ser>
          <c:idx val="1"/>
          <c:order val="1"/>
          <c:tx>
            <c:strRef>
              <c:f>comparisons!$BP$2</c:f>
              <c:strCache>
                <c:ptCount val="1"/>
                <c:pt idx="0">
                  <c:v>carers 45 to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comparisons!$BP$4:$BP$54</c:f>
              <c:numCache>
                <c:formatCode>General</c:formatCode>
                <c:ptCount val="51"/>
                <c:pt idx="0">
                  <c:v>106.2768571000006</c:v>
                </c:pt>
                <c:pt idx="1">
                  <c:v>114.00144979999914</c:v>
                </c:pt>
                <c:pt idx="2">
                  <c:v>89.586063200000353</c:v>
                </c:pt>
                <c:pt idx="3">
                  <c:v>78.450709100000495</c:v>
                </c:pt>
                <c:pt idx="4">
                  <c:v>87.340634899999714</c:v>
                </c:pt>
                <c:pt idx="5">
                  <c:v>108.61859999999979</c:v>
                </c:pt>
                <c:pt idx="6">
                  <c:v>104.07243710000057</c:v>
                </c:pt>
                <c:pt idx="7">
                  <c:v>102.62019119999968</c:v>
                </c:pt>
                <c:pt idx="8">
                  <c:v>86.452772699999514</c:v>
                </c:pt>
                <c:pt idx="9">
                  <c:v>90.085483999999269</c:v>
                </c:pt>
                <c:pt idx="10">
                  <c:v>78.798453800000061</c:v>
                </c:pt>
                <c:pt idx="11">
                  <c:v>78.21210069999961</c:v>
                </c:pt>
                <c:pt idx="12">
                  <c:v>78.581918400000177</c:v>
                </c:pt>
                <c:pt idx="13">
                  <c:v>94.894666600000164</c:v>
                </c:pt>
                <c:pt idx="14">
                  <c:v>81.620880000000398</c:v>
                </c:pt>
                <c:pt idx="15">
                  <c:v>84.961363000000347</c:v>
                </c:pt>
                <c:pt idx="16">
                  <c:v>83.333614700000908</c:v>
                </c:pt>
                <c:pt idx="17">
                  <c:v>100.24196949999987</c:v>
                </c:pt>
                <c:pt idx="18">
                  <c:v>89.305405600000086</c:v>
                </c:pt>
                <c:pt idx="19">
                  <c:v>95.994742099999712</c:v>
                </c:pt>
                <c:pt idx="20">
                  <c:v>92.133796299999631</c:v>
                </c:pt>
                <c:pt idx="21">
                  <c:v>66.790073099999972</c:v>
                </c:pt>
                <c:pt idx="22">
                  <c:v>107.60598989999926</c:v>
                </c:pt>
                <c:pt idx="23">
                  <c:v>106.42912810000053</c:v>
                </c:pt>
                <c:pt idx="24">
                  <c:v>112.30146529999911</c:v>
                </c:pt>
                <c:pt idx="25">
                  <c:v>123.13759559999926</c:v>
                </c:pt>
                <c:pt idx="26">
                  <c:v>71.45601170000009</c:v>
                </c:pt>
                <c:pt idx="27">
                  <c:v>120.53828490000069</c:v>
                </c:pt>
                <c:pt idx="28">
                  <c:v>78.541239900000619</c:v>
                </c:pt>
                <c:pt idx="29">
                  <c:v>54.480156099999476</c:v>
                </c:pt>
                <c:pt idx="30">
                  <c:v>89.794261000000006</c:v>
                </c:pt>
                <c:pt idx="31">
                  <c:v>54.214794999999867</c:v>
                </c:pt>
                <c:pt idx="32">
                  <c:v>47.848832399999992</c:v>
                </c:pt>
                <c:pt idx="33">
                  <c:v>53.505023099999562</c:v>
                </c:pt>
                <c:pt idx="34">
                  <c:v>63.398819000000003</c:v>
                </c:pt>
                <c:pt idx="35">
                  <c:v>88.434260099998937</c:v>
                </c:pt>
                <c:pt idx="36">
                  <c:v>63.409223700000439</c:v>
                </c:pt>
                <c:pt idx="37">
                  <c:v>55.79682369999955</c:v>
                </c:pt>
                <c:pt idx="38">
                  <c:v>58.963041699998939</c:v>
                </c:pt>
                <c:pt idx="39">
                  <c:v>85.448303800000758</c:v>
                </c:pt>
                <c:pt idx="40">
                  <c:v>96.593872899999951</c:v>
                </c:pt>
                <c:pt idx="41">
                  <c:v>92.415211100000306</c:v>
                </c:pt>
                <c:pt idx="42">
                  <c:v>83.209246099999291</c:v>
                </c:pt>
                <c:pt idx="43">
                  <c:v>76.664048799999364</c:v>
                </c:pt>
                <c:pt idx="44">
                  <c:v>90.380370200000471</c:v>
                </c:pt>
                <c:pt idx="45">
                  <c:v>110.26693369999975</c:v>
                </c:pt>
                <c:pt idx="46">
                  <c:v>96.327488500000072</c:v>
                </c:pt>
                <c:pt idx="47">
                  <c:v>134.99356829999942</c:v>
                </c:pt>
                <c:pt idx="48">
                  <c:v>81.40946780000013</c:v>
                </c:pt>
                <c:pt idx="49">
                  <c:v>91.198824300000524</c:v>
                </c:pt>
                <c:pt idx="50">
                  <c:v>119.29538390000016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D-45C4-A358-96A5C6B3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64736"/>
        <c:axId val="557180096"/>
      </c:lineChart>
      <c:catAx>
        <c:axId val="5571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80096"/>
        <c:crosses val="autoZero"/>
        <c:auto val="1"/>
        <c:lblAlgn val="ctr"/>
        <c:lblOffset val="100"/>
        <c:noMultiLvlLbl val="0"/>
      </c:catAx>
      <c:valAx>
        <c:axId val="557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disposable</a:t>
                </a:r>
                <a:r>
                  <a:rPr lang="en-GB" baseline="0"/>
                  <a:t> income per month (E2024)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52366027062152"/>
          <c:y val="4.5892628668962307E-2"/>
          <c:w val="0.79699737532808412"/>
          <c:h val="6.6561352920968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5074028609114"/>
          <c:y val="4.6631763455228577E-2"/>
          <c:w val="0.84758265783535724"/>
          <c:h val="0.84441178936890193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comparisons!$BF$2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comparisons!$BF$4:$BF$54</c:f>
              <c:numCache>
                <c:formatCode>General</c:formatCode>
                <c:ptCount val="51"/>
                <c:pt idx="0">
                  <c:v>-2.167440000000001E-2</c:v>
                </c:pt>
                <c:pt idx="1">
                  <c:v>-1.8212200000000012E-2</c:v>
                </c:pt>
                <c:pt idx="2">
                  <c:v>-1.5755500000000006E-2</c:v>
                </c:pt>
                <c:pt idx="3">
                  <c:v>-2.4067599999999995E-2</c:v>
                </c:pt>
                <c:pt idx="4">
                  <c:v>-1.766029999999999E-2</c:v>
                </c:pt>
                <c:pt idx="5">
                  <c:v>-1.8145399999999978E-2</c:v>
                </c:pt>
                <c:pt idx="6">
                  <c:v>-1.47148E-2</c:v>
                </c:pt>
                <c:pt idx="7">
                  <c:v>-1.4825300000000013E-2</c:v>
                </c:pt>
                <c:pt idx="8">
                  <c:v>-1.315570000000002E-2</c:v>
                </c:pt>
                <c:pt idx="9">
                  <c:v>-9.2344000000000037E-3</c:v>
                </c:pt>
                <c:pt idx="10">
                  <c:v>-1.3346600000000014E-2</c:v>
                </c:pt>
                <c:pt idx="11">
                  <c:v>-1.1314800000000014E-2</c:v>
                </c:pt>
                <c:pt idx="12">
                  <c:v>-1.2648300000000001E-2</c:v>
                </c:pt>
                <c:pt idx="13">
                  <c:v>-1.2777199999999989E-2</c:v>
                </c:pt>
                <c:pt idx="14">
                  <c:v>-1.1481099999999994E-2</c:v>
                </c:pt>
                <c:pt idx="15">
                  <c:v>-1.4475799999999983E-2</c:v>
                </c:pt>
                <c:pt idx="16">
                  <c:v>-1.0562199999999994E-2</c:v>
                </c:pt>
                <c:pt idx="17">
                  <c:v>-1.163249999999999E-2</c:v>
                </c:pt>
                <c:pt idx="18">
                  <c:v>-1.0950500000000002E-2</c:v>
                </c:pt>
                <c:pt idx="19">
                  <c:v>-1.2473700000000004E-2</c:v>
                </c:pt>
                <c:pt idx="20">
                  <c:v>-1.064770000000001E-2</c:v>
                </c:pt>
                <c:pt idx="21">
                  <c:v>-1.3485499999999984E-2</c:v>
                </c:pt>
                <c:pt idx="22">
                  <c:v>-1.2313300000000027E-2</c:v>
                </c:pt>
                <c:pt idx="23">
                  <c:v>-8.6238999999999899E-3</c:v>
                </c:pt>
                <c:pt idx="24">
                  <c:v>-8.3304000000000156E-3</c:v>
                </c:pt>
                <c:pt idx="25">
                  <c:v>-8.2973000000000074E-3</c:v>
                </c:pt>
                <c:pt idx="26">
                  <c:v>-1.217370000000001E-2</c:v>
                </c:pt>
                <c:pt idx="27">
                  <c:v>-1.2206800000000018E-2</c:v>
                </c:pt>
                <c:pt idx="28">
                  <c:v>-1.2790599999999985E-2</c:v>
                </c:pt>
                <c:pt idx="29">
                  <c:v>-9.9641000000000035E-3</c:v>
                </c:pt>
                <c:pt idx="30">
                  <c:v>-1.0846899999999993E-2</c:v>
                </c:pt>
                <c:pt idx="31">
                  <c:v>-1.1846399999999979E-2</c:v>
                </c:pt>
                <c:pt idx="32">
                  <c:v>-1.0537800000000014E-2</c:v>
                </c:pt>
                <c:pt idx="33">
                  <c:v>-9.6907999999999717E-3</c:v>
                </c:pt>
                <c:pt idx="34">
                  <c:v>-1.1643600000000004E-2</c:v>
                </c:pt>
                <c:pt idx="35">
                  <c:v>-9.5673000000000008E-3</c:v>
                </c:pt>
                <c:pt idx="36">
                  <c:v>-6.6518000000000133E-3</c:v>
                </c:pt>
                <c:pt idx="37">
                  <c:v>-1.0366399999999998E-2</c:v>
                </c:pt>
                <c:pt idx="38">
                  <c:v>-1.2585399999999969E-2</c:v>
                </c:pt>
                <c:pt idx="39">
                  <c:v>-9.8663999999999974E-3</c:v>
                </c:pt>
                <c:pt idx="40">
                  <c:v>-9.5889000000000113E-3</c:v>
                </c:pt>
                <c:pt idx="41">
                  <c:v>-1.0583799999999977E-2</c:v>
                </c:pt>
                <c:pt idx="42">
                  <c:v>-1.0724500000000026E-2</c:v>
                </c:pt>
                <c:pt idx="43">
                  <c:v>-1.0569200000000001E-2</c:v>
                </c:pt>
                <c:pt idx="44">
                  <c:v>-1.0631699999999966E-2</c:v>
                </c:pt>
                <c:pt idx="45">
                  <c:v>-6.3664999999999972E-3</c:v>
                </c:pt>
                <c:pt idx="46">
                  <c:v>-6.0744000000000353E-3</c:v>
                </c:pt>
                <c:pt idx="47">
                  <c:v>-7.4760999999999855E-3</c:v>
                </c:pt>
                <c:pt idx="48">
                  <c:v>-2.455800000000008E-3</c:v>
                </c:pt>
                <c:pt idx="49">
                  <c:v>-5.3174000000000277E-3</c:v>
                </c:pt>
                <c:pt idx="50">
                  <c:v>-4.7926999999999831E-3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40D3-A0BF-FF9B18848889}"/>
            </c:ext>
          </c:extLst>
        </c:ser>
        <c:ser>
          <c:idx val="1"/>
          <c:order val="1"/>
          <c:tx>
            <c:strRef>
              <c:f>comparisons!$BG$2</c:f>
              <c:strCache>
                <c:ptCount val="1"/>
                <c:pt idx="0">
                  <c:v>under 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comparisons!$BG$4:$BG$54</c:f>
              <c:numCache>
                <c:formatCode>General</c:formatCode>
                <c:ptCount val="51"/>
                <c:pt idx="0">
                  <c:v>-1.0972900000000008E-2</c:v>
                </c:pt>
                <c:pt idx="1">
                  <c:v>-1.3420299999999996E-2</c:v>
                </c:pt>
                <c:pt idx="2">
                  <c:v>-1.7262999999999973E-2</c:v>
                </c:pt>
                <c:pt idx="3">
                  <c:v>-2.1200399999999953E-2</c:v>
                </c:pt>
                <c:pt idx="4">
                  <c:v>-1.1810500000000002E-2</c:v>
                </c:pt>
                <c:pt idx="5">
                  <c:v>-9.4762999999999931E-3</c:v>
                </c:pt>
                <c:pt idx="6">
                  <c:v>-9.063999999999961E-3</c:v>
                </c:pt>
                <c:pt idx="7">
                  <c:v>-2.6661000000000046E-3</c:v>
                </c:pt>
                <c:pt idx="8">
                  <c:v>-4.628000000000021E-3</c:v>
                </c:pt>
                <c:pt idx="9">
                  <c:v>4.3051000000000061E-3</c:v>
                </c:pt>
                <c:pt idx="10">
                  <c:v>-6.2260000000000093E-3</c:v>
                </c:pt>
                <c:pt idx="11">
                  <c:v>-3.3774000000000304E-3</c:v>
                </c:pt>
                <c:pt idx="12">
                  <c:v>-6.2465000000000437E-3</c:v>
                </c:pt>
                <c:pt idx="13">
                  <c:v>-2.6492000000000182E-3</c:v>
                </c:pt>
                <c:pt idx="14">
                  <c:v>-2.1081000000000016E-3</c:v>
                </c:pt>
                <c:pt idx="15">
                  <c:v>-8.9470999999999856E-3</c:v>
                </c:pt>
                <c:pt idx="16">
                  <c:v>-7.8016000000000196E-3</c:v>
                </c:pt>
                <c:pt idx="17">
                  <c:v>-2.3446999999999774E-3</c:v>
                </c:pt>
                <c:pt idx="18">
                  <c:v>-7.2845000000000271E-3</c:v>
                </c:pt>
                <c:pt idx="19">
                  <c:v>-1.110739999999999E-2</c:v>
                </c:pt>
                <c:pt idx="20">
                  <c:v>-6.4923000000000064E-3</c:v>
                </c:pt>
                <c:pt idx="21">
                  <c:v>-1.0546300000000008E-2</c:v>
                </c:pt>
                <c:pt idx="22">
                  <c:v>-1.0924800000000012E-2</c:v>
                </c:pt>
                <c:pt idx="23">
                  <c:v>-3.1059999999999977E-3</c:v>
                </c:pt>
                <c:pt idx="24">
                  <c:v>-3.1695999999999946E-3</c:v>
                </c:pt>
                <c:pt idx="25">
                  <c:v>-2.0361000000000407E-3</c:v>
                </c:pt>
                <c:pt idx="26">
                  <c:v>-1.5525799999999979E-2</c:v>
                </c:pt>
                <c:pt idx="27">
                  <c:v>-1.3398799999999988E-2</c:v>
                </c:pt>
                <c:pt idx="28">
                  <c:v>-1.5602800000000028E-2</c:v>
                </c:pt>
                <c:pt idx="29">
                  <c:v>-9.7176999999999958E-3</c:v>
                </c:pt>
                <c:pt idx="30">
                  <c:v>-1.1322200000000004E-2</c:v>
                </c:pt>
                <c:pt idx="31">
                  <c:v>-1.5833700000000006E-2</c:v>
                </c:pt>
                <c:pt idx="32">
                  <c:v>-1.6277100000000044E-2</c:v>
                </c:pt>
                <c:pt idx="33">
                  <c:v>-1.505709999999999E-2</c:v>
                </c:pt>
                <c:pt idx="34">
                  <c:v>-2.1362099999999995E-2</c:v>
                </c:pt>
                <c:pt idx="35">
                  <c:v>-1.4147699999999985E-2</c:v>
                </c:pt>
                <c:pt idx="36">
                  <c:v>-1.2508400000000031E-2</c:v>
                </c:pt>
                <c:pt idx="37">
                  <c:v>-1.1221999999999954E-2</c:v>
                </c:pt>
                <c:pt idx="38">
                  <c:v>-1.4268200000000009E-2</c:v>
                </c:pt>
                <c:pt idx="39">
                  <c:v>-6.5575000000000494E-3</c:v>
                </c:pt>
                <c:pt idx="40">
                  <c:v>-4.768799999999962E-3</c:v>
                </c:pt>
                <c:pt idx="41">
                  <c:v>-7.9037999999999609E-3</c:v>
                </c:pt>
                <c:pt idx="42">
                  <c:v>-1.0179800000000072E-2</c:v>
                </c:pt>
                <c:pt idx="43">
                  <c:v>-3.3520000000000216E-3</c:v>
                </c:pt>
                <c:pt idx="44">
                  <c:v>-5.25589999999998E-3</c:v>
                </c:pt>
                <c:pt idx="45">
                  <c:v>5.2954000000000612E-3</c:v>
                </c:pt>
                <c:pt idx="46">
                  <c:v>3.9086999999999872E-3</c:v>
                </c:pt>
                <c:pt idx="47">
                  <c:v>-1.3995999999999453E-3</c:v>
                </c:pt>
                <c:pt idx="48">
                  <c:v>1.1804399999999937E-2</c:v>
                </c:pt>
                <c:pt idx="49">
                  <c:v>3.8845000000000685E-3</c:v>
                </c:pt>
                <c:pt idx="50">
                  <c:v>7.6564000000000076E-3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6-40D3-A0BF-FF9B18848889}"/>
            </c:ext>
          </c:extLst>
        </c:ser>
        <c:ser>
          <c:idx val="2"/>
          <c:order val="2"/>
          <c:tx>
            <c:strRef>
              <c:f>comparisons!$BH$2</c:f>
              <c:strCache>
                <c:ptCount val="1"/>
                <c:pt idx="0">
                  <c:v>45 to 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comparisons!$BH$4:$BH$54</c:f>
              <c:numCache>
                <c:formatCode>General</c:formatCode>
                <c:ptCount val="51"/>
                <c:pt idx="0">
                  <c:v>-4.0595900000000018E-2</c:v>
                </c:pt>
                <c:pt idx="1">
                  <c:v>-3.1131500000000006E-2</c:v>
                </c:pt>
                <c:pt idx="2">
                  <c:v>-2.3451500000000014E-2</c:v>
                </c:pt>
                <c:pt idx="3">
                  <c:v>-3.9967199999999981E-2</c:v>
                </c:pt>
                <c:pt idx="4">
                  <c:v>-3.1748300000000007E-2</c:v>
                </c:pt>
                <c:pt idx="5">
                  <c:v>-3.4410699999999989E-2</c:v>
                </c:pt>
                <c:pt idx="6">
                  <c:v>-2.7895500000000018E-2</c:v>
                </c:pt>
                <c:pt idx="7">
                  <c:v>-3.283839999999999E-2</c:v>
                </c:pt>
                <c:pt idx="8">
                  <c:v>-2.8731300000000015E-2</c:v>
                </c:pt>
                <c:pt idx="9">
                  <c:v>-2.7418400000000009E-2</c:v>
                </c:pt>
                <c:pt idx="10">
                  <c:v>-2.6741799999999982E-2</c:v>
                </c:pt>
                <c:pt idx="11">
                  <c:v>-2.5021899999999986E-2</c:v>
                </c:pt>
                <c:pt idx="12">
                  <c:v>-2.6625800000000005E-2</c:v>
                </c:pt>
                <c:pt idx="13">
                  <c:v>-2.9271400000000003E-2</c:v>
                </c:pt>
                <c:pt idx="14">
                  <c:v>-2.7695899999999996E-2</c:v>
                </c:pt>
                <c:pt idx="15">
                  <c:v>-2.8610200000000002E-2</c:v>
                </c:pt>
                <c:pt idx="16">
                  <c:v>-2.1071199999999984E-2</c:v>
                </c:pt>
                <c:pt idx="17">
                  <c:v>-2.7365E-2</c:v>
                </c:pt>
                <c:pt idx="18">
                  <c:v>-2.0572000000000035E-2</c:v>
                </c:pt>
                <c:pt idx="19">
                  <c:v>-2.3011200000000009E-2</c:v>
                </c:pt>
                <c:pt idx="20">
                  <c:v>-2.1553500000000031E-2</c:v>
                </c:pt>
                <c:pt idx="21">
                  <c:v>-2.4459900000000034E-2</c:v>
                </c:pt>
                <c:pt idx="22">
                  <c:v>-2.3624900000000004E-2</c:v>
                </c:pt>
                <c:pt idx="23">
                  <c:v>-2.0422900000000022E-2</c:v>
                </c:pt>
                <c:pt idx="24">
                  <c:v>-1.9892999999999994E-2</c:v>
                </c:pt>
                <c:pt idx="25">
                  <c:v>-2.0232899999999998E-2</c:v>
                </c:pt>
                <c:pt idx="26">
                  <c:v>-2.1113100000000024E-2</c:v>
                </c:pt>
                <c:pt idx="27">
                  <c:v>-2.0259400000000011E-2</c:v>
                </c:pt>
                <c:pt idx="28">
                  <c:v>-1.9928000000000001E-2</c:v>
                </c:pt>
                <c:pt idx="29">
                  <c:v>-1.6455600000000015E-2</c:v>
                </c:pt>
                <c:pt idx="30">
                  <c:v>-1.6052800000000034E-2</c:v>
                </c:pt>
                <c:pt idx="31">
                  <c:v>-1.6068399999999983E-2</c:v>
                </c:pt>
                <c:pt idx="32">
                  <c:v>-1.3315899999999992E-2</c:v>
                </c:pt>
                <c:pt idx="33">
                  <c:v>-1.2909899999999974E-2</c:v>
                </c:pt>
                <c:pt idx="34">
                  <c:v>-1.5887099999999987E-2</c:v>
                </c:pt>
                <c:pt idx="35">
                  <c:v>-1.4609800000000006E-2</c:v>
                </c:pt>
                <c:pt idx="36">
                  <c:v>-7.2113999999999789E-3</c:v>
                </c:pt>
                <c:pt idx="37">
                  <c:v>-1.6022299999999989E-2</c:v>
                </c:pt>
                <c:pt idx="38">
                  <c:v>-1.7944300000000024E-2</c:v>
                </c:pt>
                <c:pt idx="39">
                  <c:v>-1.9564499999999985E-2</c:v>
                </c:pt>
                <c:pt idx="40">
                  <c:v>-1.7878599999999967E-2</c:v>
                </c:pt>
                <c:pt idx="41">
                  <c:v>-2.1126699999999998E-2</c:v>
                </c:pt>
                <c:pt idx="42">
                  <c:v>-1.949780000000001E-2</c:v>
                </c:pt>
                <c:pt idx="43">
                  <c:v>-2.3602200000000018E-2</c:v>
                </c:pt>
                <c:pt idx="44">
                  <c:v>-1.9534400000000007E-2</c:v>
                </c:pt>
                <c:pt idx="45">
                  <c:v>-1.566430000000002E-2</c:v>
                </c:pt>
                <c:pt idx="46">
                  <c:v>-1.677449999999997E-2</c:v>
                </c:pt>
                <c:pt idx="47">
                  <c:v>-1.7822999999999978E-2</c:v>
                </c:pt>
                <c:pt idx="48">
                  <c:v>-1.4240799999999998E-2</c:v>
                </c:pt>
                <c:pt idx="49">
                  <c:v>-1.4907800000000027E-2</c:v>
                </c:pt>
                <c:pt idx="50">
                  <c:v>-1.6282700000000039E-2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A6-40D3-A0BF-FF9B1884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64736"/>
        <c:axId val="557180096"/>
      </c:lineChart>
      <c:catAx>
        <c:axId val="5571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80096"/>
        <c:crosses val="autoZero"/>
        <c:auto val="1"/>
        <c:lblAlgn val="ctr"/>
        <c:lblOffset val="100"/>
        <c:noMultiLvlLbl val="0"/>
      </c:catAx>
      <c:valAx>
        <c:axId val="557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rates</a:t>
                </a:r>
              </a:p>
            </c:rich>
          </c:tx>
          <c:layout>
            <c:manualLayout>
              <c:xMode val="edge"/>
              <c:yMode val="edge"/>
              <c:x val="1.2673498207597049E-2"/>
              <c:y val="0.32827931044743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037264193083902"/>
          <c:y val="5.4480928564279704E-2"/>
          <c:w val="0.4697611113235059"/>
          <c:h val="0.11433326390560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6828936885682"/>
          <c:y val="3.7724512929470787E-2"/>
          <c:w val="0.87443413148775395"/>
          <c:h val="0.79190535539369822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comparisons!$CG$2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comparisons!$CG$4:$CG$54</c:f>
              <c:numCache>
                <c:formatCode>General</c:formatCode>
                <c:ptCount val="51"/>
                <c:pt idx="0">
                  <c:v>1.347864234725777</c:v>
                </c:pt>
                <c:pt idx="1">
                  <c:v>1.4437779165262343</c:v>
                </c:pt>
                <c:pt idx="2">
                  <c:v>1.6016397572851115</c:v>
                </c:pt>
                <c:pt idx="3">
                  <c:v>1.8591946198081866</c:v>
                </c:pt>
                <c:pt idx="4">
                  <c:v>2.0825206743923781</c:v>
                </c:pt>
                <c:pt idx="5">
                  <c:v>2.2410919805758232</c:v>
                </c:pt>
                <c:pt idx="6">
                  <c:v>2.2734071531163087</c:v>
                </c:pt>
                <c:pt idx="7">
                  <c:v>2.1770851427027464</c:v>
                </c:pt>
                <c:pt idx="8">
                  <c:v>2.5180648221035078</c:v>
                </c:pt>
                <c:pt idx="9">
                  <c:v>2.4556550639162253</c:v>
                </c:pt>
                <c:pt idx="10">
                  <c:v>2.4519671233878197</c:v>
                </c:pt>
                <c:pt idx="11">
                  <c:v>2.6225856987705543</c:v>
                </c:pt>
                <c:pt idx="12">
                  <c:v>2.5799111416530849</c:v>
                </c:pt>
                <c:pt idx="13">
                  <c:v>2.5668871101756574</c:v>
                </c:pt>
                <c:pt idx="14">
                  <c:v>2.6789012029804278</c:v>
                </c:pt>
                <c:pt idx="15">
                  <c:v>2.9023539069098261</c:v>
                </c:pt>
                <c:pt idx="16">
                  <c:v>2.9795887586721337</c:v>
                </c:pt>
                <c:pt idx="17">
                  <c:v>2.7375926924754177</c:v>
                </c:pt>
                <c:pt idx="18">
                  <c:v>2.7640761793423394</c:v>
                </c:pt>
                <c:pt idx="19">
                  <c:v>2.8755643657681391</c:v>
                </c:pt>
                <c:pt idx="20">
                  <c:v>2.7843338624747354</c:v>
                </c:pt>
                <c:pt idx="21">
                  <c:v>2.7614894144047515</c:v>
                </c:pt>
                <c:pt idx="22">
                  <c:v>2.8860224756936343</c:v>
                </c:pt>
                <c:pt idx="23">
                  <c:v>2.9025816221650702</c:v>
                </c:pt>
                <c:pt idx="24">
                  <c:v>2.9305436793113673</c:v>
                </c:pt>
                <c:pt idx="25">
                  <c:v>2.9904963202550441</c:v>
                </c:pt>
                <c:pt idx="26">
                  <c:v>2.7637689833379806</c:v>
                </c:pt>
                <c:pt idx="27">
                  <c:v>2.8433362546298273</c:v>
                </c:pt>
                <c:pt idx="28">
                  <c:v>2.7020334080694788</c:v>
                </c:pt>
                <c:pt idx="29">
                  <c:v>2.8848859879355349</c:v>
                </c:pt>
                <c:pt idx="30">
                  <c:v>2.7278640067497024</c:v>
                </c:pt>
                <c:pt idx="31">
                  <c:v>2.6518274097931167</c:v>
                </c:pt>
                <c:pt idx="32">
                  <c:v>2.8103121831675848</c:v>
                </c:pt>
                <c:pt idx="33">
                  <c:v>2.7836560000238313</c:v>
                </c:pt>
                <c:pt idx="34">
                  <c:v>2.5632916021591168</c:v>
                </c:pt>
                <c:pt idx="35">
                  <c:v>2.6837581186131034</c:v>
                </c:pt>
                <c:pt idx="36">
                  <c:v>2.4612862114801919</c:v>
                </c:pt>
                <c:pt idx="37">
                  <c:v>2.4557974950796781</c:v>
                </c:pt>
                <c:pt idx="38">
                  <c:v>2.3961276591131169</c:v>
                </c:pt>
                <c:pt idx="39">
                  <c:v>2.3615974337682193</c:v>
                </c:pt>
                <c:pt idx="40">
                  <c:v>2.4373792644249113</c:v>
                </c:pt>
                <c:pt idx="41">
                  <c:v>2.4048750145319957</c:v>
                </c:pt>
                <c:pt idx="42">
                  <c:v>2.3865187662482654</c:v>
                </c:pt>
                <c:pt idx="43">
                  <c:v>2.1801003884628383</c:v>
                </c:pt>
                <c:pt idx="44">
                  <c:v>2.3112410970023598</c:v>
                </c:pt>
                <c:pt idx="45">
                  <c:v>2.0574144561096981</c:v>
                </c:pt>
                <c:pt idx="46">
                  <c:v>2.2248814660262939</c:v>
                </c:pt>
                <c:pt idx="47">
                  <c:v>2.4950343121605805</c:v>
                </c:pt>
                <c:pt idx="48">
                  <c:v>2.3852621009022785</c:v>
                </c:pt>
                <c:pt idx="49">
                  <c:v>2.239465045327325</c:v>
                </c:pt>
                <c:pt idx="50">
                  <c:v>2.2583925859620528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EA0-AF38-42FFBC890A83}"/>
            </c:ext>
          </c:extLst>
        </c:ser>
        <c:ser>
          <c:idx val="1"/>
          <c:order val="1"/>
          <c:tx>
            <c:strRef>
              <c:f>comparisons!$CH$2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comparisons!$CH$4:$CH$54</c:f>
              <c:numCache>
                <c:formatCode>General</c:formatCode>
                <c:ptCount val="51"/>
                <c:pt idx="0">
                  <c:v>3.1283437819173781</c:v>
                </c:pt>
                <c:pt idx="1">
                  <c:v>3.0203999249794062</c:v>
                </c:pt>
                <c:pt idx="2">
                  <c:v>2.8967282216606751</c:v>
                </c:pt>
                <c:pt idx="3">
                  <c:v>2.9095203506157361</c:v>
                </c:pt>
                <c:pt idx="4">
                  <c:v>3.0271167602343905</c:v>
                </c:pt>
                <c:pt idx="5">
                  <c:v>3.1052426720670017</c:v>
                </c:pt>
                <c:pt idx="6">
                  <c:v>3.0269801453409606</c:v>
                </c:pt>
                <c:pt idx="7">
                  <c:v>2.820995225005726</c:v>
                </c:pt>
                <c:pt idx="8">
                  <c:v>2.7756447097277412</c:v>
                </c:pt>
                <c:pt idx="9">
                  <c:v>2.6537155204448695</c:v>
                </c:pt>
                <c:pt idx="10">
                  <c:v>2.6009859825295845</c:v>
                </c:pt>
                <c:pt idx="11">
                  <c:v>2.6922221265033066</c:v>
                </c:pt>
                <c:pt idx="12">
                  <c:v>2.7495021458080107</c:v>
                </c:pt>
                <c:pt idx="13">
                  <c:v>2.8457572840660106</c:v>
                </c:pt>
                <c:pt idx="14">
                  <c:v>2.8216018583130946</c:v>
                </c:pt>
                <c:pt idx="15">
                  <c:v>2.7265581326678578</c:v>
                </c:pt>
                <c:pt idx="16">
                  <c:v>2.8001025550327565</c:v>
                </c:pt>
                <c:pt idx="17">
                  <c:v>3.0122643264548081</c:v>
                </c:pt>
                <c:pt idx="18">
                  <c:v>2.9742285473636088</c:v>
                </c:pt>
                <c:pt idx="19">
                  <c:v>3.0340883986678584</c:v>
                </c:pt>
                <c:pt idx="20">
                  <c:v>3.0900357380689005</c:v>
                </c:pt>
                <c:pt idx="21">
                  <c:v>2.9394798353742413</c:v>
                </c:pt>
                <c:pt idx="22">
                  <c:v>3.2512883065859111</c:v>
                </c:pt>
                <c:pt idx="23">
                  <c:v>3.1878651398997633</c:v>
                </c:pt>
                <c:pt idx="24">
                  <c:v>3.5154840790287061</c:v>
                </c:pt>
                <c:pt idx="25">
                  <c:v>3.417552110606545</c:v>
                </c:pt>
                <c:pt idx="26">
                  <c:v>3.2851303040566755</c:v>
                </c:pt>
                <c:pt idx="27">
                  <c:v>3.2495108474239291</c:v>
                </c:pt>
                <c:pt idx="28">
                  <c:v>3.4062549855881876</c:v>
                </c:pt>
                <c:pt idx="29">
                  <c:v>3.3887503233191811</c:v>
                </c:pt>
                <c:pt idx="30">
                  <c:v>3.5965523164554831</c:v>
                </c:pt>
                <c:pt idx="31">
                  <c:v>3.3951292116106639</c:v>
                </c:pt>
                <c:pt idx="32">
                  <c:v>3.3843864403267929</c:v>
                </c:pt>
                <c:pt idx="33">
                  <c:v>3.4351123957112328</c:v>
                </c:pt>
                <c:pt idx="34">
                  <c:v>3.6114037185861037</c:v>
                </c:pt>
                <c:pt idx="35">
                  <c:v>3.1764260119855141</c:v>
                </c:pt>
                <c:pt idx="36">
                  <c:v>3.360035864704674</c:v>
                </c:pt>
                <c:pt idx="37">
                  <c:v>3.6100216085163854</c:v>
                </c:pt>
                <c:pt idx="38">
                  <c:v>3.3550070573037054</c:v>
                </c:pt>
                <c:pt idx="39">
                  <c:v>3.5604300402376605</c:v>
                </c:pt>
                <c:pt idx="40">
                  <c:v>3.6536911216696986</c:v>
                </c:pt>
                <c:pt idx="41">
                  <c:v>3.3845709787568534</c:v>
                </c:pt>
                <c:pt idx="42">
                  <c:v>3.3451248703325618</c:v>
                </c:pt>
                <c:pt idx="43">
                  <c:v>3.375024594873512</c:v>
                </c:pt>
                <c:pt idx="44">
                  <c:v>3.381375534582574</c:v>
                </c:pt>
                <c:pt idx="45">
                  <c:v>3.4004954478506857</c:v>
                </c:pt>
                <c:pt idx="46">
                  <c:v>3.2585488490024268</c:v>
                </c:pt>
                <c:pt idx="47">
                  <c:v>3.2793965239957856</c:v>
                </c:pt>
                <c:pt idx="48">
                  <c:v>3.1530050941269554</c:v>
                </c:pt>
                <c:pt idx="49">
                  <c:v>3.5471262371070793</c:v>
                </c:pt>
                <c:pt idx="50">
                  <c:v>3.6060446720067212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EA0-AF38-42FFBC890A83}"/>
            </c:ext>
          </c:extLst>
        </c:ser>
        <c:ser>
          <c:idx val="2"/>
          <c:order val="2"/>
          <c:tx>
            <c:strRef>
              <c:f>comparisons!$CI$2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comparisons!$CI$4:$CI$54</c:f>
              <c:numCache>
                <c:formatCode>General</c:formatCode>
                <c:ptCount val="51"/>
                <c:pt idx="0">
                  <c:v>7.3791894395831836E-2</c:v>
                </c:pt>
                <c:pt idx="1">
                  <c:v>4.715688733818052E-2</c:v>
                </c:pt>
                <c:pt idx="2">
                  <c:v>4.8537115965048006E-2</c:v>
                </c:pt>
                <c:pt idx="3">
                  <c:v>5.2533627157374391E-2</c:v>
                </c:pt>
                <c:pt idx="4">
                  <c:v>6.2012364989801338E-2</c:v>
                </c:pt>
                <c:pt idx="5">
                  <c:v>6.6501391887608619E-2</c:v>
                </c:pt>
                <c:pt idx="6">
                  <c:v>5.8657567849032366E-2</c:v>
                </c:pt>
                <c:pt idx="7">
                  <c:v>5.0867736215666093E-2</c:v>
                </c:pt>
                <c:pt idx="8">
                  <c:v>6.8118698967551072E-2</c:v>
                </c:pt>
                <c:pt idx="9">
                  <c:v>6.6199071074963395E-2</c:v>
                </c:pt>
                <c:pt idx="10">
                  <c:v>7.2718802371025681E-2</c:v>
                </c:pt>
                <c:pt idx="11">
                  <c:v>8.3353809878127183E-2</c:v>
                </c:pt>
                <c:pt idx="12">
                  <c:v>3.6876595531622536E-2</c:v>
                </c:pt>
                <c:pt idx="13">
                  <c:v>9.4640035249129117E-2</c:v>
                </c:pt>
                <c:pt idx="14">
                  <c:v>0.10767016938068436</c:v>
                </c:pt>
                <c:pt idx="15">
                  <c:v>9.5224138986290702E-2</c:v>
                </c:pt>
                <c:pt idx="16">
                  <c:v>9.1442279143804206E-2</c:v>
                </c:pt>
                <c:pt idx="17">
                  <c:v>5.4202130055352737E-2</c:v>
                </c:pt>
                <c:pt idx="18">
                  <c:v>7.1544595978494357E-2</c:v>
                </c:pt>
                <c:pt idx="19">
                  <c:v>6.7853930082223624E-2</c:v>
                </c:pt>
                <c:pt idx="20">
                  <c:v>5.2990712446141175E-2</c:v>
                </c:pt>
                <c:pt idx="21">
                  <c:v>0.12401690259683518</c:v>
                </c:pt>
                <c:pt idx="22">
                  <c:v>7.5870535337364903E-2</c:v>
                </c:pt>
                <c:pt idx="23">
                  <c:v>6.5750991777154211E-2</c:v>
                </c:pt>
                <c:pt idx="24">
                  <c:v>9.6496600029562118E-2</c:v>
                </c:pt>
                <c:pt idx="25">
                  <c:v>6.9669611806801479E-2</c:v>
                </c:pt>
                <c:pt idx="26">
                  <c:v>8.6285879019367656E-2</c:v>
                </c:pt>
                <c:pt idx="27">
                  <c:v>9.3222845069707794E-2</c:v>
                </c:pt>
                <c:pt idx="28">
                  <c:v>8.9502943171141713E-2</c:v>
                </c:pt>
                <c:pt idx="29">
                  <c:v>0.1155467244813986</c:v>
                </c:pt>
                <c:pt idx="30">
                  <c:v>0.11854079296575717</c:v>
                </c:pt>
                <c:pt idx="31">
                  <c:v>9.4857659013769635E-2</c:v>
                </c:pt>
                <c:pt idx="32">
                  <c:v>0.11336423515961547</c:v>
                </c:pt>
                <c:pt idx="33">
                  <c:v>5.840590767858922E-2</c:v>
                </c:pt>
                <c:pt idx="34">
                  <c:v>7.8259587303699418E-2</c:v>
                </c:pt>
                <c:pt idx="35">
                  <c:v>9.3192945332001453E-2</c:v>
                </c:pt>
                <c:pt idx="36">
                  <c:v>2.8591885186852573E-2</c:v>
                </c:pt>
                <c:pt idx="37">
                  <c:v>7.6773800874542553E-2</c:v>
                </c:pt>
                <c:pt idx="38">
                  <c:v>8.2574994928771461E-2</c:v>
                </c:pt>
                <c:pt idx="39">
                  <c:v>7.9875049105614937E-2</c:v>
                </c:pt>
                <c:pt idx="40">
                  <c:v>8.1953728273993387E-2</c:v>
                </c:pt>
                <c:pt idx="41">
                  <c:v>0.12052985413323608</c:v>
                </c:pt>
                <c:pt idx="42">
                  <c:v>0.10160275842091843</c:v>
                </c:pt>
                <c:pt idx="43">
                  <c:v>3.1444429959138598E-2</c:v>
                </c:pt>
                <c:pt idx="44">
                  <c:v>0.12521042425291712</c:v>
                </c:pt>
                <c:pt idx="45">
                  <c:v>5.8146892488636637E-2</c:v>
                </c:pt>
                <c:pt idx="46">
                  <c:v>5.9179360321535535E-2</c:v>
                </c:pt>
                <c:pt idx="47">
                  <c:v>6.2754151053425522E-2</c:v>
                </c:pt>
                <c:pt idx="48">
                  <c:v>5.6594425593300968E-2</c:v>
                </c:pt>
                <c:pt idx="49">
                  <c:v>7.4099715670829347E-2</c:v>
                </c:pt>
                <c:pt idx="50">
                  <c:v>9.5880051693675583E-2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EA0-AF38-42FFBC890A83}"/>
            </c:ext>
          </c:extLst>
        </c:ser>
        <c:ser>
          <c:idx val="3"/>
          <c:order val="3"/>
          <c:tx>
            <c:strRef>
              <c:f>comparisons!$CJ$2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comparisons!$CJ$4:$CJ$54</c:f>
              <c:numCache>
                <c:formatCode>General</c:formatCode>
                <c:ptCount val="51"/>
                <c:pt idx="0">
                  <c:v>0</c:v>
                </c:pt>
                <c:pt idx="1">
                  <c:v>-4.7585284562549901E-10</c:v>
                </c:pt>
                <c:pt idx="2">
                  <c:v>1.9957815579096645E-4</c:v>
                </c:pt>
                <c:pt idx="3">
                  <c:v>2.5045816615493427E-4</c:v>
                </c:pt>
                <c:pt idx="4">
                  <c:v>9.3370893676000409E-4</c:v>
                </c:pt>
                <c:pt idx="5">
                  <c:v>-3.7827921968288649E-5</c:v>
                </c:pt>
                <c:pt idx="6">
                  <c:v>5.7279160469622973E-4</c:v>
                </c:pt>
                <c:pt idx="7">
                  <c:v>-3.1557425024170945E-3</c:v>
                </c:pt>
                <c:pt idx="8">
                  <c:v>-3.248858338967802E-4</c:v>
                </c:pt>
                <c:pt idx="9">
                  <c:v>1.4887735160868606E-3</c:v>
                </c:pt>
                <c:pt idx="10">
                  <c:v>-1.0014017005591555E-3</c:v>
                </c:pt>
                <c:pt idx="11">
                  <c:v>2.0323889173287537E-4</c:v>
                </c:pt>
                <c:pt idx="12">
                  <c:v>1.5521206330815374E-3</c:v>
                </c:pt>
                <c:pt idx="13">
                  <c:v>2.4495581625315109E-3</c:v>
                </c:pt>
                <c:pt idx="14">
                  <c:v>5.4283151298742133E-4</c:v>
                </c:pt>
                <c:pt idx="15">
                  <c:v>-1.6447367606972239E-3</c:v>
                </c:pt>
                <c:pt idx="16">
                  <c:v>-3.5791922120949099E-4</c:v>
                </c:pt>
                <c:pt idx="17">
                  <c:v>1.1641465302763756E-3</c:v>
                </c:pt>
                <c:pt idx="18">
                  <c:v>7.5225197111225908E-4</c:v>
                </c:pt>
                <c:pt idx="19">
                  <c:v>2.4910068488026701E-3</c:v>
                </c:pt>
                <c:pt idx="20">
                  <c:v>1.3577820929744861E-3</c:v>
                </c:pt>
                <c:pt idx="21">
                  <c:v>7.1815870089457609E-4</c:v>
                </c:pt>
                <c:pt idx="22">
                  <c:v>3.0047331397185795E-5</c:v>
                </c:pt>
                <c:pt idx="23">
                  <c:v>7.684975872641886E-5</c:v>
                </c:pt>
                <c:pt idx="24">
                  <c:v>4.2581022530415787E-3</c:v>
                </c:pt>
                <c:pt idx="25">
                  <c:v>4.4081664133709432E-3</c:v>
                </c:pt>
                <c:pt idx="26">
                  <c:v>4.5119859252150309E-4</c:v>
                </c:pt>
                <c:pt idx="27">
                  <c:v>9.2251211930087073E-4</c:v>
                </c:pt>
                <c:pt idx="28">
                  <c:v>-2.6176021847089267E-3</c:v>
                </c:pt>
                <c:pt idx="29">
                  <c:v>-2.2534349363266932E-3</c:v>
                </c:pt>
                <c:pt idx="30">
                  <c:v>-1.6106353058105952E-3</c:v>
                </c:pt>
                <c:pt idx="31">
                  <c:v>1.0742361336648163E-3</c:v>
                </c:pt>
                <c:pt idx="32">
                  <c:v>3.9954896155755554E-3</c:v>
                </c:pt>
                <c:pt idx="33">
                  <c:v>1.7867750124517705E-3</c:v>
                </c:pt>
                <c:pt idx="34">
                  <c:v>2.787989385607338E-3</c:v>
                </c:pt>
                <c:pt idx="35">
                  <c:v>-6.0551513249758847E-4</c:v>
                </c:pt>
                <c:pt idx="36">
                  <c:v>1.5094963523550958E-3</c:v>
                </c:pt>
                <c:pt idx="37">
                  <c:v>4.7265876277413849E-4</c:v>
                </c:pt>
                <c:pt idx="38">
                  <c:v>-1.4292398837975617E-4</c:v>
                </c:pt>
                <c:pt idx="39">
                  <c:v>1.7489899965484029E-4</c:v>
                </c:pt>
                <c:pt idx="40">
                  <c:v>1.1023217617056364E-3</c:v>
                </c:pt>
                <c:pt idx="41">
                  <c:v>3.7479653201407325E-4</c:v>
                </c:pt>
                <c:pt idx="42">
                  <c:v>-1.5955249952396835E-3</c:v>
                </c:pt>
                <c:pt idx="43">
                  <c:v>-4.7072489680924628E-4</c:v>
                </c:pt>
                <c:pt idx="44">
                  <c:v>3.1013705252538226E-3</c:v>
                </c:pt>
                <c:pt idx="45">
                  <c:v>5.3611737209056029E-3</c:v>
                </c:pt>
                <c:pt idx="46">
                  <c:v>5.1059937462716752E-3</c:v>
                </c:pt>
                <c:pt idx="47">
                  <c:v>2.4514231884513928E-3</c:v>
                </c:pt>
                <c:pt idx="48">
                  <c:v>3.5777305507705666E-4</c:v>
                </c:pt>
                <c:pt idx="49">
                  <c:v>-4.001192474004751E-3</c:v>
                </c:pt>
                <c:pt idx="50">
                  <c:v>-8.1715195456004246E-5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EA0-AF38-42FFBC89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23056"/>
        <c:axId val="983323536"/>
      </c:areaChart>
      <c:catAx>
        <c:axId val="9833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23536"/>
        <c:crosses val="autoZero"/>
        <c:auto val="1"/>
        <c:lblAlgn val="ctr"/>
        <c:lblOffset val="100"/>
        <c:noMultiLvlLbl val="0"/>
      </c:catAx>
      <c:valAx>
        <c:axId val="9833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annual state subsidies</a:t>
                </a:r>
                <a:r>
                  <a:rPr lang="en-GB" baseline="0"/>
                  <a:t> to informal carers (£2024 Bn)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2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58107401379296"/>
          <c:y val="3.1610339418748121E-2"/>
          <c:w val="0.42486859533619747"/>
          <c:h val="7.4257791101497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4912797115314"/>
          <c:y val="2.3854591465969036E-2"/>
          <c:w val="0.86539760100080942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comparisons!$H$2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comparisons!$H$4:$H$54</c:f>
              <c:numCache>
                <c:formatCode>General</c:formatCode>
                <c:ptCount val="51"/>
                <c:pt idx="0">
                  <c:v>0</c:v>
                </c:pt>
                <c:pt idx="1">
                  <c:v>1.1896321142301076</c:v>
                </c:pt>
                <c:pt idx="2">
                  <c:v>-1.520085479294039</c:v>
                </c:pt>
                <c:pt idx="3">
                  <c:v>1.6522668253196571</c:v>
                </c:pt>
                <c:pt idx="4">
                  <c:v>7.3360647044188454</c:v>
                </c:pt>
                <c:pt idx="5">
                  <c:v>1.5861761523067344</c:v>
                </c:pt>
                <c:pt idx="6">
                  <c:v>-1.0574507682046033</c:v>
                </c:pt>
                <c:pt idx="7">
                  <c:v>-0.99136009519168056</c:v>
                </c:pt>
                <c:pt idx="8">
                  <c:v>7.9308807615340129</c:v>
                </c:pt>
                <c:pt idx="9">
                  <c:v>-1.45399480628123</c:v>
                </c:pt>
                <c:pt idx="10">
                  <c:v>8.7239688376873801</c:v>
                </c:pt>
                <c:pt idx="11">
                  <c:v>7.2699740314060364</c:v>
                </c:pt>
                <c:pt idx="12">
                  <c:v>6.2786139362143558</c:v>
                </c:pt>
                <c:pt idx="13">
                  <c:v>0.59481605711505381</c:v>
                </c:pt>
                <c:pt idx="14">
                  <c:v>3.7010776887158272</c:v>
                </c:pt>
                <c:pt idx="15">
                  <c:v>-7.4021553774316544</c:v>
                </c:pt>
                <c:pt idx="16">
                  <c:v>-0.66090673012786283</c:v>
                </c:pt>
                <c:pt idx="17">
                  <c:v>11.698049123262649</c:v>
                </c:pt>
                <c:pt idx="18">
                  <c:v>10.376235663006923</c:v>
                </c:pt>
                <c:pt idx="19">
                  <c:v>11.169323739160404</c:v>
                </c:pt>
                <c:pt idx="20">
                  <c:v>4.295893745830881</c:v>
                </c:pt>
                <c:pt idx="21">
                  <c:v>9.5831475868534426</c:v>
                </c:pt>
                <c:pt idx="22">
                  <c:v>11.962411815313658</c:v>
                </c:pt>
                <c:pt idx="23">
                  <c:v>15.99394286909353</c:v>
                </c:pt>
                <c:pt idx="24">
                  <c:v>-1.6522668253195434</c:v>
                </c:pt>
                <c:pt idx="25">
                  <c:v>6.7412486473037916</c:v>
                </c:pt>
                <c:pt idx="26">
                  <c:v>5.4194351870481796</c:v>
                </c:pt>
                <c:pt idx="27">
                  <c:v>6.8073393203166006</c:v>
                </c:pt>
                <c:pt idx="28">
                  <c:v>17.44793767537476</c:v>
                </c:pt>
                <c:pt idx="29">
                  <c:v>8.261334126598058</c:v>
                </c:pt>
                <c:pt idx="30">
                  <c:v>14.275585370761178</c:v>
                </c:pt>
                <c:pt idx="31">
                  <c:v>18.901932481655876</c:v>
                </c:pt>
                <c:pt idx="32">
                  <c:v>15.200854792940163</c:v>
                </c:pt>
                <c:pt idx="33">
                  <c:v>5.1550724949970572</c:v>
                </c:pt>
                <c:pt idx="34">
                  <c:v>3.7671683617285225</c:v>
                </c:pt>
                <c:pt idx="35">
                  <c:v>19.166295173707113</c:v>
                </c:pt>
                <c:pt idx="36">
                  <c:v>13.548587967620506</c:v>
                </c:pt>
                <c:pt idx="37">
                  <c:v>16.258305561144539</c:v>
                </c:pt>
                <c:pt idx="38">
                  <c:v>16.919212291272402</c:v>
                </c:pt>
                <c:pt idx="39">
                  <c:v>11.301505085186022</c:v>
                </c:pt>
                <c:pt idx="40">
                  <c:v>-2.7097175935241467</c:v>
                </c:pt>
                <c:pt idx="41">
                  <c:v>0.13218134602550435</c:v>
                </c:pt>
                <c:pt idx="42">
                  <c:v>15.266945465952972</c:v>
                </c:pt>
                <c:pt idx="43">
                  <c:v>7.203883358393341</c:v>
                </c:pt>
                <c:pt idx="44">
                  <c:v>-1.3218134602557257</c:v>
                </c:pt>
                <c:pt idx="45">
                  <c:v>-2.3792642284602152</c:v>
                </c:pt>
                <c:pt idx="46">
                  <c:v>9.913600951917374</c:v>
                </c:pt>
                <c:pt idx="47">
                  <c:v>1.9827201903834748</c:v>
                </c:pt>
                <c:pt idx="48">
                  <c:v>7.4682460504444634</c:v>
                </c:pt>
                <c:pt idx="49">
                  <c:v>8.7239688376874938</c:v>
                </c:pt>
                <c:pt idx="50">
                  <c:v>8.8561501837128844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1-4E42-8657-58FD13A185CB}"/>
            </c:ext>
          </c:extLst>
        </c:ser>
        <c:ser>
          <c:idx val="1"/>
          <c:order val="1"/>
          <c:tx>
            <c:strRef>
              <c:f>comparisons!$I$2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comparisons!$I$4:$I$54</c:f>
              <c:numCache>
                <c:formatCode>General</c:formatCode>
                <c:ptCount val="51"/>
                <c:pt idx="0">
                  <c:v>-0.59481605711494012</c:v>
                </c:pt>
                <c:pt idx="1">
                  <c:v>1.5861761523068481</c:v>
                </c:pt>
                <c:pt idx="2">
                  <c:v>0.52872538410224479</c:v>
                </c:pt>
                <c:pt idx="3">
                  <c:v>3.4367149966647048</c:v>
                </c:pt>
                <c:pt idx="4">
                  <c:v>4.295893745830881</c:v>
                </c:pt>
                <c:pt idx="5">
                  <c:v>7.071702012367723</c:v>
                </c:pt>
                <c:pt idx="6">
                  <c:v>3.9654403807669496</c:v>
                </c:pt>
                <c:pt idx="7">
                  <c:v>-6.6090673012695333E-2</c:v>
                </c:pt>
                <c:pt idx="8">
                  <c:v>-7.6004273964700815</c:v>
                </c:pt>
                <c:pt idx="9">
                  <c:v>-6.4768859552527829</c:v>
                </c:pt>
                <c:pt idx="10">
                  <c:v>-7.071702012367723</c:v>
                </c:pt>
                <c:pt idx="11">
                  <c:v>-13.68076931364601</c:v>
                </c:pt>
                <c:pt idx="12">
                  <c:v>-14.407766716786682</c:v>
                </c:pt>
                <c:pt idx="13">
                  <c:v>-15.002582773901736</c:v>
                </c:pt>
                <c:pt idx="14">
                  <c:v>-6.8073393203166006</c:v>
                </c:pt>
                <c:pt idx="15">
                  <c:v>0.13218134602550435</c:v>
                </c:pt>
                <c:pt idx="16">
                  <c:v>0.19827201903831337</c:v>
                </c:pt>
                <c:pt idx="17">
                  <c:v>3.1723523046135824</c:v>
                </c:pt>
                <c:pt idx="18">
                  <c:v>-0.92526942217898522</c:v>
                </c:pt>
                <c:pt idx="19">
                  <c:v>-1.9166295173707795</c:v>
                </c:pt>
                <c:pt idx="20">
                  <c:v>-5.3533445140353706</c:v>
                </c:pt>
                <c:pt idx="21">
                  <c:v>1.321813460255612</c:v>
                </c:pt>
                <c:pt idx="22">
                  <c:v>2.5775362474986423</c:v>
                </c:pt>
                <c:pt idx="23">
                  <c:v>8.5256968186490667</c:v>
                </c:pt>
                <c:pt idx="24">
                  <c:v>1.7183574983322387</c:v>
                </c:pt>
                <c:pt idx="25">
                  <c:v>-5.6837978790994157</c:v>
                </c:pt>
                <c:pt idx="26">
                  <c:v>-1.8505388443579704</c:v>
                </c:pt>
                <c:pt idx="27">
                  <c:v>-3.6349870157031319</c:v>
                </c:pt>
                <c:pt idx="28">
                  <c:v>3.6349870157031319</c:v>
                </c:pt>
                <c:pt idx="29">
                  <c:v>-2.1809922094217882</c:v>
                </c:pt>
                <c:pt idx="30">
                  <c:v>5.0228911489715529</c:v>
                </c:pt>
                <c:pt idx="31">
                  <c:v>8.3274247996106396</c:v>
                </c:pt>
                <c:pt idx="32">
                  <c:v>4.2958937458307673</c:v>
                </c:pt>
                <c:pt idx="33">
                  <c:v>12.491137199415903</c:v>
                </c:pt>
                <c:pt idx="34">
                  <c:v>5.2211631680098662</c:v>
                </c:pt>
                <c:pt idx="35">
                  <c:v>3.8332590347413316</c:v>
                </c:pt>
                <c:pt idx="36">
                  <c:v>5.4194351870480659</c:v>
                </c:pt>
                <c:pt idx="37">
                  <c:v>5.2872538410226753</c:v>
                </c:pt>
                <c:pt idx="38">
                  <c:v>9.8475102789047924</c:v>
                </c:pt>
                <c:pt idx="39">
                  <c:v>8.6578781646744574</c:v>
                </c:pt>
                <c:pt idx="40">
                  <c:v>15.20085479294039</c:v>
                </c:pt>
                <c:pt idx="41">
                  <c:v>10.706689028070741</c:v>
                </c:pt>
                <c:pt idx="42">
                  <c:v>25.444909109921809</c:v>
                </c:pt>
                <c:pt idx="43">
                  <c:v>16.324396234157575</c:v>
                </c:pt>
                <c:pt idx="44">
                  <c:v>14.870401427876232</c:v>
                </c:pt>
                <c:pt idx="45">
                  <c:v>13.812950659671969</c:v>
                </c:pt>
                <c:pt idx="46">
                  <c:v>3.3706243236517821</c:v>
                </c:pt>
                <c:pt idx="47">
                  <c:v>5.1550724949970572</c:v>
                </c:pt>
                <c:pt idx="48">
                  <c:v>1.8505388443579704</c:v>
                </c:pt>
                <c:pt idx="49">
                  <c:v>-6.9395206663423323</c:v>
                </c:pt>
                <c:pt idx="50">
                  <c:v>2.5114455744858333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1-4E42-8657-58FD13A185CB}"/>
            </c:ext>
          </c:extLst>
        </c:ser>
        <c:ser>
          <c:idx val="2"/>
          <c:order val="2"/>
          <c:tx>
            <c:strRef>
              <c:f>comparisons!$J$2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comparisons!$J$4:$J$54</c:f>
              <c:numCache>
                <c:formatCode>General</c:formatCode>
                <c:ptCount val="51"/>
                <c:pt idx="0">
                  <c:v>0.39654403807662675</c:v>
                </c:pt>
                <c:pt idx="1">
                  <c:v>-0.13218134602561804</c:v>
                </c:pt>
                <c:pt idx="2">
                  <c:v>0.46263471108932208</c:v>
                </c:pt>
                <c:pt idx="3">
                  <c:v>0.13218134602539067</c:v>
                </c:pt>
                <c:pt idx="4">
                  <c:v>3.8993497077540269</c:v>
                </c:pt>
                <c:pt idx="5">
                  <c:v>0.8591787491661762</c:v>
                </c:pt>
                <c:pt idx="6">
                  <c:v>0.33045336506438616</c:v>
                </c:pt>
                <c:pt idx="7">
                  <c:v>0.85917874916640358</c:v>
                </c:pt>
                <c:pt idx="8">
                  <c:v>0.66090673012786283</c:v>
                </c:pt>
                <c:pt idx="9">
                  <c:v>-0.5948160571151675</c:v>
                </c:pt>
                <c:pt idx="10">
                  <c:v>5.4194351870482933</c:v>
                </c:pt>
                <c:pt idx="11">
                  <c:v>-3.3045336506393141</c:v>
                </c:pt>
                <c:pt idx="12">
                  <c:v>-0.26436269205123608</c:v>
                </c:pt>
                <c:pt idx="13">
                  <c:v>-0.7930880761532535</c:v>
                </c:pt>
                <c:pt idx="14">
                  <c:v>-4.2958937458315631</c:v>
                </c:pt>
                <c:pt idx="15">
                  <c:v>-6.8073393203167143</c:v>
                </c:pt>
                <c:pt idx="16">
                  <c:v>-8.7239688376871527</c:v>
                </c:pt>
                <c:pt idx="17">
                  <c:v>-0.13218134602539067</c:v>
                </c:pt>
                <c:pt idx="18">
                  <c:v>-4.0315310537803271</c:v>
                </c:pt>
                <c:pt idx="19">
                  <c:v>-0.66090673012786283</c:v>
                </c:pt>
                <c:pt idx="20">
                  <c:v>-1.7183574983323524</c:v>
                </c:pt>
                <c:pt idx="21">
                  <c:v>-0.92526942217909891</c:v>
                </c:pt>
                <c:pt idx="22">
                  <c:v>-5.2872538410224479</c:v>
                </c:pt>
                <c:pt idx="23">
                  <c:v>0.19827201903854075</c:v>
                </c:pt>
                <c:pt idx="24">
                  <c:v>5.6177072060863793</c:v>
                </c:pt>
                <c:pt idx="25">
                  <c:v>-0.19827201903854075</c:v>
                </c:pt>
                <c:pt idx="26">
                  <c:v>-0.85917874916640358</c:v>
                </c:pt>
                <c:pt idx="27">
                  <c:v>3.0401709585880781</c:v>
                </c:pt>
                <c:pt idx="28">
                  <c:v>3.3706243236524642</c:v>
                </c:pt>
                <c:pt idx="29">
                  <c:v>1.7844481713455025</c:v>
                </c:pt>
                <c:pt idx="30">
                  <c:v>12.094593161339617</c:v>
                </c:pt>
                <c:pt idx="31">
                  <c:v>6.6751579742908689</c:v>
                </c:pt>
                <c:pt idx="32">
                  <c:v>5.0889818219843619</c:v>
                </c:pt>
                <c:pt idx="33">
                  <c:v>6.1464325901888515</c:v>
                </c:pt>
                <c:pt idx="34">
                  <c:v>3.1723523046139235</c:v>
                </c:pt>
                <c:pt idx="35">
                  <c:v>-10.5084170090322</c:v>
                </c:pt>
                <c:pt idx="36">
                  <c:v>-5.8820698981380701</c:v>
                </c:pt>
                <c:pt idx="37">
                  <c:v>3.1062616316007734</c:v>
                </c:pt>
                <c:pt idx="38">
                  <c:v>5.0228911489712118</c:v>
                </c:pt>
                <c:pt idx="39">
                  <c:v>3.3706243236520095</c:v>
                </c:pt>
                <c:pt idx="40">
                  <c:v>-7.005611339355255</c:v>
                </c:pt>
                <c:pt idx="41">
                  <c:v>-8.790059510699848</c:v>
                </c:pt>
                <c:pt idx="42">
                  <c:v>1.1235414412171849</c:v>
                </c:pt>
                <c:pt idx="43">
                  <c:v>-10.244054316981419</c:v>
                </c:pt>
                <c:pt idx="44">
                  <c:v>-1.5861761523069617</c:v>
                </c:pt>
                <c:pt idx="45">
                  <c:v>9.4509662408286204</c:v>
                </c:pt>
                <c:pt idx="46">
                  <c:v>4.6263471108950398</c:v>
                </c:pt>
                <c:pt idx="47">
                  <c:v>-4.7585284569199757</c:v>
                </c:pt>
                <c:pt idx="48">
                  <c:v>-3.5688963426900955</c:v>
                </c:pt>
                <c:pt idx="49">
                  <c:v>-17.44793767537476</c:v>
                </c:pt>
                <c:pt idx="50">
                  <c:v>-3.0401709585876233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1-4E42-8657-58FD13A185CB}"/>
            </c:ext>
          </c:extLst>
        </c:ser>
        <c:ser>
          <c:idx val="3"/>
          <c:order val="3"/>
          <c:tx>
            <c:strRef>
              <c:f>comparisons!$K$2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comparisons!$K$4:$K$54</c:f>
              <c:numCache>
                <c:formatCode>General</c:formatCode>
                <c:ptCount val="51"/>
                <c:pt idx="0">
                  <c:v>0.19827201903854075</c:v>
                </c:pt>
                <c:pt idx="1">
                  <c:v>-1.5200854792942664</c:v>
                </c:pt>
                <c:pt idx="2">
                  <c:v>-0.8591787491661762</c:v>
                </c:pt>
                <c:pt idx="3">
                  <c:v>-0.46263471108954946</c:v>
                </c:pt>
                <c:pt idx="4">
                  <c:v>1.2557227872430303</c:v>
                </c:pt>
                <c:pt idx="5">
                  <c:v>1.6522668253196571</c:v>
                </c:pt>
                <c:pt idx="6">
                  <c:v>3.8993497077542543</c:v>
                </c:pt>
                <c:pt idx="7">
                  <c:v>5.81597922512492</c:v>
                </c:pt>
                <c:pt idx="8">
                  <c:v>7.7326087424953585</c:v>
                </c:pt>
                <c:pt idx="9">
                  <c:v>4.4280750918560443</c:v>
                </c:pt>
                <c:pt idx="10">
                  <c:v>2.775808266536842</c:v>
                </c:pt>
                <c:pt idx="11">
                  <c:v>8.5917874916613073</c:v>
                </c:pt>
                <c:pt idx="12">
                  <c:v>3.6349870157027908</c:v>
                </c:pt>
                <c:pt idx="13">
                  <c:v>6.6090673012777188</c:v>
                </c:pt>
                <c:pt idx="14">
                  <c:v>1.5861761523069617</c:v>
                </c:pt>
                <c:pt idx="15">
                  <c:v>0.5948160571151675</c:v>
                </c:pt>
                <c:pt idx="16">
                  <c:v>-5.2872538410224479</c:v>
                </c:pt>
                <c:pt idx="17">
                  <c:v>-3.3706243236515547</c:v>
                </c:pt>
                <c:pt idx="18">
                  <c:v>-1.7844481713450477</c:v>
                </c:pt>
                <c:pt idx="19">
                  <c:v>1.189632114230335</c:v>
                </c:pt>
                <c:pt idx="20">
                  <c:v>12.358955853390398</c:v>
                </c:pt>
                <c:pt idx="21">
                  <c:v>15.002582773902304</c:v>
                </c:pt>
                <c:pt idx="22">
                  <c:v>9.3848755678150155</c:v>
                </c:pt>
                <c:pt idx="23">
                  <c:v>6.2786139362146969</c:v>
                </c:pt>
                <c:pt idx="24">
                  <c:v>-2.6436269205114513</c:v>
                </c:pt>
                <c:pt idx="25">
                  <c:v>-3.9654403807667222</c:v>
                </c:pt>
                <c:pt idx="26">
                  <c:v>-4.3619844188442585</c:v>
                </c:pt>
                <c:pt idx="27">
                  <c:v>-3.8332590347417863</c:v>
                </c:pt>
                <c:pt idx="28">
                  <c:v>-8.5256968186490667</c:v>
                </c:pt>
                <c:pt idx="29">
                  <c:v>-18.63756978960464</c:v>
                </c:pt>
                <c:pt idx="30">
                  <c:v>-3.8332590347417863</c:v>
                </c:pt>
                <c:pt idx="31">
                  <c:v>-4.560256437881435</c:v>
                </c:pt>
                <c:pt idx="32">
                  <c:v>-5.1550724949970572</c:v>
                </c:pt>
                <c:pt idx="33">
                  <c:v>-11.896321142301076</c:v>
                </c:pt>
                <c:pt idx="34">
                  <c:v>-16.390486907170271</c:v>
                </c:pt>
                <c:pt idx="35">
                  <c:v>-11.103233066147823</c:v>
                </c:pt>
                <c:pt idx="36">
                  <c:v>-6.2125232632015468</c:v>
                </c:pt>
                <c:pt idx="37">
                  <c:v>0.66090673012831758</c:v>
                </c:pt>
                <c:pt idx="38">
                  <c:v>-10.31014498999366</c:v>
                </c:pt>
                <c:pt idx="39">
                  <c:v>-16.588758926208811</c:v>
                </c:pt>
                <c:pt idx="40">
                  <c:v>0.99136009519179424</c:v>
                </c:pt>
                <c:pt idx="41">
                  <c:v>12.821590564479266</c:v>
                </c:pt>
                <c:pt idx="42">
                  <c:v>8.525696818648612</c:v>
                </c:pt>
                <c:pt idx="43">
                  <c:v>7.9308807615338992</c:v>
                </c:pt>
                <c:pt idx="44">
                  <c:v>-8.6578781646740026</c:v>
                </c:pt>
                <c:pt idx="45">
                  <c:v>-10.244054316981874</c:v>
                </c:pt>
                <c:pt idx="46">
                  <c:v>-10.971051720121977</c:v>
                </c:pt>
                <c:pt idx="47">
                  <c:v>-1.4539948062815711</c:v>
                </c:pt>
                <c:pt idx="48">
                  <c:v>5.8820698981376154</c:v>
                </c:pt>
                <c:pt idx="49">
                  <c:v>-1.7844481713450477</c:v>
                </c:pt>
                <c:pt idx="50">
                  <c:v>-0.66090673012786283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1-4E42-8657-58FD13A1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needing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9461083719673"/>
          <c:y val="2.3854591465969036E-2"/>
          <c:w val="0.8479521181347659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comparisons!$N$2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comparisons!$N$4:$N$54</c:f>
              <c:numCache>
                <c:formatCode>General</c:formatCode>
                <c:ptCount val="51"/>
                <c:pt idx="0">
                  <c:v>0.6260152047708516</c:v>
                </c:pt>
                <c:pt idx="1">
                  <c:v>4.8869048896343656</c:v>
                </c:pt>
                <c:pt idx="2">
                  <c:v>-7.2662596128452606E-2</c:v>
                </c:pt>
                <c:pt idx="3">
                  <c:v>-2.3133354534970749</c:v>
                </c:pt>
                <c:pt idx="4">
                  <c:v>20.22289551682502</c:v>
                </c:pt>
                <c:pt idx="5">
                  <c:v>8.1965445678714559</c:v>
                </c:pt>
                <c:pt idx="6">
                  <c:v>6.0201008895760424</c:v>
                </c:pt>
                <c:pt idx="7">
                  <c:v>9.2026890321376413</c:v>
                </c:pt>
                <c:pt idx="8">
                  <c:v>0.44800659011434618</c:v>
                </c:pt>
                <c:pt idx="9">
                  <c:v>-9.8217936504318004</c:v>
                </c:pt>
                <c:pt idx="10">
                  <c:v>9.0751230811956702</c:v>
                </c:pt>
                <c:pt idx="11">
                  <c:v>16.725528992933846</c:v>
                </c:pt>
                <c:pt idx="12">
                  <c:v>2.0085997396354287</c:v>
                </c:pt>
                <c:pt idx="13">
                  <c:v>0.47302440774660681</c:v>
                </c:pt>
                <c:pt idx="14">
                  <c:v>13.421231205318918</c:v>
                </c:pt>
                <c:pt idx="15">
                  <c:v>-21.827800660166645</c:v>
                </c:pt>
                <c:pt idx="16">
                  <c:v>-13.93412760688966</c:v>
                </c:pt>
                <c:pt idx="17">
                  <c:v>6.6198267050767754</c:v>
                </c:pt>
                <c:pt idx="18">
                  <c:v>7.9705789115132575</c:v>
                </c:pt>
                <c:pt idx="19">
                  <c:v>8.5123514348820208</c:v>
                </c:pt>
                <c:pt idx="20">
                  <c:v>5.7683522586552272</c:v>
                </c:pt>
                <c:pt idx="21">
                  <c:v>1.3968086670175808</c:v>
                </c:pt>
                <c:pt idx="22">
                  <c:v>-4.2345229108746025</c:v>
                </c:pt>
                <c:pt idx="23">
                  <c:v>17.116615639005772</c:v>
                </c:pt>
                <c:pt idx="24">
                  <c:v>-5.8756454132817453</c:v>
                </c:pt>
                <c:pt idx="25">
                  <c:v>4.1668916319365508</c:v>
                </c:pt>
                <c:pt idx="26">
                  <c:v>25.596754098163956</c:v>
                </c:pt>
                <c:pt idx="27">
                  <c:v>15.738864890283367</c:v>
                </c:pt>
                <c:pt idx="28">
                  <c:v>13.823579673040058</c:v>
                </c:pt>
                <c:pt idx="29">
                  <c:v>34.779881038835128</c:v>
                </c:pt>
                <c:pt idx="30">
                  <c:v>3.4851713266579054</c:v>
                </c:pt>
                <c:pt idx="31">
                  <c:v>30.300316241682253</c:v>
                </c:pt>
                <c:pt idx="32">
                  <c:v>29.724484372155075</c:v>
                </c:pt>
                <c:pt idx="33">
                  <c:v>16.405320266522494</c:v>
                </c:pt>
                <c:pt idx="34">
                  <c:v>48.453592891757808</c:v>
                </c:pt>
                <c:pt idx="35">
                  <c:v>18.93934586970488</c:v>
                </c:pt>
                <c:pt idx="36">
                  <c:v>32.784630852981309</c:v>
                </c:pt>
                <c:pt idx="37">
                  <c:v>14.036710777130565</c:v>
                </c:pt>
                <c:pt idx="38">
                  <c:v>-5.5959168266502957</c:v>
                </c:pt>
                <c:pt idx="39">
                  <c:v>14.625464998165626</c:v>
                </c:pt>
                <c:pt idx="40">
                  <c:v>-28.566183445044317</c:v>
                </c:pt>
                <c:pt idx="41">
                  <c:v>-4.7661038253302195</c:v>
                </c:pt>
                <c:pt idx="42">
                  <c:v>-25.219379651911254</c:v>
                </c:pt>
                <c:pt idx="43">
                  <c:v>17.936343176762534</c:v>
                </c:pt>
                <c:pt idx="44">
                  <c:v>12.364831297320961</c:v>
                </c:pt>
                <c:pt idx="45">
                  <c:v>-12.283730697609371</c:v>
                </c:pt>
                <c:pt idx="46">
                  <c:v>-3.5897478086391175</c:v>
                </c:pt>
                <c:pt idx="47">
                  <c:v>-28.404420000356936</c:v>
                </c:pt>
                <c:pt idx="48">
                  <c:v>-22.53907527257752</c:v>
                </c:pt>
                <c:pt idx="49">
                  <c:v>-24.179558868259051</c:v>
                </c:pt>
                <c:pt idx="50">
                  <c:v>7.586363918161851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6-4E58-8480-DC35F36AC313}"/>
            </c:ext>
          </c:extLst>
        </c:ser>
        <c:ser>
          <c:idx val="1"/>
          <c:order val="1"/>
          <c:tx>
            <c:strRef>
              <c:f>comparisons!$O$2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comparisons!$O$4:$O$54</c:f>
              <c:numCache>
                <c:formatCode>General</c:formatCode>
                <c:ptCount val="51"/>
                <c:pt idx="0">
                  <c:v>-0.17584287707120438</c:v>
                </c:pt>
                <c:pt idx="1">
                  <c:v>1.7841316017438658E-2</c:v>
                </c:pt>
                <c:pt idx="2">
                  <c:v>2.6326956033536817</c:v>
                </c:pt>
                <c:pt idx="3">
                  <c:v>8.5454425409499208</c:v>
                </c:pt>
                <c:pt idx="4">
                  <c:v>5.285976231742552</c:v>
                </c:pt>
                <c:pt idx="5">
                  <c:v>6.5384198425790601</c:v>
                </c:pt>
                <c:pt idx="6">
                  <c:v>-2.6578255322705218</c:v>
                </c:pt>
                <c:pt idx="7">
                  <c:v>-9.9238628192285887</c:v>
                </c:pt>
                <c:pt idx="8">
                  <c:v>-11.051782657279659</c:v>
                </c:pt>
                <c:pt idx="9">
                  <c:v>-8.951328497309305</c:v>
                </c:pt>
                <c:pt idx="10">
                  <c:v>-6.5678689699461756</c:v>
                </c:pt>
                <c:pt idx="11">
                  <c:v>-8.6723435488623863</c:v>
                </c:pt>
                <c:pt idx="12">
                  <c:v>-15.754683064889605</c:v>
                </c:pt>
                <c:pt idx="13">
                  <c:v>-8.4307761813041679</c:v>
                </c:pt>
                <c:pt idx="14">
                  <c:v>-15.498552989788664</c:v>
                </c:pt>
                <c:pt idx="15">
                  <c:v>-9.6014589738686027</c:v>
                </c:pt>
                <c:pt idx="16">
                  <c:v>-23.58894086177861</c:v>
                </c:pt>
                <c:pt idx="17">
                  <c:v>7.0990448560914956</c:v>
                </c:pt>
                <c:pt idx="18">
                  <c:v>-2.9975518297947019</c:v>
                </c:pt>
                <c:pt idx="19">
                  <c:v>-4.8826968713691485</c:v>
                </c:pt>
                <c:pt idx="20">
                  <c:v>-0.19774278711645366</c:v>
                </c:pt>
                <c:pt idx="21">
                  <c:v>6.9983605427127031</c:v>
                </c:pt>
                <c:pt idx="22">
                  <c:v>10.643773483548671</c:v>
                </c:pt>
                <c:pt idx="23">
                  <c:v>14.306298172166066</c:v>
                </c:pt>
                <c:pt idx="24">
                  <c:v>3.4728071865812353</c:v>
                </c:pt>
                <c:pt idx="25">
                  <c:v>-6.320929088935145</c:v>
                </c:pt>
                <c:pt idx="26">
                  <c:v>-16.91834574608049</c:v>
                </c:pt>
                <c:pt idx="27">
                  <c:v>-6.7925924360308727</c:v>
                </c:pt>
                <c:pt idx="28">
                  <c:v>-12.532411148556662</c:v>
                </c:pt>
                <c:pt idx="29">
                  <c:v>1.616984711803525</c:v>
                </c:pt>
                <c:pt idx="30">
                  <c:v>2.9071540974842947</c:v>
                </c:pt>
                <c:pt idx="31">
                  <c:v>11.639719855689918</c:v>
                </c:pt>
                <c:pt idx="32">
                  <c:v>14.384438185631552</c:v>
                </c:pt>
                <c:pt idx="33">
                  <c:v>8.9909163678253208</c:v>
                </c:pt>
                <c:pt idx="34">
                  <c:v>15.180597834688228</c:v>
                </c:pt>
                <c:pt idx="35">
                  <c:v>-14.308537708013318</c:v>
                </c:pt>
                <c:pt idx="36">
                  <c:v>8.0789624182144735</c:v>
                </c:pt>
                <c:pt idx="37">
                  <c:v>-5.0949226363173921</c:v>
                </c:pt>
                <c:pt idx="38">
                  <c:v>-7.4909768715971268</c:v>
                </c:pt>
                <c:pt idx="39">
                  <c:v>17.795853632847525</c:v>
                </c:pt>
                <c:pt idx="40">
                  <c:v>3.2013750763989037</c:v>
                </c:pt>
                <c:pt idx="41">
                  <c:v>6.1072567401165543</c:v>
                </c:pt>
                <c:pt idx="42">
                  <c:v>11.776665358784612</c:v>
                </c:pt>
                <c:pt idx="43">
                  <c:v>3.1750364078227449</c:v>
                </c:pt>
                <c:pt idx="44">
                  <c:v>4.4940301530630222</c:v>
                </c:pt>
                <c:pt idx="45">
                  <c:v>4.8658526595289686</c:v>
                </c:pt>
                <c:pt idx="46">
                  <c:v>13.947762111622751</c:v>
                </c:pt>
                <c:pt idx="47">
                  <c:v>-19.885126804405331</c:v>
                </c:pt>
                <c:pt idx="48">
                  <c:v>2.1351611720887149</c:v>
                </c:pt>
                <c:pt idx="49">
                  <c:v>7.9545858626148629</c:v>
                </c:pt>
                <c:pt idx="50">
                  <c:v>30.355755909844333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6-4E58-8480-DC35F36AC313}"/>
            </c:ext>
          </c:extLst>
        </c:ser>
        <c:ser>
          <c:idx val="2"/>
          <c:order val="2"/>
          <c:tx>
            <c:strRef>
              <c:f>comparisons!$P$2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comparisons!$P$4:$P$54</c:f>
              <c:numCache>
                <c:formatCode>General</c:formatCode>
                <c:ptCount val="51"/>
                <c:pt idx="0">
                  <c:v>1.2597017733321536</c:v>
                </c:pt>
                <c:pt idx="1">
                  <c:v>-3.8135355196345699E-2</c:v>
                </c:pt>
                <c:pt idx="2">
                  <c:v>0.9145525450369405</c:v>
                </c:pt>
                <c:pt idx="3">
                  <c:v>0.67079340359191519</c:v>
                </c:pt>
                <c:pt idx="4">
                  <c:v>5.9961022466288796</c:v>
                </c:pt>
                <c:pt idx="5">
                  <c:v>9.2299954580125814</c:v>
                </c:pt>
                <c:pt idx="6">
                  <c:v>6.2550337589207174</c:v>
                </c:pt>
                <c:pt idx="7">
                  <c:v>-1.1887686084298821</c:v>
                </c:pt>
                <c:pt idx="8">
                  <c:v>-2.2339788377530567</c:v>
                </c:pt>
                <c:pt idx="9">
                  <c:v>-3.0188429731508677</c:v>
                </c:pt>
                <c:pt idx="10">
                  <c:v>5.1996052636486638</c:v>
                </c:pt>
                <c:pt idx="11">
                  <c:v>-7.9142595611745037</c:v>
                </c:pt>
                <c:pt idx="12">
                  <c:v>-2.6808800747451187</c:v>
                </c:pt>
                <c:pt idx="13">
                  <c:v>3.4858033363505001</c:v>
                </c:pt>
                <c:pt idx="14">
                  <c:v>3.5495783112626214</c:v>
                </c:pt>
                <c:pt idx="15">
                  <c:v>9.4223320741502903</c:v>
                </c:pt>
                <c:pt idx="16">
                  <c:v>2.0926163362692023</c:v>
                </c:pt>
                <c:pt idx="17">
                  <c:v>1.6609708207772655</c:v>
                </c:pt>
                <c:pt idx="18">
                  <c:v>-6.7690406174187956</c:v>
                </c:pt>
                <c:pt idx="19">
                  <c:v>-0.43575511308495152</c:v>
                </c:pt>
                <c:pt idx="20">
                  <c:v>12.555637806509822</c:v>
                </c:pt>
                <c:pt idx="21">
                  <c:v>-11.441173357223761</c:v>
                </c:pt>
                <c:pt idx="22">
                  <c:v>-1.332912545706904</c:v>
                </c:pt>
                <c:pt idx="23">
                  <c:v>4.9835323332447388</c:v>
                </c:pt>
                <c:pt idx="24">
                  <c:v>-11.024437401104706</c:v>
                </c:pt>
                <c:pt idx="25">
                  <c:v>7.1863273016883795</c:v>
                </c:pt>
                <c:pt idx="26">
                  <c:v>-2.7003602639349538</c:v>
                </c:pt>
                <c:pt idx="27">
                  <c:v>14.806425336379561</c:v>
                </c:pt>
                <c:pt idx="28">
                  <c:v>21.331085389606642</c:v>
                </c:pt>
                <c:pt idx="29">
                  <c:v>0.57102129190343476</c:v>
                </c:pt>
                <c:pt idx="30">
                  <c:v>10.116260129265129</c:v>
                </c:pt>
                <c:pt idx="31">
                  <c:v>0.13228952248391579</c:v>
                </c:pt>
                <c:pt idx="32">
                  <c:v>-6.4352117665903279</c:v>
                </c:pt>
                <c:pt idx="33">
                  <c:v>-2.8653590382098173</c:v>
                </c:pt>
                <c:pt idx="34">
                  <c:v>15.819188642592053</c:v>
                </c:pt>
                <c:pt idx="35">
                  <c:v>-16.300627362610612</c:v>
                </c:pt>
                <c:pt idx="36">
                  <c:v>-0.54031138675759394</c:v>
                </c:pt>
                <c:pt idx="37">
                  <c:v>-8.0242442832441156</c:v>
                </c:pt>
                <c:pt idx="38">
                  <c:v>0.26956111733647958</c:v>
                </c:pt>
                <c:pt idx="39">
                  <c:v>13.252702736053607</c:v>
                </c:pt>
                <c:pt idx="40">
                  <c:v>-13.704628289746779</c:v>
                </c:pt>
                <c:pt idx="41">
                  <c:v>-4.1988757295937376</c:v>
                </c:pt>
                <c:pt idx="42">
                  <c:v>-5.274317830650034</c:v>
                </c:pt>
                <c:pt idx="43">
                  <c:v>-2.9568357769740032</c:v>
                </c:pt>
                <c:pt idx="44">
                  <c:v>4.1714883670267682</c:v>
                </c:pt>
                <c:pt idx="45">
                  <c:v>-10.074335681636967</c:v>
                </c:pt>
                <c:pt idx="46">
                  <c:v>5.7307747700383516</c:v>
                </c:pt>
                <c:pt idx="47">
                  <c:v>-17.103052415116508</c:v>
                </c:pt>
                <c:pt idx="48">
                  <c:v>12.064935611417241</c:v>
                </c:pt>
                <c:pt idx="49">
                  <c:v>-10.896258855620545</c:v>
                </c:pt>
                <c:pt idx="50">
                  <c:v>-2.3058438608925371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6-4E58-8480-DC35F36AC313}"/>
            </c:ext>
          </c:extLst>
        </c:ser>
        <c:ser>
          <c:idx val="3"/>
          <c:order val="3"/>
          <c:tx>
            <c:strRef>
              <c:f>comparisons!$Q$2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comparisons!$Q$4:$Q$54</c:f>
              <c:numCache>
                <c:formatCode>General</c:formatCode>
                <c:ptCount val="51"/>
                <c:pt idx="0">
                  <c:v>0.57541604735888541</c:v>
                </c:pt>
                <c:pt idx="1">
                  <c:v>-0.17658385989807357</c:v>
                </c:pt>
                <c:pt idx="2">
                  <c:v>-1.3546651006254251</c:v>
                </c:pt>
                <c:pt idx="3">
                  <c:v>7.4119691423086351</c:v>
                </c:pt>
                <c:pt idx="4">
                  <c:v>1.3391045992018462</c:v>
                </c:pt>
                <c:pt idx="5">
                  <c:v>11.46653533684389</c:v>
                </c:pt>
                <c:pt idx="6">
                  <c:v>-1.3680824522489274</c:v>
                </c:pt>
                <c:pt idx="7">
                  <c:v>5.4236002650234241</c:v>
                </c:pt>
                <c:pt idx="8">
                  <c:v>15.489969458792757</c:v>
                </c:pt>
                <c:pt idx="9">
                  <c:v>4.7285825820235914</c:v>
                </c:pt>
                <c:pt idx="10">
                  <c:v>4.225346786733553</c:v>
                </c:pt>
                <c:pt idx="11">
                  <c:v>8.6753383788814062</c:v>
                </c:pt>
                <c:pt idx="12">
                  <c:v>27.732076488417306</c:v>
                </c:pt>
                <c:pt idx="13">
                  <c:v>15.633089324490356</c:v>
                </c:pt>
                <c:pt idx="14">
                  <c:v>13.940774243881833</c:v>
                </c:pt>
                <c:pt idx="15">
                  <c:v>-11.742607254092036</c:v>
                </c:pt>
                <c:pt idx="16">
                  <c:v>-16.414276616681491</c:v>
                </c:pt>
                <c:pt idx="17">
                  <c:v>-11.682567781660055</c:v>
                </c:pt>
                <c:pt idx="18">
                  <c:v>-3.986170689766368</c:v>
                </c:pt>
                <c:pt idx="19">
                  <c:v>4.3546109253388749</c:v>
                </c:pt>
                <c:pt idx="20">
                  <c:v>11.014484119194549</c:v>
                </c:pt>
                <c:pt idx="21">
                  <c:v>17.276312904790302</c:v>
                </c:pt>
                <c:pt idx="22">
                  <c:v>-1.8323211769256886E-2</c:v>
                </c:pt>
                <c:pt idx="23">
                  <c:v>-14.515807540350124</c:v>
                </c:pt>
                <c:pt idx="24">
                  <c:v>6.4918552085482588</c:v>
                </c:pt>
                <c:pt idx="25">
                  <c:v>-8.9397255828539528</c:v>
                </c:pt>
                <c:pt idx="26">
                  <c:v>1.5537231520879686</c:v>
                </c:pt>
                <c:pt idx="27">
                  <c:v>-17.446355652312832</c:v>
                </c:pt>
                <c:pt idx="28">
                  <c:v>-13.475428993574042</c:v>
                </c:pt>
                <c:pt idx="29">
                  <c:v>-14.187257713680538</c:v>
                </c:pt>
                <c:pt idx="30">
                  <c:v>4.8943006824392796</c:v>
                </c:pt>
                <c:pt idx="31">
                  <c:v>13.657092139532324</c:v>
                </c:pt>
                <c:pt idx="32">
                  <c:v>-13.048730168667589</c:v>
                </c:pt>
                <c:pt idx="33">
                  <c:v>-13.578505336217404</c:v>
                </c:pt>
                <c:pt idx="34">
                  <c:v>-7.0595663035619509</c:v>
                </c:pt>
                <c:pt idx="35">
                  <c:v>5.6118422501326677</c:v>
                </c:pt>
                <c:pt idx="36">
                  <c:v>2.7136434682520303</c:v>
                </c:pt>
                <c:pt idx="37">
                  <c:v>-0.79518095995990734</c:v>
                </c:pt>
                <c:pt idx="38">
                  <c:v>-6.2013878713105441</c:v>
                </c:pt>
                <c:pt idx="39">
                  <c:v>-33.436089870677279</c:v>
                </c:pt>
                <c:pt idx="40">
                  <c:v>9.7017517426384074</c:v>
                </c:pt>
                <c:pt idx="41">
                  <c:v>15.200544677184553</c:v>
                </c:pt>
                <c:pt idx="42">
                  <c:v>-16.195300138499988</c:v>
                </c:pt>
                <c:pt idx="43">
                  <c:v>-2.4134283807120482</c:v>
                </c:pt>
                <c:pt idx="44">
                  <c:v>8.081043115373177</c:v>
                </c:pt>
                <c:pt idx="45">
                  <c:v>-4.7860568751580104</c:v>
                </c:pt>
                <c:pt idx="46">
                  <c:v>-11.226308959568087</c:v>
                </c:pt>
                <c:pt idx="47">
                  <c:v>-4.4850217647845056</c:v>
                </c:pt>
                <c:pt idx="48">
                  <c:v>6.9856473092700071</c:v>
                </c:pt>
                <c:pt idx="49">
                  <c:v>-7.448660844873757</c:v>
                </c:pt>
                <c:pt idx="50">
                  <c:v>-2.0544324949246402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6-4E58-8480-DC35F36A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44636593323031"/>
          <c:y val="0.72565424435952008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9461083719673"/>
          <c:y val="2.3854591465969036E-2"/>
          <c:w val="0.8479521181347659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comparisons!$AJ$2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comparisons!$AJ$4:$AJ$54</c:f>
              <c:numCache>
                <c:formatCode>General</c:formatCode>
                <c:ptCount val="51"/>
                <c:pt idx="0">
                  <c:v>1.8324522205805351</c:v>
                </c:pt>
                <c:pt idx="1">
                  <c:v>0.33869277700819111</c:v>
                </c:pt>
                <c:pt idx="2">
                  <c:v>-1.5605468014537109</c:v>
                </c:pt>
                <c:pt idx="3">
                  <c:v>-6.6788817983597255</c:v>
                </c:pt>
                <c:pt idx="4">
                  <c:v>-16.694754497065787</c:v>
                </c:pt>
                <c:pt idx="5">
                  <c:v>8.6513940500744866</c:v>
                </c:pt>
                <c:pt idx="6">
                  <c:v>-19.940939015848016</c:v>
                </c:pt>
                <c:pt idx="7">
                  <c:v>-15.643052020851428</c:v>
                </c:pt>
                <c:pt idx="8">
                  <c:v>1.758196133761885</c:v>
                </c:pt>
                <c:pt idx="9">
                  <c:v>2.4715906874539542</c:v>
                </c:pt>
                <c:pt idx="10">
                  <c:v>-12.925931275066887</c:v>
                </c:pt>
                <c:pt idx="11">
                  <c:v>-3.3422567856564456</c:v>
                </c:pt>
                <c:pt idx="12">
                  <c:v>-2.9653804776698962</c:v>
                </c:pt>
                <c:pt idx="13">
                  <c:v>5.2101910725295966</c:v>
                </c:pt>
                <c:pt idx="14">
                  <c:v>6.1408341905230373</c:v>
                </c:pt>
                <c:pt idx="15">
                  <c:v>-6.8885734206623965</c:v>
                </c:pt>
                <c:pt idx="16">
                  <c:v>-15.818455729295238</c:v>
                </c:pt>
                <c:pt idx="17">
                  <c:v>10.538178516585504</c:v>
                </c:pt>
                <c:pt idx="18">
                  <c:v>1.9939569230446068</c:v>
                </c:pt>
                <c:pt idx="19">
                  <c:v>0.75756822749963248</c:v>
                </c:pt>
                <c:pt idx="20">
                  <c:v>13.309148853873467</c:v>
                </c:pt>
                <c:pt idx="21">
                  <c:v>5.3173093873497237</c:v>
                </c:pt>
                <c:pt idx="22">
                  <c:v>12.264482214270174</c:v>
                </c:pt>
                <c:pt idx="23">
                  <c:v>-0.72105871008216127</c:v>
                </c:pt>
                <c:pt idx="24">
                  <c:v>20.755918670019582</c:v>
                </c:pt>
                <c:pt idx="25">
                  <c:v>14.538626135298273</c:v>
                </c:pt>
                <c:pt idx="26">
                  <c:v>18.028498169830982</c:v>
                </c:pt>
                <c:pt idx="27">
                  <c:v>-7.4615703678991849</c:v>
                </c:pt>
                <c:pt idx="28">
                  <c:v>15.235195340536848</c:v>
                </c:pt>
                <c:pt idx="29">
                  <c:v>16.031043278151628</c:v>
                </c:pt>
                <c:pt idx="30">
                  <c:v>9.2385240886205793</c:v>
                </c:pt>
                <c:pt idx="31">
                  <c:v>11.367495310808863</c:v>
                </c:pt>
                <c:pt idx="32">
                  <c:v>1.5036526178319036</c:v>
                </c:pt>
                <c:pt idx="33">
                  <c:v>2.5335885381500702</c:v>
                </c:pt>
                <c:pt idx="34">
                  <c:v>46.393806746766586</c:v>
                </c:pt>
                <c:pt idx="35">
                  <c:v>20.181321576454593</c:v>
                </c:pt>
                <c:pt idx="36">
                  <c:v>-18.318109136865132</c:v>
                </c:pt>
                <c:pt idx="37">
                  <c:v>0.24978442466317574</c:v>
                </c:pt>
                <c:pt idx="38">
                  <c:v>17.818427796916694</c:v>
                </c:pt>
                <c:pt idx="39">
                  <c:v>-17.159384697394671</c:v>
                </c:pt>
                <c:pt idx="40">
                  <c:v>-33.425963300793228</c:v>
                </c:pt>
                <c:pt idx="41">
                  <c:v>14.784186471607427</c:v>
                </c:pt>
                <c:pt idx="42">
                  <c:v>38.724242530407992</c:v>
                </c:pt>
                <c:pt idx="43">
                  <c:v>47.281816919335142</c:v>
                </c:pt>
                <c:pt idx="44">
                  <c:v>28.935395217304631</c:v>
                </c:pt>
                <c:pt idx="45">
                  <c:v>13.156116053914047</c:v>
                </c:pt>
                <c:pt idx="46">
                  <c:v>-12.157227683032943</c:v>
                </c:pt>
                <c:pt idx="47">
                  <c:v>-9.5078052553544694</c:v>
                </c:pt>
                <c:pt idx="48">
                  <c:v>11.27550215663814</c:v>
                </c:pt>
                <c:pt idx="49">
                  <c:v>-8.5116641109784723</c:v>
                </c:pt>
                <c:pt idx="50">
                  <c:v>21.646650170730481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7-4AAD-A0F7-25309D0EB310}"/>
            </c:ext>
          </c:extLst>
        </c:ser>
        <c:ser>
          <c:idx val="1"/>
          <c:order val="1"/>
          <c:tx>
            <c:strRef>
              <c:f>comparisons!$AK$2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comparisons!$AK$4:$AK$54</c:f>
              <c:numCache>
                <c:formatCode>General</c:formatCode>
                <c:ptCount val="51"/>
                <c:pt idx="0">
                  <c:v>8.5308031734712131E-3</c:v>
                </c:pt>
                <c:pt idx="1">
                  <c:v>-3.5255803925037981</c:v>
                </c:pt>
                <c:pt idx="2">
                  <c:v>-1.1212478889428894</c:v>
                </c:pt>
                <c:pt idx="3">
                  <c:v>8.6849991920730645</c:v>
                </c:pt>
                <c:pt idx="4">
                  <c:v>6.0292267688250831</c:v>
                </c:pt>
                <c:pt idx="5">
                  <c:v>12.707798062723214</c:v>
                </c:pt>
                <c:pt idx="6">
                  <c:v>16.583987513422471</c:v>
                </c:pt>
                <c:pt idx="7">
                  <c:v>4.8874545832286458</c:v>
                </c:pt>
                <c:pt idx="8">
                  <c:v>7.9859709184015628</c:v>
                </c:pt>
                <c:pt idx="9">
                  <c:v>-12.599160710693013</c:v>
                </c:pt>
                <c:pt idx="10">
                  <c:v>10.340472180292636</c:v>
                </c:pt>
                <c:pt idx="11">
                  <c:v>-4.9048313150497052</c:v>
                </c:pt>
                <c:pt idx="12">
                  <c:v>18.899413975142579</c:v>
                </c:pt>
                <c:pt idx="13">
                  <c:v>12.386198997752217</c:v>
                </c:pt>
                <c:pt idx="14">
                  <c:v>-20.173283187010384</c:v>
                </c:pt>
                <c:pt idx="15">
                  <c:v>-11.660558932965159</c:v>
                </c:pt>
                <c:pt idx="16">
                  <c:v>-9.2396269932951327</c:v>
                </c:pt>
                <c:pt idx="17">
                  <c:v>2.7493652064686103</c:v>
                </c:pt>
                <c:pt idx="18">
                  <c:v>-1.1214422128714432</c:v>
                </c:pt>
                <c:pt idx="19">
                  <c:v>-5.9010084274559631</c:v>
                </c:pt>
                <c:pt idx="20">
                  <c:v>-4.4532616138153571</c:v>
                </c:pt>
                <c:pt idx="21">
                  <c:v>10.402276914042886</c:v>
                </c:pt>
                <c:pt idx="22">
                  <c:v>35.052386327477507</c:v>
                </c:pt>
                <c:pt idx="23">
                  <c:v>31.598324761500407</c:v>
                </c:pt>
                <c:pt idx="24">
                  <c:v>9.3488062107867336</c:v>
                </c:pt>
                <c:pt idx="25">
                  <c:v>1.4684542265408709</c:v>
                </c:pt>
                <c:pt idx="26">
                  <c:v>4.1143033699754596</c:v>
                </c:pt>
                <c:pt idx="27">
                  <c:v>25.981530337641288</c:v>
                </c:pt>
                <c:pt idx="28">
                  <c:v>13.339726370456447</c:v>
                </c:pt>
                <c:pt idx="29">
                  <c:v>-2.1063454683062446</c:v>
                </c:pt>
                <c:pt idx="30">
                  <c:v>29.221127878773132</c:v>
                </c:pt>
                <c:pt idx="31">
                  <c:v>24.027186666196485</c:v>
                </c:pt>
                <c:pt idx="32">
                  <c:v>-14.318871188911999</c:v>
                </c:pt>
                <c:pt idx="33">
                  <c:v>32.175503863127233</c:v>
                </c:pt>
                <c:pt idx="34">
                  <c:v>21.726616139410453</c:v>
                </c:pt>
                <c:pt idx="35">
                  <c:v>-24.337061359946347</c:v>
                </c:pt>
                <c:pt idx="36">
                  <c:v>12.803135692040996</c:v>
                </c:pt>
                <c:pt idx="37">
                  <c:v>-18.714170096143789</c:v>
                </c:pt>
                <c:pt idx="38">
                  <c:v>19.020091789453545</c:v>
                </c:pt>
                <c:pt idx="39">
                  <c:v>58.105753064653527</c:v>
                </c:pt>
                <c:pt idx="40">
                  <c:v>-10.98010057796273</c:v>
                </c:pt>
                <c:pt idx="41">
                  <c:v>10.991547722909218</c:v>
                </c:pt>
                <c:pt idx="42">
                  <c:v>-7.8994161788414203</c:v>
                </c:pt>
                <c:pt idx="43">
                  <c:v>-8.820543355839618</c:v>
                </c:pt>
                <c:pt idx="44">
                  <c:v>-10.056966674493196</c:v>
                </c:pt>
                <c:pt idx="45">
                  <c:v>-8.1852060512073876</c:v>
                </c:pt>
                <c:pt idx="46">
                  <c:v>22.484300616416476</c:v>
                </c:pt>
                <c:pt idx="47">
                  <c:v>-27.515773266054566</c:v>
                </c:pt>
                <c:pt idx="48">
                  <c:v>30.747590815113654</c:v>
                </c:pt>
                <c:pt idx="49">
                  <c:v>36.221269925318666</c:v>
                </c:pt>
                <c:pt idx="50">
                  <c:v>24.195571884069523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7-4AAD-A0F7-25309D0EB310}"/>
            </c:ext>
          </c:extLst>
        </c:ser>
        <c:ser>
          <c:idx val="2"/>
          <c:order val="2"/>
          <c:tx>
            <c:strRef>
              <c:f>comparisons!$AL$2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comparisons!$AL$4:$AL$54</c:f>
              <c:numCache>
                <c:formatCode>General</c:formatCode>
                <c:ptCount val="51"/>
                <c:pt idx="0">
                  <c:v>1.8973317554564346</c:v>
                </c:pt>
                <c:pt idx="1">
                  <c:v>-2.6405037353245007</c:v>
                </c:pt>
                <c:pt idx="2">
                  <c:v>6.7375457263701719</c:v>
                </c:pt>
                <c:pt idx="3">
                  <c:v>4.0012645378819798</c:v>
                </c:pt>
                <c:pt idx="4">
                  <c:v>3.7975484022131241</c:v>
                </c:pt>
                <c:pt idx="5">
                  <c:v>12.606271483575711</c:v>
                </c:pt>
                <c:pt idx="6">
                  <c:v>3.4036586981467281</c:v>
                </c:pt>
                <c:pt idx="7">
                  <c:v>-8.2373841810524482</c:v>
                </c:pt>
                <c:pt idx="8">
                  <c:v>3.2418103854586207</c:v>
                </c:pt>
                <c:pt idx="9">
                  <c:v>0.59553659165271711</c:v>
                </c:pt>
                <c:pt idx="10">
                  <c:v>7.2076304113973038</c:v>
                </c:pt>
                <c:pt idx="11">
                  <c:v>-7.202155683904266</c:v>
                </c:pt>
                <c:pt idx="12">
                  <c:v>11.983691622372589</c:v>
                </c:pt>
                <c:pt idx="13">
                  <c:v>-12.839636933018483</c:v>
                </c:pt>
                <c:pt idx="14">
                  <c:v>1.5812919756144765</c:v>
                </c:pt>
                <c:pt idx="15">
                  <c:v>-1.9055705727032546</c:v>
                </c:pt>
                <c:pt idx="16">
                  <c:v>25.764213561674751</c:v>
                </c:pt>
                <c:pt idx="17">
                  <c:v>21.437693323924577</c:v>
                </c:pt>
                <c:pt idx="18">
                  <c:v>4.5833209459333375</c:v>
                </c:pt>
                <c:pt idx="19">
                  <c:v>4.2419747420790372</c:v>
                </c:pt>
                <c:pt idx="20">
                  <c:v>21.31297074413942</c:v>
                </c:pt>
                <c:pt idx="21">
                  <c:v>-7.2352817924174815</c:v>
                </c:pt>
                <c:pt idx="22">
                  <c:v>2.7444864516651251</c:v>
                </c:pt>
                <c:pt idx="23">
                  <c:v>24.650920952918113</c:v>
                </c:pt>
                <c:pt idx="24">
                  <c:v>10.379874382658727</c:v>
                </c:pt>
                <c:pt idx="25">
                  <c:v>12.044942765704491</c:v>
                </c:pt>
                <c:pt idx="26">
                  <c:v>16.761864429217667</c:v>
                </c:pt>
                <c:pt idx="27">
                  <c:v>-12.558098081923617</c:v>
                </c:pt>
                <c:pt idx="28">
                  <c:v>10.843102416013835</c:v>
                </c:pt>
                <c:pt idx="29">
                  <c:v>-11.358762734911352</c:v>
                </c:pt>
                <c:pt idx="30">
                  <c:v>-37.302224273732691</c:v>
                </c:pt>
                <c:pt idx="31">
                  <c:v>-9.4731197964670173</c:v>
                </c:pt>
                <c:pt idx="32">
                  <c:v>-5.5716797877296358</c:v>
                </c:pt>
                <c:pt idx="33">
                  <c:v>-17.722863772464507</c:v>
                </c:pt>
                <c:pt idx="34">
                  <c:v>-10.913538546175005</c:v>
                </c:pt>
                <c:pt idx="35">
                  <c:v>-8.880299705033849</c:v>
                </c:pt>
                <c:pt idx="36">
                  <c:v>-2.9987564312336872</c:v>
                </c:pt>
                <c:pt idx="37">
                  <c:v>6.6020967416698113</c:v>
                </c:pt>
                <c:pt idx="38">
                  <c:v>-14.319335669652901</c:v>
                </c:pt>
                <c:pt idx="39">
                  <c:v>11.37488513767903</c:v>
                </c:pt>
                <c:pt idx="40">
                  <c:v>-39.641652413094562</c:v>
                </c:pt>
                <c:pt idx="41">
                  <c:v>-6.4921328486439052</c:v>
                </c:pt>
                <c:pt idx="42">
                  <c:v>-44.018479442993794</c:v>
                </c:pt>
                <c:pt idx="43">
                  <c:v>5.4639670865371954</c:v>
                </c:pt>
                <c:pt idx="44">
                  <c:v>-1.1647238932978325</c:v>
                </c:pt>
                <c:pt idx="45">
                  <c:v>0.563107911197676</c:v>
                </c:pt>
                <c:pt idx="46">
                  <c:v>-5.5825044753760267</c:v>
                </c:pt>
                <c:pt idx="47">
                  <c:v>-33.646512957900541</c:v>
                </c:pt>
                <c:pt idx="48">
                  <c:v>39.253109979338205</c:v>
                </c:pt>
                <c:pt idx="49">
                  <c:v>-12.572969914521764</c:v>
                </c:pt>
                <c:pt idx="50">
                  <c:v>-2.3714197547865297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7-4AAD-A0F7-25309D0EB310}"/>
            </c:ext>
          </c:extLst>
        </c:ser>
        <c:ser>
          <c:idx val="3"/>
          <c:order val="3"/>
          <c:tx>
            <c:strRef>
              <c:f>comparisons!$AM$2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comparisons!$AM$4:$AM$54</c:f>
              <c:numCache>
                <c:formatCode>General</c:formatCode>
                <c:ptCount val="51"/>
                <c:pt idx="0">
                  <c:v>0.44298882559530739</c:v>
                </c:pt>
                <c:pt idx="1">
                  <c:v>2.828553086279328</c:v>
                </c:pt>
                <c:pt idx="2">
                  <c:v>0.85344027348196505</c:v>
                </c:pt>
                <c:pt idx="3">
                  <c:v>1.259288985858575</c:v>
                </c:pt>
                <c:pt idx="4">
                  <c:v>3.8476932175225329</c:v>
                </c:pt>
                <c:pt idx="5">
                  <c:v>15.929904795096377</c:v>
                </c:pt>
                <c:pt idx="6">
                  <c:v>-6.0835614287165072</c:v>
                </c:pt>
                <c:pt idx="7">
                  <c:v>8.4517439917157162</c:v>
                </c:pt>
                <c:pt idx="8">
                  <c:v>2.1130500403830865</c:v>
                </c:pt>
                <c:pt idx="9">
                  <c:v>2.0136780601110331</c:v>
                </c:pt>
                <c:pt idx="10">
                  <c:v>-1.4895493906821002</c:v>
                </c:pt>
                <c:pt idx="11">
                  <c:v>0.61667858665316544</c:v>
                </c:pt>
                <c:pt idx="12">
                  <c:v>14.718320074650364</c:v>
                </c:pt>
                <c:pt idx="13">
                  <c:v>15.191625674465058</c:v>
                </c:pt>
                <c:pt idx="14">
                  <c:v>0.95925270392103812</c:v>
                </c:pt>
                <c:pt idx="15">
                  <c:v>5.3635343769509518</c:v>
                </c:pt>
                <c:pt idx="16">
                  <c:v>-22.168297770188701</c:v>
                </c:pt>
                <c:pt idx="17">
                  <c:v>-22.964357619166549</c:v>
                </c:pt>
                <c:pt idx="18">
                  <c:v>-14.466662760456757</c:v>
                </c:pt>
                <c:pt idx="19">
                  <c:v>13.054741554361954</c:v>
                </c:pt>
                <c:pt idx="20">
                  <c:v>6.8227565444069569</c:v>
                </c:pt>
                <c:pt idx="21">
                  <c:v>-6.0092160597953352</c:v>
                </c:pt>
                <c:pt idx="22">
                  <c:v>-2.1922435757624044</c:v>
                </c:pt>
                <c:pt idx="23">
                  <c:v>-13.591627943102139</c:v>
                </c:pt>
                <c:pt idx="24">
                  <c:v>-5.2814081538274422</c:v>
                </c:pt>
                <c:pt idx="25">
                  <c:v>-8.8416440720916398</c:v>
                </c:pt>
                <c:pt idx="26">
                  <c:v>-6.7815278350637982</c:v>
                </c:pt>
                <c:pt idx="27">
                  <c:v>16.074259850578528</c:v>
                </c:pt>
                <c:pt idx="28">
                  <c:v>7.8379941959824464</c:v>
                </c:pt>
                <c:pt idx="29">
                  <c:v>10.486210366933847</c:v>
                </c:pt>
                <c:pt idx="30">
                  <c:v>13.707765957335369</c:v>
                </c:pt>
                <c:pt idx="31">
                  <c:v>-10.569239101415405</c:v>
                </c:pt>
                <c:pt idx="32">
                  <c:v>3.991637347730375</c:v>
                </c:pt>
                <c:pt idx="33">
                  <c:v>-7.725514299508859</c:v>
                </c:pt>
                <c:pt idx="34">
                  <c:v>12.27837066778784</c:v>
                </c:pt>
                <c:pt idx="35">
                  <c:v>-12.268465906510301</c:v>
                </c:pt>
                <c:pt idx="36">
                  <c:v>9.1311532389072454</c:v>
                </c:pt>
                <c:pt idx="37">
                  <c:v>6.7757067040470247</c:v>
                </c:pt>
                <c:pt idx="38">
                  <c:v>18.996494277992042</c:v>
                </c:pt>
                <c:pt idx="39">
                  <c:v>-5.7629919184669234</c:v>
                </c:pt>
                <c:pt idx="40">
                  <c:v>7.5463526042556168</c:v>
                </c:pt>
                <c:pt idx="41">
                  <c:v>5.6066277477243602</c:v>
                </c:pt>
                <c:pt idx="42">
                  <c:v>0.69404275278589012</c:v>
                </c:pt>
                <c:pt idx="43">
                  <c:v>16.700766365552226</c:v>
                </c:pt>
                <c:pt idx="44">
                  <c:v>7.5195158663827897</c:v>
                </c:pt>
                <c:pt idx="45">
                  <c:v>-20.884002691655496</c:v>
                </c:pt>
                <c:pt idx="46">
                  <c:v>-8.4452687804982816</c:v>
                </c:pt>
                <c:pt idx="47">
                  <c:v>-1.4954183871132045</c:v>
                </c:pt>
                <c:pt idx="48">
                  <c:v>-19.293241398993359</c:v>
                </c:pt>
                <c:pt idx="49">
                  <c:v>-22.273146236698267</c:v>
                </c:pt>
                <c:pt idx="50">
                  <c:v>31.788805316872413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7-4AAD-A0F7-25309D0E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provided annually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comparisons!$AV$4:$AV$54</c:f>
              <c:numCache>
                <c:formatCode>General</c:formatCode>
                <c:ptCount val="51"/>
                <c:pt idx="0">
                  <c:v>-1.0972900000000008E-2</c:v>
                </c:pt>
                <c:pt idx="1">
                  <c:v>-1.3420299999999996E-2</c:v>
                </c:pt>
                <c:pt idx="2">
                  <c:v>-1.7262999999999973E-2</c:v>
                </c:pt>
                <c:pt idx="3">
                  <c:v>-2.1200399999999953E-2</c:v>
                </c:pt>
                <c:pt idx="4">
                  <c:v>-1.1810500000000002E-2</c:v>
                </c:pt>
                <c:pt idx="5">
                  <c:v>-9.4762999999999931E-3</c:v>
                </c:pt>
                <c:pt idx="6">
                  <c:v>-9.063999999999961E-3</c:v>
                </c:pt>
                <c:pt idx="7">
                  <c:v>-2.6661000000000046E-3</c:v>
                </c:pt>
                <c:pt idx="8">
                  <c:v>-4.628000000000021E-3</c:v>
                </c:pt>
                <c:pt idx="9">
                  <c:v>4.3051000000000061E-3</c:v>
                </c:pt>
                <c:pt idx="10">
                  <c:v>-6.2260000000000093E-3</c:v>
                </c:pt>
                <c:pt idx="11">
                  <c:v>-3.3774000000000304E-3</c:v>
                </c:pt>
                <c:pt idx="12">
                  <c:v>-6.2465000000000437E-3</c:v>
                </c:pt>
                <c:pt idx="13">
                  <c:v>-2.6492000000000182E-3</c:v>
                </c:pt>
                <c:pt idx="14">
                  <c:v>-2.1081000000000016E-3</c:v>
                </c:pt>
                <c:pt idx="15">
                  <c:v>-8.9470999999999856E-3</c:v>
                </c:pt>
                <c:pt idx="16">
                  <c:v>-7.8016000000000196E-3</c:v>
                </c:pt>
                <c:pt idx="17">
                  <c:v>-2.3446999999999774E-3</c:v>
                </c:pt>
                <c:pt idx="18">
                  <c:v>-7.2845000000000271E-3</c:v>
                </c:pt>
                <c:pt idx="19">
                  <c:v>-1.110739999999999E-2</c:v>
                </c:pt>
                <c:pt idx="20">
                  <c:v>-6.4923000000000064E-3</c:v>
                </c:pt>
                <c:pt idx="21">
                  <c:v>-1.0546300000000008E-2</c:v>
                </c:pt>
                <c:pt idx="22">
                  <c:v>-1.0924800000000012E-2</c:v>
                </c:pt>
                <c:pt idx="23">
                  <c:v>-3.1059999999999977E-3</c:v>
                </c:pt>
                <c:pt idx="24">
                  <c:v>-3.1695999999999946E-3</c:v>
                </c:pt>
                <c:pt idx="25">
                  <c:v>-2.0361000000000407E-3</c:v>
                </c:pt>
                <c:pt idx="26">
                  <c:v>-1.5525799999999979E-2</c:v>
                </c:pt>
                <c:pt idx="27">
                  <c:v>-1.3398799999999988E-2</c:v>
                </c:pt>
                <c:pt idx="28">
                  <c:v>-1.5602800000000028E-2</c:v>
                </c:pt>
                <c:pt idx="29">
                  <c:v>-9.7176999999999958E-3</c:v>
                </c:pt>
                <c:pt idx="30">
                  <c:v>-1.1322200000000004E-2</c:v>
                </c:pt>
                <c:pt idx="31">
                  <c:v>-1.5833700000000006E-2</c:v>
                </c:pt>
                <c:pt idx="32">
                  <c:v>-1.6277100000000044E-2</c:v>
                </c:pt>
                <c:pt idx="33">
                  <c:v>-1.505709999999999E-2</c:v>
                </c:pt>
                <c:pt idx="34">
                  <c:v>-2.1362099999999995E-2</c:v>
                </c:pt>
                <c:pt idx="35">
                  <c:v>-1.4147699999999985E-2</c:v>
                </c:pt>
                <c:pt idx="36">
                  <c:v>-1.2508400000000031E-2</c:v>
                </c:pt>
                <c:pt idx="37">
                  <c:v>-1.1221999999999954E-2</c:v>
                </c:pt>
                <c:pt idx="38">
                  <c:v>-1.4268200000000009E-2</c:v>
                </c:pt>
                <c:pt idx="39">
                  <c:v>-6.5575000000000494E-3</c:v>
                </c:pt>
                <c:pt idx="40">
                  <c:v>-4.768799999999962E-3</c:v>
                </c:pt>
                <c:pt idx="41">
                  <c:v>-7.9037999999999609E-3</c:v>
                </c:pt>
                <c:pt idx="42">
                  <c:v>-1.0179800000000072E-2</c:v>
                </c:pt>
                <c:pt idx="43">
                  <c:v>-3.3520000000000216E-3</c:v>
                </c:pt>
                <c:pt idx="44">
                  <c:v>-5.25589999999998E-3</c:v>
                </c:pt>
                <c:pt idx="45">
                  <c:v>5.2954000000000612E-3</c:v>
                </c:pt>
                <c:pt idx="46">
                  <c:v>3.9086999999999872E-3</c:v>
                </c:pt>
                <c:pt idx="47">
                  <c:v>-1.3995999999999453E-3</c:v>
                </c:pt>
                <c:pt idx="48">
                  <c:v>1.1804399999999937E-2</c:v>
                </c:pt>
                <c:pt idx="49">
                  <c:v>3.8845000000000685E-3</c:v>
                </c:pt>
                <c:pt idx="50">
                  <c:v>7.6564000000000076E-3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4-4C8A-BD41-E4A652D1FE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comparisons!$AW$4:$AW$54</c:f>
              <c:numCache>
                <c:formatCode>General</c:formatCode>
                <c:ptCount val="51"/>
                <c:pt idx="0">
                  <c:v>-4.0595900000000018E-2</c:v>
                </c:pt>
                <c:pt idx="1">
                  <c:v>-3.1131500000000006E-2</c:v>
                </c:pt>
                <c:pt idx="2">
                  <c:v>-2.3451500000000014E-2</c:v>
                </c:pt>
                <c:pt idx="3">
                  <c:v>-3.9967199999999981E-2</c:v>
                </c:pt>
                <c:pt idx="4">
                  <c:v>-3.1748300000000007E-2</c:v>
                </c:pt>
                <c:pt idx="5">
                  <c:v>-3.4410699999999989E-2</c:v>
                </c:pt>
                <c:pt idx="6">
                  <c:v>-2.7895500000000018E-2</c:v>
                </c:pt>
                <c:pt idx="7">
                  <c:v>-3.283839999999999E-2</c:v>
                </c:pt>
                <c:pt idx="8">
                  <c:v>-2.8731300000000015E-2</c:v>
                </c:pt>
                <c:pt idx="9">
                  <c:v>-2.7418400000000009E-2</c:v>
                </c:pt>
                <c:pt idx="10">
                  <c:v>-2.6741799999999982E-2</c:v>
                </c:pt>
                <c:pt idx="11">
                  <c:v>-2.5021899999999986E-2</c:v>
                </c:pt>
                <c:pt idx="12">
                  <c:v>-2.6625800000000005E-2</c:v>
                </c:pt>
                <c:pt idx="13">
                  <c:v>-2.9271400000000003E-2</c:v>
                </c:pt>
                <c:pt idx="14">
                  <c:v>-2.7695899999999996E-2</c:v>
                </c:pt>
                <c:pt idx="15">
                  <c:v>-2.8610200000000002E-2</c:v>
                </c:pt>
                <c:pt idx="16">
                  <c:v>-2.1071199999999984E-2</c:v>
                </c:pt>
                <c:pt idx="17">
                  <c:v>-2.7365E-2</c:v>
                </c:pt>
                <c:pt idx="18">
                  <c:v>-2.0572000000000035E-2</c:v>
                </c:pt>
                <c:pt idx="19">
                  <c:v>-2.3011200000000009E-2</c:v>
                </c:pt>
                <c:pt idx="20">
                  <c:v>-2.1553500000000031E-2</c:v>
                </c:pt>
                <c:pt idx="21">
                  <c:v>-2.4459900000000034E-2</c:v>
                </c:pt>
                <c:pt idx="22">
                  <c:v>-2.3624900000000004E-2</c:v>
                </c:pt>
                <c:pt idx="23">
                  <c:v>-2.0422900000000022E-2</c:v>
                </c:pt>
                <c:pt idx="24">
                  <c:v>-1.9892999999999994E-2</c:v>
                </c:pt>
                <c:pt idx="25">
                  <c:v>-2.0232899999999998E-2</c:v>
                </c:pt>
                <c:pt idx="26">
                  <c:v>-2.1113100000000024E-2</c:v>
                </c:pt>
                <c:pt idx="27">
                  <c:v>-2.0259400000000011E-2</c:v>
                </c:pt>
                <c:pt idx="28">
                  <c:v>-1.9928000000000001E-2</c:v>
                </c:pt>
                <c:pt idx="29">
                  <c:v>-1.6455600000000015E-2</c:v>
                </c:pt>
                <c:pt idx="30">
                  <c:v>-1.6052800000000034E-2</c:v>
                </c:pt>
                <c:pt idx="31">
                  <c:v>-1.6068399999999983E-2</c:v>
                </c:pt>
                <c:pt idx="32">
                  <c:v>-1.3315899999999992E-2</c:v>
                </c:pt>
                <c:pt idx="33">
                  <c:v>-1.2909899999999974E-2</c:v>
                </c:pt>
                <c:pt idx="34">
                  <c:v>-1.5887099999999987E-2</c:v>
                </c:pt>
                <c:pt idx="35">
                  <c:v>-1.4609800000000006E-2</c:v>
                </c:pt>
                <c:pt idx="36">
                  <c:v>-7.2113999999999789E-3</c:v>
                </c:pt>
                <c:pt idx="37">
                  <c:v>-1.6022299999999989E-2</c:v>
                </c:pt>
                <c:pt idx="38">
                  <c:v>-1.7944300000000024E-2</c:v>
                </c:pt>
                <c:pt idx="39">
                  <c:v>-1.9564499999999985E-2</c:v>
                </c:pt>
                <c:pt idx="40">
                  <c:v>-1.7878599999999967E-2</c:v>
                </c:pt>
                <c:pt idx="41">
                  <c:v>-2.1126699999999998E-2</c:v>
                </c:pt>
                <c:pt idx="42">
                  <c:v>-1.949780000000001E-2</c:v>
                </c:pt>
                <c:pt idx="43">
                  <c:v>-2.3602200000000018E-2</c:v>
                </c:pt>
                <c:pt idx="44">
                  <c:v>-1.9534400000000007E-2</c:v>
                </c:pt>
                <c:pt idx="45">
                  <c:v>-1.566430000000002E-2</c:v>
                </c:pt>
                <c:pt idx="46">
                  <c:v>-1.677449999999997E-2</c:v>
                </c:pt>
                <c:pt idx="47">
                  <c:v>-1.7822999999999978E-2</c:v>
                </c:pt>
                <c:pt idx="48">
                  <c:v>-1.4240799999999998E-2</c:v>
                </c:pt>
                <c:pt idx="49">
                  <c:v>-1.4907800000000027E-2</c:v>
                </c:pt>
                <c:pt idx="50">
                  <c:v>-1.6282700000000039E-2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4-4C8A-BD41-E4A652D1FE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comparisons!$AX$4:$AX$54</c:f>
              <c:numCache>
                <c:formatCode>General</c:formatCode>
                <c:ptCount val="51"/>
                <c:pt idx="0">
                  <c:v>5.1656199999999985E-2</c:v>
                </c:pt>
                <c:pt idx="1">
                  <c:v>2.2561500000000012E-2</c:v>
                </c:pt>
                <c:pt idx="2">
                  <c:v>3.7053599999999964E-2</c:v>
                </c:pt>
                <c:pt idx="3">
                  <c:v>1.2685600000000019E-2</c:v>
                </c:pt>
                <c:pt idx="4">
                  <c:v>4.5687199999999983E-2</c:v>
                </c:pt>
                <c:pt idx="5">
                  <c:v>5.9153000000000011E-2</c:v>
                </c:pt>
                <c:pt idx="6">
                  <c:v>6.6514800000000041E-2</c:v>
                </c:pt>
                <c:pt idx="7">
                  <c:v>6.7066499999999973E-2</c:v>
                </c:pt>
                <c:pt idx="8">
                  <c:v>6.5321300000000027E-2</c:v>
                </c:pt>
                <c:pt idx="9">
                  <c:v>7.3711700000000047E-2</c:v>
                </c:pt>
                <c:pt idx="10">
                  <c:v>7.0150500000000005E-2</c:v>
                </c:pt>
                <c:pt idx="11">
                  <c:v>7.8494100000000011E-2</c:v>
                </c:pt>
                <c:pt idx="12">
                  <c:v>8.0833999999999961E-2</c:v>
                </c:pt>
                <c:pt idx="13">
                  <c:v>8.1468800000000008E-2</c:v>
                </c:pt>
                <c:pt idx="14">
                  <c:v>8.165699999999998E-2</c:v>
                </c:pt>
                <c:pt idx="15">
                  <c:v>7.8845700000000019E-2</c:v>
                </c:pt>
                <c:pt idx="16">
                  <c:v>7.7723099999999989E-2</c:v>
                </c:pt>
                <c:pt idx="17">
                  <c:v>7.4492699999999967E-2</c:v>
                </c:pt>
                <c:pt idx="18">
                  <c:v>7.2397500000000004E-2</c:v>
                </c:pt>
                <c:pt idx="19">
                  <c:v>6.9379499999999983E-2</c:v>
                </c:pt>
                <c:pt idx="20">
                  <c:v>6.5624200000000021E-2</c:v>
                </c:pt>
                <c:pt idx="21">
                  <c:v>6.5581500000000015E-2</c:v>
                </c:pt>
                <c:pt idx="22">
                  <c:v>5.5468400000000029E-2</c:v>
                </c:pt>
                <c:pt idx="23">
                  <c:v>5.6352899999999984E-2</c:v>
                </c:pt>
                <c:pt idx="24">
                  <c:v>5.9258699999999997E-2</c:v>
                </c:pt>
                <c:pt idx="25">
                  <c:v>6.8805500000000019E-2</c:v>
                </c:pt>
                <c:pt idx="26">
                  <c:v>5.5440500000000004E-2</c:v>
                </c:pt>
                <c:pt idx="27">
                  <c:v>5.4631700000000005E-2</c:v>
                </c:pt>
                <c:pt idx="28">
                  <c:v>4.8954300000000006E-2</c:v>
                </c:pt>
                <c:pt idx="29">
                  <c:v>5.729270000000003E-2</c:v>
                </c:pt>
                <c:pt idx="30">
                  <c:v>5.8306899999999995E-2</c:v>
                </c:pt>
                <c:pt idx="31">
                  <c:v>4.7671799999999986E-2</c:v>
                </c:pt>
                <c:pt idx="32">
                  <c:v>4.8314599999999985E-2</c:v>
                </c:pt>
                <c:pt idx="33">
                  <c:v>4.661789999999999E-2</c:v>
                </c:pt>
                <c:pt idx="34">
                  <c:v>4.6248899999999982E-2</c:v>
                </c:pt>
                <c:pt idx="35">
                  <c:v>4.7113099999999963E-2</c:v>
                </c:pt>
                <c:pt idx="36">
                  <c:v>5.1020100000000013E-2</c:v>
                </c:pt>
                <c:pt idx="37">
                  <c:v>5.1423200000000002E-2</c:v>
                </c:pt>
                <c:pt idx="38">
                  <c:v>5.5156800000000006E-2</c:v>
                </c:pt>
                <c:pt idx="39">
                  <c:v>6.241960000000002E-2</c:v>
                </c:pt>
                <c:pt idx="40">
                  <c:v>6.4686299999999974E-2</c:v>
                </c:pt>
                <c:pt idx="41">
                  <c:v>5.7864200000000032E-2</c:v>
                </c:pt>
                <c:pt idx="42">
                  <c:v>6.0260900000000006E-2</c:v>
                </c:pt>
                <c:pt idx="43">
                  <c:v>7.5990200000000008E-2</c:v>
                </c:pt>
                <c:pt idx="44">
                  <c:v>6.6987900000000045E-2</c:v>
                </c:pt>
                <c:pt idx="45">
                  <c:v>7.2116200000000019E-2</c:v>
                </c:pt>
                <c:pt idx="46">
                  <c:v>7.2560499999999972E-2</c:v>
                </c:pt>
                <c:pt idx="47">
                  <c:v>7.735369999999997E-2</c:v>
                </c:pt>
                <c:pt idx="48">
                  <c:v>8.1894499999999981E-2</c:v>
                </c:pt>
                <c:pt idx="49">
                  <c:v>7.8251900000000041E-2</c:v>
                </c:pt>
                <c:pt idx="50">
                  <c:v>8.5751999999999995E-2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4-49DD-BB10-7532C3CE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625519"/>
        <c:axId val="1387626479"/>
      </c:lineChart>
      <c:catAx>
        <c:axId val="138762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26479"/>
        <c:crosses val="autoZero"/>
        <c:auto val="1"/>
        <c:lblAlgn val="ctr"/>
        <c:lblOffset val="100"/>
        <c:noMultiLvlLbl val="0"/>
      </c:catAx>
      <c:valAx>
        <c:axId val="13876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3937007874016"/>
          <c:y val="5.0925925925925923E-2"/>
          <c:w val="0.81739398109216932"/>
          <c:h val="0.87928434440840819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comparisons!$BA$2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comparisons!$BA$4:$BA$54</c:f>
              <c:numCache>
                <c:formatCode>General</c:formatCode>
                <c:ptCount val="51"/>
                <c:pt idx="0">
                  <c:v>-2.3178516398592031E-4</c:v>
                </c:pt>
                <c:pt idx="1">
                  <c:v>-5.2273857163512294E-4</c:v>
                </c:pt>
                <c:pt idx="2">
                  <c:v>-2.6338956329474694E-4</c:v>
                </c:pt>
                <c:pt idx="3">
                  <c:v>-1.3021703307069393E-3</c:v>
                </c:pt>
                <c:pt idx="4">
                  <c:v>-3.2430380215085763E-4</c:v>
                </c:pt>
                <c:pt idx="5">
                  <c:v>3.5703625341035328E-4</c:v>
                </c:pt>
                <c:pt idx="6">
                  <c:v>4.7111979345942911E-4</c:v>
                </c:pt>
                <c:pt idx="7">
                  <c:v>2.3917520348926136E-4</c:v>
                </c:pt>
                <c:pt idx="8">
                  <c:v>6.946227589577636E-4</c:v>
                </c:pt>
                <c:pt idx="9">
                  <c:v>1.1353354157706275E-3</c:v>
                </c:pt>
                <c:pt idx="10">
                  <c:v>1.0695991327837467E-3</c:v>
                </c:pt>
                <c:pt idx="11">
                  <c:v>-1.3129330477210099E-4</c:v>
                </c:pt>
                <c:pt idx="12">
                  <c:v>-4.2598566660149995E-4</c:v>
                </c:pt>
                <c:pt idx="13">
                  <c:v>-7.7264658291657795E-4</c:v>
                </c:pt>
                <c:pt idx="14">
                  <c:v>-7.6123002006495133E-4</c:v>
                </c:pt>
                <c:pt idx="15">
                  <c:v>-1.3828489486199247E-4</c:v>
                </c:pt>
                <c:pt idx="16">
                  <c:v>-3.0102341693621915E-5</c:v>
                </c:pt>
                <c:pt idx="17">
                  <c:v>-8.4053140446672947E-4</c:v>
                </c:pt>
                <c:pt idx="18">
                  <c:v>-1.310721742107529E-4</c:v>
                </c:pt>
                <c:pt idx="19">
                  <c:v>-8.2353667917975382E-4</c:v>
                </c:pt>
                <c:pt idx="20">
                  <c:v>-6.3405436349193989E-4</c:v>
                </c:pt>
                <c:pt idx="21">
                  <c:v>-1.2255915310166177E-3</c:v>
                </c:pt>
                <c:pt idx="22">
                  <c:v>-3.1643092053616761E-4</c:v>
                </c:pt>
                <c:pt idx="23">
                  <c:v>-6.6138169757641585E-4</c:v>
                </c:pt>
                <c:pt idx="24">
                  <c:v>-6.9928805432648011E-5</c:v>
                </c:pt>
                <c:pt idx="25">
                  <c:v>-3.9235673631933532E-4</c:v>
                </c:pt>
                <c:pt idx="26">
                  <c:v>-8.3953541547783506E-4</c:v>
                </c:pt>
                <c:pt idx="27">
                  <c:v>8.5302785707475071E-4</c:v>
                </c:pt>
                <c:pt idx="28">
                  <c:v>-6.8910756409150398E-4</c:v>
                </c:pt>
                <c:pt idx="29">
                  <c:v>-1.5481892655432039E-4</c:v>
                </c:pt>
                <c:pt idx="30">
                  <c:v>-3.0550190263929633E-4</c:v>
                </c:pt>
                <c:pt idx="31">
                  <c:v>-1.6983372443077072E-3</c:v>
                </c:pt>
                <c:pt idx="32">
                  <c:v>-2.1402391715243108E-4</c:v>
                </c:pt>
                <c:pt idx="33">
                  <c:v>8.6620963972135201E-4</c:v>
                </c:pt>
                <c:pt idx="34">
                  <c:v>-4.6808016964910992E-4</c:v>
                </c:pt>
                <c:pt idx="35">
                  <c:v>-4.2357971720358156E-4</c:v>
                </c:pt>
                <c:pt idx="36">
                  <c:v>-1.116495156297248E-4</c:v>
                </c:pt>
                <c:pt idx="37">
                  <c:v>9.4177331833683597E-4</c:v>
                </c:pt>
                <c:pt idx="38">
                  <c:v>1.3350606650262553E-3</c:v>
                </c:pt>
                <c:pt idx="39">
                  <c:v>5.968253565831888E-4</c:v>
                </c:pt>
                <c:pt idx="40">
                  <c:v>6.0680356790060452E-4</c:v>
                </c:pt>
                <c:pt idx="41">
                  <c:v>5.8746126842326718E-5</c:v>
                </c:pt>
                <c:pt idx="42">
                  <c:v>-1.0944723262976408E-3</c:v>
                </c:pt>
                <c:pt idx="43">
                  <c:v>-1.1957454564263392E-3</c:v>
                </c:pt>
                <c:pt idx="44">
                  <c:v>-8.8773161866918804E-4</c:v>
                </c:pt>
                <c:pt idx="45">
                  <c:v>-1.6211177287385609E-3</c:v>
                </c:pt>
                <c:pt idx="46">
                  <c:v>-1.7593956165915109E-3</c:v>
                </c:pt>
                <c:pt idx="47">
                  <c:v>-2.0005519575802683E-3</c:v>
                </c:pt>
                <c:pt idx="48">
                  <c:v>-2.8112577794126709E-3</c:v>
                </c:pt>
                <c:pt idx="49">
                  <c:v>-3.389306978431525E-3</c:v>
                </c:pt>
                <c:pt idx="50">
                  <c:v>-3.6050381441305873E-3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7-404A-A235-7483A0E2F5B2}"/>
            </c:ext>
          </c:extLst>
        </c:ser>
        <c:ser>
          <c:idx val="1"/>
          <c:order val="1"/>
          <c:tx>
            <c:strRef>
              <c:f>comparisons!$BB$2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comparisons!$BB$4:$BB$54</c:f>
              <c:numCache>
                <c:formatCode>General</c:formatCode>
                <c:ptCount val="51"/>
                <c:pt idx="0">
                  <c:v>6.5936340624961343E-5</c:v>
                </c:pt>
                <c:pt idx="1">
                  <c:v>-7.1369839925206069E-4</c:v>
                </c:pt>
                <c:pt idx="2">
                  <c:v>-1.8376928236084333E-4</c:v>
                </c:pt>
                <c:pt idx="3">
                  <c:v>-2.2474422107300607E-3</c:v>
                </c:pt>
                <c:pt idx="4">
                  <c:v>-1.530363517333308E-3</c:v>
                </c:pt>
                <c:pt idx="5">
                  <c:v>-3.1002451725791053E-3</c:v>
                </c:pt>
                <c:pt idx="6">
                  <c:v>2.4066984574742933E-4</c:v>
                </c:pt>
                <c:pt idx="7">
                  <c:v>2.1515094288720449E-3</c:v>
                </c:pt>
                <c:pt idx="8">
                  <c:v>2.9413544132544933E-4</c:v>
                </c:pt>
                <c:pt idx="9">
                  <c:v>4.0967731561314391E-7</c:v>
                </c:pt>
                <c:pt idx="10">
                  <c:v>6.8899214344557425E-4</c:v>
                </c:pt>
                <c:pt idx="11">
                  <c:v>-1.0636088229632121E-3</c:v>
                </c:pt>
                <c:pt idx="12">
                  <c:v>4.9028902911359834E-4</c:v>
                </c:pt>
                <c:pt idx="13">
                  <c:v>-1.9555365107200712E-3</c:v>
                </c:pt>
                <c:pt idx="14">
                  <c:v>-1.6786624356825847E-3</c:v>
                </c:pt>
                <c:pt idx="15">
                  <c:v>-3.1913517583703199E-3</c:v>
                </c:pt>
                <c:pt idx="16">
                  <c:v>-3.3430219417598661E-3</c:v>
                </c:pt>
                <c:pt idx="17">
                  <c:v>-2.065334927026298E-3</c:v>
                </c:pt>
                <c:pt idx="18">
                  <c:v>-3.1838297239206448E-3</c:v>
                </c:pt>
                <c:pt idx="19">
                  <c:v>4.2123727438869718E-4</c:v>
                </c:pt>
                <c:pt idx="20">
                  <c:v>-1.6392150163921509E-3</c:v>
                </c:pt>
                <c:pt idx="21">
                  <c:v>-3.0785841521221505E-3</c:v>
                </c:pt>
                <c:pt idx="22">
                  <c:v>-2.6040917021365739E-3</c:v>
                </c:pt>
                <c:pt idx="23">
                  <c:v>-2.5184609160291971E-3</c:v>
                </c:pt>
                <c:pt idx="24">
                  <c:v>-2.0187074894518764E-3</c:v>
                </c:pt>
                <c:pt idx="25">
                  <c:v>-8.426873255373904E-4</c:v>
                </c:pt>
                <c:pt idx="26">
                  <c:v>-1.5028646952410241E-3</c:v>
                </c:pt>
                <c:pt idx="27">
                  <c:v>-4.0461509349081146E-3</c:v>
                </c:pt>
                <c:pt idx="28">
                  <c:v>-4.9697018300410428E-4</c:v>
                </c:pt>
                <c:pt idx="29">
                  <c:v>-4.4260066564988862E-3</c:v>
                </c:pt>
                <c:pt idx="30">
                  <c:v>2.0661957071532039E-4</c:v>
                </c:pt>
                <c:pt idx="31">
                  <c:v>3.8190807033598659E-3</c:v>
                </c:pt>
                <c:pt idx="32">
                  <c:v>1.5110617399324219E-3</c:v>
                </c:pt>
                <c:pt idx="33">
                  <c:v>2.1123190959918756E-3</c:v>
                </c:pt>
                <c:pt idx="34">
                  <c:v>2.0887568963924436E-3</c:v>
                </c:pt>
                <c:pt idx="35">
                  <c:v>1.0288923763235105E-3</c:v>
                </c:pt>
                <c:pt idx="36">
                  <c:v>1.8772013361587972E-3</c:v>
                </c:pt>
                <c:pt idx="37">
                  <c:v>2.3313370213410428E-4</c:v>
                </c:pt>
                <c:pt idx="38">
                  <c:v>-2.7335806627693526E-3</c:v>
                </c:pt>
                <c:pt idx="39">
                  <c:v>-5.9835103778936582E-4</c:v>
                </c:pt>
                <c:pt idx="40">
                  <c:v>-8.2352950037641037E-4</c:v>
                </c:pt>
                <c:pt idx="41">
                  <c:v>-1.0142881003355614E-3</c:v>
                </c:pt>
                <c:pt idx="42">
                  <c:v>2.4150645982391125E-3</c:v>
                </c:pt>
                <c:pt idx="43">
                  <c:v>1.8131128179091419E-3</c:v>
                </c:pt>
                <c:pt idx="44">
                  <c:v>4.8084479852239653E-3</c:v>
                </c:pt>
                <c:pt idx="45">
                  <c:v>5.2480929553953976E-3</c:v>
                </c:pt>
                <c:pt idx="46">
                  <c:v>1.4871760164567316E-3</c:v>
                </c:pt>
                <c:pt idx="47">
                  <c:v>-1.2585093761577348E-3</c:v>
                </c:pt>
                <c:pt idx="48">
                  <c:v>-5.2114380145778585E-3</c:v>
                </c:pt>
                <c:pt idx="49">
                  <c:v>-7.3011508904778782E-3</c:v>
                </c:pt>
                <c:pt idx="50">
                  <c:v>-8.1701101403892432E-3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7-404A-A235-7483A0E2F5B2}"/>
            </c:ext>
          </c:extLst>
        </c:ser>
        <c:ser>
          <c:idx val="2"/>
          <c:order val="2"/>
          <c:tx>
            <c:strRef>
              <c:f>comparisons!$BC$2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comparisons!$BC$4:$BC$54</c:f>
              <c:numCache>
                <c:formatCode>General</c:formatCode>
                <c:ptCount val="51"/>
                <c:pt idx="0">
                  <c:v>-3.4864177531740426E-4</c:v>
                </c:pt>
                <c:pt idx="1">
                  <c:v>8.6379797965971394E-4</c:v>
                </c:pt>
                <c:pt idx="2">
                  <c:v>-8.664356880848656E-4</c:v>
                </c:pt>
                <c:pt idx="3">
                  <c:v>-1.4724455680941162E-3</c:v>
                </c:pt>
                <c:pt idx="4">
                  <c:v>4.0952252972631387E-4</c:v>
                </c:pt>
                <c:pt idx="5">
                  <c:v>-1.8211585990324658E-3</c:v>
                </c:pt>
                <c:pt idx="6">
                  <c:v>-2.1793024432212316E-5</c:v>
                </c:pt>
                <c:pt idx="7">
                  <c:v>-1.1825895719873303E-4</c:v>
                </c:pt>
                <c:pt idx="8">
                  <c:v>1.4887664691424704E-3</c:v>
                </c:pt>
                <c:pt idx="9">
                  <c:v>-1.2233868749282756E-3</c:v>
                </c:pt>
                <c:pt idx="10">
                  <c:v>-2.4453169267369332E-3</c:v>
                </c:pt>
                <c:pt idx="11">
                  <c:v>-1.7208537714690567E-3</c:v>
                </c:pt>
                <c:pt idx="12">
                  <c:v>-1.530462777299825E-3</c:v>
                </c:pt>
                <c:pt idx="13">
                  <c:v>-4.7746415989187857E-3</c:v>
                </c:pt>
                <c:pt idx="14">
                  <c:v>-2.8670441199044744E-3</c:v>
                </c:pt>
                <c:pt idx="15">
                  <c:v>-1.1838925647848497E-3</c:v>
                </c:pt>
                <c:pt idx="16">
                  <c:v>-5.3998910475724915E-4</c:v>
                </c:pt>
                <c:pt idx="17">
                  <c:v>-3.1176971786103028E-3</c:v>
                </c:pt>
                <c:pt idx="18">
                  <c:v>-2.4315889818470812E-3</c:v>
                </c:pt>
                <c:pt idx="19">
                  <c:v>-3.128483268548074E-3</c:v>
                </c:pt>
                <c:pt idx="20">
                  <c:v>4.1012119867175206E-4</c:v>
                </c:pt>
                <c:pt idx="21">
                  <c:v>-9.4588149978922648E-4</c:v>
                </c:pt>
                <c:pt idx="22">
                  <c:v>-2.1471126150050188E-3</c:v>
                </c:pt>
                <c:pt idx="23">
                  <c:v>3.5918378379371646E-4</c:v>
                </c:pt>
                <c:pt idx="24">
                  <c:v>4.4736078886310759E-4</c:v>
                </c:pt>
                <c:pt idx="25">
                  <c:v>-2.0548138850327163E-4</c:v>
                </c:pt>
                <c:pt idx="26">
                  <c:v>-1.9370380151028516E-4</c:v>
                </c:pt>
                <c:pt idx="27">
                  <c:v>-5.5466833494614842E-4</c:v>
                </c:pt>
                <c:pt idx="28">
                  <c:v>4.8533855529483277E-4</c:v>
                </c:pt>
                <c:pt idx="29">
                  <c:v>2.3020818776448015E-5</c:v>
                </c:pt>
                <c:pt idx="30">
                  <c:v>-3.1760809871188983E-4</c:v>
                </c:pt>
                <c:pt idx="31">
                  <c:v>1.367815729708545E-3</c:v>
                </c:pt>
                <c:pt idx="32">
                  <c:v>3.916655339625888E-4</c:v>
                </c:pt>
                <c:pt idx="33">
                  <c:v>2.2419894229273596E-3</c:v>
                </c:pt>
                <c:pt idx="34">
                  <c:v>9.0961537200810044E-4</c:v>
                </c:pt>
                <c:pt idx="35">
                  <c:v>-1.6750397078526338E-3</c:v>
                </c:pt>
                <c:pt idx="36">
                  <c:v>-4.7740245855974819E-3</c:v>
                </c:pt>
                <c:pt idx="37">
                  <c:v>-4.5209838498135937E-3</c:v>
                </c:pt>
                <c:pt idx="38">
                  <c:v>-3.3567412300544927E-3</c:v>
                </c:pt>
                <c:pt idx="39">
                  <c:v>-3.8150508164767893E-5</c:v>
                </c:pt>
                <c:pt idx="40">
                  <c:v>-2.777598671160654E-3</c:v>
                </c:pt>
                <c:pt idx="41">
                  <c:v>-1.0070239923466728E-4</c:v>
                </c:pt>
                <c:pt idx="42">
                  <c:v>-2.6152501183804786E-3</c:v>
                </c:pt>
                <c:pt idx="43">
                  <c:v>-2.7777693361625486E-3</c:v>
                </c:pt>
                <c:pt idx="44">
                  <c:v>2.3095262523228216E-3</c:v>
                </c:pt>
                <c:pt idx="45">
                  <c:v>9.7825658532149432E-3</c:v>
                </c:pt>
                <c:pt idx="46">
                  <c:v>8.1818214244933074E-3</c:v>
                </c:pt>
                <c:pt idx="47">
                  <c:v>5.2669022479676017E-3</c:v>
                </c:pt>
                <c:pt idx="48">
                  <c:v>3.075501755075892E-3</c:v>
                </c:pt>
                <c:pt idx="49">
                  <c:v>1.3416360588734688E-5</c:v>
                </c:pt>
                <c:pt idx="50">
                  <c:v>-1.4740566037736019E-4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A-4D40-83F8-A5C599B9605B}"/>
            </c:ext>
          </c:extLst>
        </c:ser>
        <c:ser>
          <c:idx val="3"/>
          <c:order val="3"/>
          <c:tx>
            <c:strRef>
              <c:f>comparisons!$BD$2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comparisons!$BD$4:$BD$54</c:f>
              <c:numCache>
                <c:formatCode>General</c:formatCode>
                <c:ptCount val="51"/>
                <c:pt idx="0">
                  <c:v>-6.6122052816758314E-4</c:v>
                </c:pt>
                <c:pt idx="1">
                  <c:v>-3.0740935365212857E-3</c:v>
                </c:pt>
                <c:pt idx="2">
                  <c:v>-1.4673665936427993E-3</c:v>
                </c:pt>
                <c:pt idx="3">
                  <c:v>-1.2588244868065035E-3</c:v>
                </c:pt>
                <c:pt idx="4">
                  <c:v>5.5476345934325627E-3</c:v>
                </c:pt>
                <c:pt idx="5">
                  <c:v>1.6844709989777967E-3</c:v>
                </c:pt>
                <c:pt idx="6">
                  <c:v>-8.265639533056035E-4</c:v>
                </c:pt>
                <c:pt idx="7">
                  <c:v>1.9038239077428243E-3</c:v>
                </c:pt>
                <c:pt idx="8">
                  <c:v>-8.4084227254668797E-4</c:v>
                </c:pt>
                <c:pt idx="9">
                  <c:v>6.5488067238134162E-5</c:v>
                </c:pt>
                <c:pt idx="10">
                  <c:v>-2.9261734350903568E-3</c:v>
                </c:pt>
                <c:pt idx="11">
                  <c:v>-4.3080423969164838E-4</c:v>
                </c:pt>
                <c:pt idx="12">
                  <c:v>9.7997534118447749E-4</c:v>
                </c:pt>
                <c:pt idx="13">
                  <c:v>-5.1818352626117337E-3</c:v>
                </c:pt>
                <c:pt idx="14">
                  <c:v>-7.3073596922281214E-3</c:v>
                </c:pt>
                <c:pt idx="15">
                  <c:v>-8.2761821275718073E-3</c:v>
                </c:pt>
                <c:pt idx="16">
                  <c:v>-3.7313464089201026E-3</c:v>
                </c:pt>
                <c:pt idx="17">
                  <c:v>-1.1864832492964744E-3</c:v>
                </c:pt>
                <c:pt idx="18">
                  <c:v>5.7711038021486527E-4</c:v>
                </c:pt>
                <c:pt idx="19">
                  <c:v>1.0561074510907625E-3</c:v>
                </c:pt>
                <c:pt idx="20">
                  <c:v>2.7898949985763616E-3</c:v>
                </c:pt>
                <c:pt idx="21">
                  <c:v>1.0026217510565177E-3</c:v>
                </c:pt>
                <c:pt idx="22">
                  <c:v>-4.9326606898261877E-3</c:v>
                </c:pt>
                <c:pt idx="23">
                  <c:v>-7.3345760349552563E-3</c:v>
                </c:pt>
                <c:pt idx="24">
                  <c:v>-1.3504600380441892E-2</c:v>
                </c:pt>
                <c:pt idx="25">
                  <c:v>-1.2103995308958934E-2</c:v>
                </c:pt>
                <c:pt idx="26">
                  <c:v>-4.1665998170995755E-3</c:v>
                </c:pt>
                <c:pt idx="27">
                  <c:v>4.1454389692221344E-3</c:v>
                </c:pt>
                <c:pt idx="28">
                  <c:v>5.6640312221017813E-3</c:v>
                </c:pt>
                <c:pt idx="29">
                  <c:v>9.1896324958164605E-3</c:v>
                </c:pt>
                <c:pt idx="30">
                  <c:v>6.5264206229317528E-3</c:v>
                </c:pt>
                <c:pt idx="31">
                  <c:v>2.3223818566871085E-3</c:v>
                </c:pt>
                <c:pt idx="32">
                  <c:v>-4.3148805388707467E-3</c:v>
                </c:pt>
                <c:pt idx="33">
                  <c:v>-3.1073789919243422E-3</c:v>
                </c:pt>
                <c:pt idx="34">
                  <c:v>-1.9219461442917529E-3</c:v>
                </c:pt>
                <c:pt idx="35">
                  <c:v>-5.0937686394312703E-3</c:v>
                </c:pt>
                <c:pt idx="36">
                  <c:v>-5.9831134212831732E-3</c:v>
                </c:pt>
                <c:pt idx="37">
                  <c:v>-1.8677309730548708E-3</c:v>
                </c:pt>
                <c:pt idx="38">
                  <c:v>3.2566749413263929E-4</c:v>
                </c:pt>
                <c:pt idx="39">
                  <c:v>5.4233741514894684E-4</c:v>
                </c:pt>
                <c:pt idx="40">
                  <c:v>-2.786051738622855E-3</c:v>
                </c:pt>
                <c:pt idx="41">
                  <c:v>5.3190125264318683E-3</c:v>
                </c:pt>
                <c:pt idx="42">
                  <c:v>-1.4001784409284346E-3</c:v>
                </c:pt>
                <c:pt idx="43">
                  <c:v>-1.9161704129519314E-3</c:v>
                </c:pt>
                <c:pt idx="44">
                  <c:v>-9.0905607034639374E-3</c:v>
                </c:pt>
                <c:pt idx="45">
                  <c:v>-3.0836715277429705E-3</c:v>
                </c:pt>
                <c:pt idx="46">
                  <c:v>-6.0024009603841522E-4</c:v>
                </c:pt>
                <c:pt idx="47">
                  <c:v>-1.2277299301791111E-3</c:v>
                </c:pt>
                <c:pt idx="48">
                  <c:v>2.6996611277717991E-3</c:v>
                </c:pt>
                <c:pt idx="49">
                  <c:v>5.3311035098657089E-3</c:v>
                </c:pt>
                <c:pt idx="50">
                  <c:v>1.6641981335910744E-3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A-4D40-83F8-A5C599B9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64736"/>
        <c:axId val="557180096"/>
      </c:lineChart>
      <c:catAx>
        <c:axId val="5571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80096"/>
        <c:crosses val="autoZero"/>
        <c:auto val="1"/>
        <c:lblAlgn val="ctr"/>
        <c:lblOffset val="100"/>
        <c:noMultiLvlLbl val="0"/>
      </c:catAx>
      <c:valAx>
        <c:axId val="557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population in need of social care not receiving</a:t>
                </a:r>
                <a:r>
                  <a:rPr lang="en-GB" baseline="0"/>
                  <a:t> care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52366027062152"/>
          <c:y val="4.5892628668962307E-2"/>
          <c:w val="0.79699737532808412"/>
          <c:h val="6.6561352920968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9461083719673"/>
          <c:y val="2.3854591465969036E-2"/>
          <c:w val="0.8479521181347659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comparisons!$R$2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comparisons!$R$4:$R$54</c:f>
              <c:numCache>
                <c:formatCode>General</c:formatCode>
                <c:ptCount val="51"/>
                <c:pt idx="0">
                  <c:v>1.7594318063388528</c:v>
                </c:pt>
                <c:pt idx="1">
                  <c:v>-2.9804652906718729</c:v>
                </c:pt>
                <c:pt idx="2">
                  <c:v>1.6470811257931928</c:v>
                </c:pt>
                <c:pt idx="3">
                  <c:v>9.8570717369489103</c:v>
                </c:pt>
                <c:pt idx="4">
                  <c:v>4.2620910102118614</c:v>
                </c:pt>
                <c:pt idx="5">
                  <c:v>18.564531740341408</c:v>
                </c:pt>
                <c:pt idx="6">
                  <c:v>-2.2985410056171531</c:v>
                </c:pt>
                <c:pt idx="7">
                  <c:v>2.230458660669683</c:v>
                </c:pt>
                <c:pt idx="8">
                  <c:v>21.053239865629621</c:v>
                </c:pt>
                <c:pt idx="9">
                  <c:v>2.6445762958455816</c:v>
                </c:pt>
                <c:pt idx="10">
                  <c:v>7.2397149298662953</c:v>
                </c:pt>
                <c:pt idx="11">
                  <c:v>-7.8050133734864175</c:v>
                </c:pt>
                <c:pt idx="12">
                  <c:v>20.496996641149508</c:v>
                </c:pt>
                <c:pt idx="13">
                  <c:v>28.031756642014443</c:v>
                </c:pt>
                <c:pt idx="14">
                  <c:v>24.134475510177253</c:v>
                </c:pt>
                <c:pt idx="15">
                  <c:v>4.2566922190599144</c:v>
                </c:pt>
                <c:pt idx="16">
                  <c:v>-17.130154792245321</c:v>
                </c:pt>
                <c:pt idx="17">
                  <c:v>-8.4383449172314613</c:v>
                </c:pt>
                <c:pt idx="18">
                  <c:v>-10.31608426875755</c:v>
                </c:pt>
                <c:pt idx="19">
                  <c:v>7.218493239640793</c:v>
                </c:pt>
                <c:pt idx="20">
                  <c:v>17.048189201040259</c:v>
                </c:pt>
                <c:pt idx="21">
                  <c:v>10.857813409783375</c:v>
                </c:pt>
                <c:pt idx="22">
                  <c:v>-10.58465842055648</c:v>
                </c:pt>
                <c:pt idx="23">
                  <c:v>-9.7556750634335003</c:v>
                </c:pt>
                <c:pt idx="24">
                  <c:v>-10.790130782429515</c:v>
                </c:pt>
                <c:pt idx="25">
                  <c:v>-9.4949687719176836</c:v>
                </c:pt>
                <c:pt idx="26">
                  <c:v>-15.796149135650467</c:v>
                </c:pt>
                <c:pt idx="27">
                  <c:v>-27.036863240024104</c:v>
                </c:pt>
                <c:pt idx="28">
                  <c:v>-4.323345257209894</c:v>
                </c:pt>
                <c:pt idx="29">
                  <c:v>-17.99065024851916</c:v>
                </c:pt>
                <c:pt idx="30">
                  <c:v>4.3810867414322274</c:v>
                </c:pt>
                <c:pt idx="31">
                  <c:v>18.349571198033118</c:v>
                </c:pt>
                <c:pt idx="32">
                  <c:v>-1.5819348481354609</c:v>
                </c:pt>
                <c:pt idx="33">
                  <c:v>-24.852407794835472</c:v>
                </c:pt>
                <c:pt idx="34">
                  <c:v>5.8513899592808229</c:v>
                </c:pt>
                <c:pt idx="35">
                  <c:v>-16.34769096255377</c:v>
                </c:pt>
                <c:pt idx="36">
                  <c:v>0.21422918084226694</c:v>
                </c:pt>
                <c:pt idx="37">
                  <c:v>4.7023239535251378</c:v>
                </c:pt>
                <c:pt idx="38">
                  <c:v>-17.61917662850783</c:v>
                </c:pt>
                <c:pt idx="39">
                  <c:v>-11.227652501753255</c:v>
                </c:pt>
                <c:pt idx="40">
                  <c:v>3.4130206283780353</c:v>
                </c:pt>
                <c:pt idx="41">
                  <c:v>15.208192935912848</c:v>
                </c:pt>
                <c:pt idx="42">
                  <c:v>-16.171420296960605</c:v>
                </c:pt>
                <c:pt idx="43">
                  <c:v>-16.681351387816449</c:v>
                </c:pt>
                <c:pt idx="44">
                  <c:v>14.210506580083347</c:v>
                </c:pt>
                <c:pt idx="45">
                  <c:v>-24.794907775764841</c:v>
                </c:pt>
                <c:pt idx="46">
                  <c:v>-22.204176691806424</c:v>
                </c:pt>
                <c:pt idx="47">
                  <c:v>-9.4021708718428272</c:v>
                </c:pt>
                <c:pt idx="48">
                  <c:v>12.117345378144364</c:v>
                </c:pt>
                <c:pt idx="49">
                  <c:v>-11.631346132462113</c:v>
                </c:pt>
                <c:pt idx="50">
                  <c:v>25.657175769724745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9-43B1-8C76-AF3C31963959}"/>
            </c:ext>
          </c:extLst>
        </c:ser>
        <c:ser>
          <c:idx val="1"/>
          <c:order val="1"/>
          <c:tx>
            <c:strRef>
              <c:f>comparisons!$S$2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comparisons!$S$4:$S$54</c:f>
              <c:numCache>
                <c:formatCode>General</c:formatCode>
                <c:ptCount val="51"/>
                <c:pt idx="0">
                  <c:v>-1.1719163960293599E-2</c:v>
                </c:pt>
                <c:pt idx="1">
                  <c:v>0.72390825408373871</c:v>
                </c:pt>
                <c:pt idx="2">
                  <c:v>2.0947586584245528</c:v>
                </c:pt>
                <c:pt idx="3">
                  <c:v>2.4992148251908759</c:v>
                </c:pt>
                <c:pt idx="4">
                  <c:v>2.0054919362026737</c:v>
                </c:pt>
                <c:pt idx="5">
                  <c:v>3.0796995371785272</c:v>
                </c:pt>
                <c:pt idx="6">
                  <c:v>0.77056503248729769</c:v>
                </c:pt>
                <c:pt idx="7">
                  <c:v>0.38469926857990799</c:v>
                </c:pt>
                <c:pt idx="8">
                  <c:v>-1.2519309543140764</c:v>
                </c:pt>
                <c:pt idx="9">
                  <c:v>4.37819412545457</c:v>
                </c:pt>
                <c:pt idx="10">
                  <c:v>0.69982008763804515</c:v>
                </c:pt>
                <c:pt idx="11">
                  <c:v>9.0575277134039709</c:v>
                </c:pt>
                <c:pt idx="12">
                  <c:v>1.3439417304056462</c:v>
                </c:pt>
                <c:pt idx="13">
                  <c:v>-5.5307398227066642</c:v>
                </c:pt>
                <c:pt idx="14">
                  <c:v>-1.8127760866602216</c:v>
                </c:pt>
                <c:pt idx="15">
                  <c:v>1.9266769445238765</c:v>
                </c:pt>
                <c:pt idx="16">
                  <c:v>5.2971284595240604</c:v>
                </c:pt>
                <c:pt idx="17">
                  <c:v>0.48311732010603237</c:v>
                </c:pt>
                <c:pt idx="18">
                  <c:v>3.7345017195858077</c:v>
                </c:pt>
                <c:pt idx="19">
                  <c:v>-1.9967085981369621</c:v>
                </c:pt>
                <c:pt idx="20">
                  <c:v>-3.3930981324102731</c:v>
                </c:pt>
                <c:pt idx="21">
                  <c:v>-9.166199791999361</c:v>
                </c:pt>
                <c:pt idx="22">
                  <c:v>-2.3274587855009656</c:v>
                </c:pt>
                <c:pt idx="23">
                  <c:v>-6.5309313191551155</c:v>
                </c:pt>
                <c:pt idx="24">
                  <c:v>4.7061893616352677</c:v>
                </c:pt>
                <c:pt idx="25">
                  <c:v>-5.1872511242712847</c:v>
                </c:pt>
                <c:pt idx="26">
                  <c:v>3.2409951560628087</c:v>
                </c:pt>
                <c:pt idx="27">
                  <c:v>10.405064384739944</c:v>
                </c:pt>
                <c:pt idx="28">
                  <c:v>8.0632821497990221</c:v>
                </c:pt>
                <c:pt idx="29">
                  <c:v>4.6303756487019712</c:v>
                </c:pt>
                <c:pt idx="30">
                  <c:v>5.9996221133463052</c:v>
                </c:pt>
                <c:pt idx="31">
                  <c:v>-6.4643518378724423</c:v>
                </c:pt>
                <c:pt idx="32">
                  <c:v>-9.3574977493320262</c:v>
                </c:pt>
                <c:pt idx="33">
                  <c:v>3.3370295237356515</c:v>
                </c:pt>
                <c:pt idx="34">
                  <c:v>-2.342044494651276</c:v>
                </c:pt>
                <c:pt idx="35">
                  <c:v>-1.406911580076013</c:v>
                </c:pt>
                <c:pt idx="36">
                  <c:v>4.9876524143282666</c:v>
                </c:pt>
                <c:pt idx="37">
                  <c:v>-2.8880222774716628</c:v>
                </c:pt>
                <c:pt idx="38">
                  <c:v>2.387473463096768</c:v>
                </c:pt>
                <c:pt idx="39">
                  <c:v>-7.3029136920893336</c:v>
                </c:pt>
                <c:pt idx="40">
                  <c:v>2.223634390570993</c:v>
                </c:pt>
                <c:pt idx="41">
                  <c:v>1.9414937387919053</c:v>
                </c:pt>
                <c:pt idx="42">
                  <c:v>-6.7077203658089388</c:v>
                </c:pt>
                <c:pt idx="43">
                  <c:v>1.283721728113278</c:v>
                </c:pt>
                <c:pt idx="44">
                  <c:v>-5.1609385954530467</c:v>
                </c:pt>
                <c:pt idx="45">
                  <c:v>1.3610122339250665</c:v>
                </c:pt>
                <c:pt idx="46">
                  <c:v>16.09581263291193</c:v>
                </c:pt>
                <c:pt idx="47">
                  <c:v>-1.7015128614346509</c:v>
                </c:pt>
                <c:pt idx="48">
                  <c:v>-2.7053609582955573</c:v>
                </c:pt>
                <c:pt idx="49">
                  <c:v>-9.4573467629470542</c:v>
                </c:pt>
                <c:pt idx="50">
                  <c:v>-11.594949002210114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9-43B1-8C76-AF3C31963959}"/>
            </c:ext>
          </c:extLst>
        </c:ser>
        <c:ser>
          <c:idx val="2"/>
          <c:order val="2"/>
          <c:tx>
            <c:strRef>
              <c:f>comparisons!$T$2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comparisons!$T$4:$T$54</c:f>
              <c:numCache>
                <c:formatCode>General</c:formatCode>
                <c:ptCount val="51"/>
                <c:pt idx="0">
                  <c:v>1.6131328908491298</c:v>
                </c:pt>
                <c:pt idx="1">
                  <c:v>1.1386984879964643</c:v>
                </c:pt>
                <c:pt idx="2">
                  <c:v>-1.9126384805207692</c:v>
                </c:pt>
                <c:pt idx="3">
                  <c:v>-3.2278386502575245</c:v>
                </c:pt>
                <c:pt idx="4">
                  <c:v>0.6252114244510949</c:v>
                </c:pt>
                <c:pt idx="5">
                  <c:v>0.4047393589744388</c:v>
                </c:pt>
                <c:pt idx="6">
                  <c:v>1.1993906612231058</c:v>
                </c:pt>
                <c:pt idx="7">
                  <c:v>1.6804628383800946</c:v>
                </c:pt>
                <c:pt idx="8">
                  <c:v>-5.1427450479192203</c:v>
                </c:pt>
                <c:pt idx="9">
                  <c:v>-3.1453119163809902</c:v>
                </c:pt>
                <c:pt idx="10">
                  <c:v>2.1693324571054973</c:v>
                </c:pt>
                <c:pt idx="11">
                  <c:v>-2.8137667424156234</c:v>
                </c:pt>
                <c:pt idx="12">
                  <c:v>5.4262281038730293</c:v>
                </c:pt>
                <c:pt idx="13">
                  <c:v>0.44536264669028469</c:v>
                </c:pt>
                <c:pt idx="14">
                  <c:v>-1.3533870457757757</c:v>
                </c:pt>
                <c:pt idx="15">
                  <c:v>-6.7997111749875216</c:v>
                </c:pt>
                <c:pt idx="16">
                  <c:v>-3.3258541219205995</c:v>
                </c:pt>
                <c:pt idx="17">
                  <c:v>0.70585937183398073</c:v>
                </c:pt>
                <c:pt idx="18">
                  <c:v>-2.9803985963549735</c:v>
                </c:pt>
                <c:pt idx="19">
                  <c:v>4.6080703654865829E-2</c:v>
                </c:pt>
                <c:pt idx="20">
                  <c:v>4.7298205306211685</c:v>
                </c:pt>
                <c:pt idx="21">
                  <c:v>0.6891347890450561</c:v>
                </c:pt>
                <c:pt idx="22">
                  <c:v>4.5966587402719483</c:v>
                </c:pt>
                <c:pt idx="23">
                  <c:v>-0.25853920900902949</c:v>
                </c:pt>
                <c:pt idx="24">
                  <c:v>1.4013897803264399</c:v>
                </c:pt>
                <c:pt idx="25">
                  <c:v>7.2407130685991774</c:v>
                </c:pt>
                <c:pt idx="26">
                  <c:v>7.4292597646619356</c:v>
                </c:pt>
                <c:pt idx="27">
                  <c:v>15.75105760458473</c:v>
                </c:pt>
                <c:pt idx="28">
                  <c:v>3.387066607377335</c:v>
                </c:pt>
                <c:pt idx="29">
                  <c:v>-3.9350736009988054</c:v>
                </c:pt>
                <c:pt idx="30">
                  <c:v>-0.24184242126636946</c:v>
                </c:pt>
                <c:pt idx="31">
                  <c:v>2.5373120053054663</c:v>
                </c:pt>
                <c:pt idx="32">
                  <c:v>-6.7063761684054839</c:v>
                </c:pt>
                <c:pt idx="33">
                  <c:v>-2.9475923722684456</c:v>
                </c:pt>
                <c:pt idx="34">
                  <c:v>1.4602467907981804</c:v>
                </c:pt>
                <c:pt idx="35">
                  <c:v>4.0739519978172893</c:v>
                </c:pt>
                <c:pt idx="36">
                  <c:v>-4.8817847731336883</c:v>
                </c:pt>
                <c:pt idx="37">
                  <c:v>-6.4800208641226504</c:v>
                </c:pt>
                <c:pt idx="38">
                  <c:v>8.1818831637750122</c:v>
                </c:pt>
                <c:pt idx="39">
                  <c:v>7.148098595138606</c:v>
                </c:pt>
                <c:pt idx="40">
                  <c:v>-2.5222028457745296</c:v>
                </c:pt>
                <c:pt idx="41">
                  <c:v>-8.1782381848644832</c:v>
                </c:pt>
                <c:pt idx="42">
                  <c:v>-2.2748929388996544</c:v>
                </c:pt>
                <c:pt idx="43">
                  <c:v>10.2226529795837</c:v>
                </c:pt>
                <c:pt idx="44">
                  <c:v>2.630573455022045</c:v>
                </c:pt>
                <c:pt idx="45">
                  <c:v>2.4389557512021156</c:v>
                </c:pt>
                <c:pt idx="46">
                  <c:v>-2.6605046850521035</c:v>
                </c:pt>
                <c:pt idx="47">
                  <c:v>-3.4517635432829366</c:v>
                </c:pt>
                <c:pt idx="48">
                  <c:v>9.0164724989459728</c:v>
                </c:pt>
                <c:pt idx="49">
                  <c:v>-1.0444432446788596</c:v>
                </c:pt>
                <c:pt idx="50">
                  <c:v>-5.3489350461589424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9-43B1-8C76-AF3C31963959}"/>
            </c:ext>
          </c:extLst>
        </c:ser>
        <c:ser>
          <c:idx val="3"/>
          <c:order val="3"/>
          <c:tx>
            <c:strRef>
              <c:f>comparisons!$U$2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comparisons!$U$4:$U$54</c:f>
              <c:numCache>
                <c:formatCode>General</c:formatCode>
                <c:ptCount val="51"/>
                <c:pt idx="0">
                  <c:v>-1.5265429074470234</c:v>
                </c:pt>
                <c:pt idx="1">
                  <c:v>0.90273499489011044</c:v>
                </c:pt>
                <c:pt idx="2">
                  <c:v>-2.269815963345394</c:v>
                </c:pt>
                <c:pt idx="3">
                  <c:v>-1.0462442326312242</c:v>
                </c:pt>
                <c:pt idx="4">
                  <c:v>0.44215659501118409</c:v>
                </c:pt>
                <c:pt idx="5">
                  <c:v>-1.3529864315673024</c:v>
                </c:pt>
                <c:pt idx="6">
                  <c:v>5.2167719463046751</c:v>
                </c:pt>
                <c:pt idx="7">
                  <c:v>-6.1484263073907641E-2</c:v>
                </c:pt>
                <c:pt idx="8">
                  <c:v>-1.4020211692862006</c:v>
                </c:pt>
                <c:pt idx="9">
                  <c:v>-2.1683781835082527</c:v>
                </c:pt>
                <c:pt idx="10">
                  <c:v>-0.68262592030251312</c:v>
                </c:pt>
                <c:pt idx="11">
                  <c:v>2.3236778660541404</c:v>
                </c:pt>
                <c:pt idx="12">
                  <c:v>-2.2171956301771161</c:v>
                </c:pt>
                <c:pt idx="13">
                  <c:v>-3.8286220569221712</c:v>
                </c:pt>
                <c:pt idx="14">
                  <c:v>-3.4791959779652757</c:v>
                </c:pt>
                <c:pt idx="15">
                  <c:v>-1.704876234454872</c:v>
                </c:pt>
                <c:pt idx="16">
                  <c:v>0.83734397598752253</c:v>
                </c:pt>
                <c:pt idx="17">
                  <c:v>-2.7710087882517485</c:v>
                </c:pt>
                <c:pt idx="18">
                  <c:v>-1.194329859212985</c:v>
                </c:pt>
                <c:pt idx="19">
                  <c:v>-1.3491275411533081</c:v>
                </c:pt>
                <c:pt idx="20">
                  <c:v>5.1853720274111197</c:v>
                </c:pt>
                <c:pt idx="21">
                  <c:v>3.4568387256084634</c:v>
                </c:pt>
                <c:pt idx="22">
                  <c:v>6.9638646832844984</c:v>
                </c:pt>
                <c:pt idx="23">
                  <c:v>7.0123808330316137</c:v>
                </c:pt>
                <c:pt idx="24">
                  <c:v>0.15013939082317052</c:v>
                </c:pt>
                <c:pt idx="25">
                  <c:v>5.6882117260495022</c:v>
                </c:pt>
                <c:pt idx="26">
                  <c:v>3.9798662491054699</c:v>
                </c:pt>
                <c:pt idx="27">
                  <c:v>-1.7617675902922088</c:v>
                </c:pt>
                <c:pt idx="28">
                  <c:v>0.72826421372403161</c:v>
                </c:pt>
                <c:pt idx="29">
                  <c:v>3.6800057725593831</c:v>
                </c:pt>
                <c:pt idx="30">
                  <c:v>4.8710057783364675</c:v>
                </c:pt>
                <c:pt idx="31">
                  <c:v>-0.63330357627401668</c:v>
                </c:pt>
                <c:pt idx="32">
                  <c:v>-1.8375145399383257</c:v>
                </c:pt>
                <c:pt idx="33">
                  <c:v>8.0177223791074539</c:v>
                </c:pt>
                <c:pt idx="34">
                  <c:v>3.7900316009499306</c:v>
                </c:pt>
                <c:pt idx="35">
                  <c:v>2.9902114891418989</c:v>
                </c:pt>
                <c:pt idx="36">
                  <c:v>1.8536706002305721</c:v>
                </c:pt>
                <c:pt idx="37">
                  <c:v>-4.1540346298242525</c:v>
                </c:pt>
                <c:pt idx="38">
                  <c:v>1.1155441109575861</c:v>
                </c:pt>
                <c:pt idx="39">
                  <c:v>-8.8011050661290824</c:v>
                </c:pt>
                <c:pt idx="40">
                  <c:v>-7.1176301896307734</c:v>
                </c:pt>
                <c:pt idx="41">
                  <c:v>2.0303588122501424</c:v>
                </c:pt>
                <c:pt idx="42">
                  <c:v>3.6844775333972279</c:v>
                </c:pt>
                <c:pt idx="43">
                  <c:v>-0.19469105656867214</c:v>
                </c:pt>
                <c:pt idx="44">
                  <c:v>0.57429969346736698</c:v>
                </c:pt>
                <c:pt idx="45">
                  <c:v>6.1340560615807647</c:v>
                </c:pt>
                <c:pt idx="46">
                  <c:v>3.2767651045456603</c:v>
                </c:pt>
                <c:pt idx="47">
                  <c:v>-7.0345408302216583</c:v>
                </c:pt>
                <c:pt idx="48">
                  <c:v>0.62560400361533652</c:v>
                </c:pt>
                <c:pt idx="49">
                  <c:v>3.7904761837489787</c:v>
                </c:pt>
                <c:pt idx="50">
                  <c:v>-13.073605321155782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9-43B1-8C76-AF3C3196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43702013883779"/>
          <c:y val="4.3786567397895992E-2"/>
          <c:w val="0.65451448475482621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comparisons!$X$2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comparisons!$X$4:$X$54</c:f>
              <c:numCache>
                <c:formatCode>General</c:formatCode>
                <c:ptCount val="51"/>
                <c:pt idx="0">
                  <c:v>2.1248327551076512E-2</c:v>
                </c:pt>
                <c:pt idx="1">
                  <c:v>-3.6601809451725704E-2</c:v>
                </c:pt>
                <c:pt idx="2">
                  <c:v>2.1094157035712047E-2</c:v>
                </c:pt>
                <c:pt idx="3">
                  <c:v>0.12389484160128286</c:v>
                </c:pt>
                <c:pt idx="4">
                  <c:v>5.3957134789849939E-2</c:v>
                </c:pt>
                <c:pt idx="5">
                  <c:v>0.23852426502048502</c:v>
                </c:pt>
                <c:pt idx="6">
                  <c:v>-2.9618984421264663E-2</c:v>
                </c:pt>
                <c:pt idx="7">
                  <c:v>2.8865159831686665E-2</c:v>
                </c:pt>
                <c:pt idx="8">
                  <c:v>0.27340391470713271</c:v>
                </c:pt>
                <c:pt idx="9">
                  <c:v>3.4541690059115136E-2</c:v>
                </c:pt>
                <c:pt idx="10">
                  <c:v>9.5979182540588334E-2</c:v>
                </c:pt>
                <c:pt idx="11">
                  <c:v>-0.10507801128028688</c:v>
                </c:pt>
                <c:pt idx="12">
                  <c:v>0.28036606277998316</c:v>
                </c:pt>
                <c:pt idx="13">
                  <c:v>0.38975962473486181</c:v>
                </c:pt>
                <c:pt idx="14">
                  <c:v>0.34119559973662927</c:v>
                </c:pt>
                <c:pt idx="15">
                  <c:v>6.1186671431625164E-2</c:v>
                </c:pt>
                <c:pt idx="16">
                  <c:v>-0.25035996839601943</c:v>
                </c:pt>
                <c:pt idx="17">
                  <c:v>-0.12554585482041569</c:v>
                </c:pt>
                <c:pt idx="18">
                  <c:v>-0.15624333133747778</c:v>
                </c:pt>
                <c:pt idx="19">
                  <c:v>0.11129474720657688</c:v>
                </c:pt>
                <c:pt idx="20">
                  <c:v>0.26757644166368938</c:v>
                </c:pt>
                <c:pt idx="21">
                  <c:v>0.17348163068872741</c:v>
                </c:pt>
                <c:pt idx="22">
                  <c:v>-0.17215889768994708</c:v>
                </c:pt>
                <c:pt idx="23">
                  <c:v>-0.16152935419044162</c:v>
                </c:pt>
                <c:pt idx="24">
                  <c:v>-0.18187053439004142</c:v>
                </c:pt>
                <c:pt idx="25">
                  <c:v>-0.1629186036654009</c:v>
                </c:pt>
                <c:pt idx="26">
                  <c:v>-0.27591154179639993</c:v>
                </c:pt>
                <c:pt idx="27">
                  <c:v>-0.48074685426102215</c:v>
                </c:pt>
                <c:pt idx="28">
                  <c:v>-7.8256707210095811E-2</c:v>
                </c:pt>
                <c:pt idx="29">
                  <c:v>-0.33150494868738084</c:v>
                </c:pt>
                <c:pt idx="30">
                  <c:v>8.2180070854075707E-2</c:v>
                </c:pt>
                <c:pt idx="31">
                  <c:v>0.35039030699044249</c:v>
                </c:pt>
                <c:pt idx="32">
                  <c:v>-3.0750788836592085E-2</c:v>
                </c:pt>
                <c:pt idx="33">
                  <c:v>-0.49178767823387837</c:v>
                </c:pt>
                <c:pt idx="34">
                  <c:v>0.11787174647732455</c:v>
                </c:pt>
                <c:pt idx="35">
                  <c:v>-0.33523441728933906</c:v>
                </c:pt>
                <c:pt idx="36">
                  <c:v>4.4721082961580493E-3</c:v>
                </c:pt>
                <c:pt idx="37">
                  <c:v>9.9928123986301826E-2</c:v>
                </c:pt>
                <c:pt idx="38">
                  <c:v>-0.38115559779672875</c:v>
                </c:pt>
                <c:pt idx="39">
                  <c:v>-0.24725618263932786</c:v>
                </c:pt>
                <c:pt idx="40">
                  <c:v>7.6513596202531037E-2</c:v>
                </c:pt>
                <c:pt idx="41">
                  <c:v>0.34707139322874558</c:v>
                </c:pt>
                <c:pt idx="42">
                  <c:v>-0.37569107197409796</c:v>
                </c:pt>
                <c:pt idx="43">
                  <c:v>-0.39450766423501837</c:v>
                </c:pt>
                <c:pt idx="44">
                  <c:v>0.34211749096591243</c:v>
                </c:pt>
                <c:pt idx="45">
                  <c:v>-0.60767269140865887</c:v>
                </c:pt>
                <c:pt idx="46">
                  <c:v>-0.55396637096017953</c:v>
                </c:pt>
                <c:pt idx="47">
                  <c:v>-0.23879122886712864</c:v>
                </c:pt>
                <c:pt idx="48">
                  <c:v>0.31328472606842978</c:v>
                </c:pt>
                <c:pt idx="49">
                  <c:v>-0.30612811631715697</c:v>
                </c:pt>
                <c:pt idx="50">
                  <c:v>0.68742226254013872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E-4058-9371-BD4A4374DA37}"/>
            </c:ext>
          </c:extLst>
        </c:ser>
        <c:ser>
          <c:idx val="1"/>
          <c:order val="1"/>
          <c:tx>
            <c:strRef>
              <c:f>comparisons!$Y$2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comparisons!$Y$4:$Y$54</c:f>
              <c:numCache>
                <c:formatCode>General</c:formatCode>
                <c:ptCount val="51"/>
                <c:pt idx="0">
                  <c:v>-1.4153014260396491E-4</c:v>
                </c:pt>
                <c:pt idx="1">
                  <c:v>8.8900052147668166E-3</c:v>
                </c:pt>
                <c:pt idx="2">
                  <c:v>2.6827560221993063E-2</c:v>
                </c:pt>
                <c:pt idx="3">
                  <c:v>3.1412962506291463E-2</c:v>
                </c:pt>
                <c:pt idx="4">
                  <c:v>2.5389086826718379E-2</c:v>
                </c:pt>
                <c:pt idx="5">
                  <c:v>3.9569167639879659E-2</c:v>
                </c:pt>
                <c:pt idx="6">
                  <c:v>9.9294959876883079E-3</c:v>
                </c:pt>
                <c:pt idx="7">
                  <c:v>4.978530232592592E-3</c:v>
                </c:pt>
                <c:pt idx="8">
                  <c:v>-1.6257964381591328E-2</c:v>
                </c:pt>
                <c:pt idx="9">
                  <c:v>5.7185048787460217E-2</c:v>
                </c:pt>
                <c:pt idx="10">
                  <c:v>9.2777354616396402E-3</c:v>
                </c:pt>
                <c:pt idx="11">
                  <c:v>0.12194047001554821</c:v>
                </c:pt>
                <c:pt idx="12">
                  <c:v>1.8382968888383311E-2</c:v>
                </c:pt>
                <c:pt idx="13">
                  <c:v>-7.6900606170837313E-2</c:v>
                </c:pt>
                <c:pt idx="14">
                  <c:v>-2.5627705222574008E-2</c:v>
                </c:pt>
                <c:pt idx="15">
                  <c:v>2.7694496828221501E-2</c:v>
                </c:pt>
                <c:pt idx="16">
                  <c:v>7.7418384702305984E-2</c:v>
                </c:pt>
                <c:pt idx="17">
                  <c:v>7.1878285998245271E-3</c:v>
                </c:pt>
                <c:pt idx="18">
                  <c:v>5.6561285692550901E-2</c:v>
                </c:pt>
                <c:pt idx="19">
                  <c:v>-3.0785258266157217E-2</c:v>
                </c:pt>
                <c:pt idx="20">
                  <c:v>-5.3255692659174098E-2</c:v>
                </c:pt>
                <c:pt idx="21">
                  <c:v>-0.14645373125512648</c:v>
                </c:pt>
                <c:pt idx="22">
                  <c:v>-3.7855991474646293E-2</c:v>
                </c:pt>
                <c:pt idx="23">
                  <c:v>-0.10813573754617967</c:v>
                </c:pt>
                <c:pt idx="24">
                  <c:v>7.9324077844829893E-2</c:v>
                </c:pt>
                <c:pt idx="25">
                  <c:v>-8.9005001525389454E-2</c:v>
                </c:pt>
                <c:pt idx="26">
                  <c:v>5.6610504420078096E-2</c:v>
                </c:pt>
                <c:pt idx="27">
                  <c:v>0.1850141389161632</c:v>
                </c:pt>
                <c:pt idx="28">
                  <c:v>0.14595316191713054</c:v>
                </c:pt>
                <c:pt idx="29">
                  <c:v>8.5321676572117908E-2</c:v>
                </c:pt>
                <c:pt idx="30">
                  <c:v>0.11254042649045916</c:v>
                </c:pt>
                <c:pt idx="31">
                  <c:v>-0.12343864608722548</c:v>
                </c:pt>
                <c:pt idx="32">
                  <c:v>-0.18189778022005798</c:v>
                </c:pt>
                <c:pt idx="33">
                  <c:v>6.6034245664393809E-2</c:v>
                </c:pt>
                <c:pt idx="34">
                  <c:v>-4.7178683497976728E-2</c:v>
                </c:pt>
                <c:pt idx="35">
                  <c:v>-2.8850874707918198E-2</c:v>
                </c:pt>
                <c:pt idx="36">
                  <c:v>0.10411897040717889</c:v>
                </c:pt>
                <c:pt idx="37">
                  <c:v>-6.1372770372837164E-2</c:v>
                </c:pt>
                <c:pt idx="38">
                  <c:v>5.1648206623804226E-2</c:v>
                </c:pt>
                <c:pt idx="39">
                  <c:v>-0.16082529819733205</c:v>
                </c:pt>
                <c:pt idx="40">
                  <c:v>4.9849761366096611E-2</c:v>
                </c:pt>
                <c:pt idx="41">
                  <c:v>4.4307495289343975E-2</c:v>
                </c:pt>
                <c:pt idx="42">
                  <c:v>-0.15583236403835751</c:v>
                </c:pt>
                <c:pt idx="43">
                  <c:v>3.0359534351371412E-2</c:v>
                </c:pt>
                <c:pt idx="44">
                  <c:v>-0.12424943145800089</c:v>
                </c:pt>
                <c:pt idx="45">
                  <c:v>3.3355637968443486E-2</c:v>
                </c:pt>
                <c:pt idx="46">
                  <c:v>0.40157034578091483</c:v>
                </c:pt>
                <c:pt idx="47">
                  <c:v>-4.321409945143536E-2</c:v>
                </c:pt>
                <c:pt idx="48">
                  <c:v>-6.9945044915905571E-2</c:v>
                </c:pt>
                <c:pt idx="49">
                  <c:v>-0.24891011899465321</c:v>
                </c:pt>
                <c:pt idx="50">
                  <c:v>-0.31065874703723523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E-4058-9371-BD4A4374DA37}"/>
            </c:ext>
          </c:extLst>
        </c:ser>
        <c:ser>
          <c:idx val="2"/>
          <c:order val="2"/>
          <c:tx>
            <c:strRef>
              <c:f>comparisons!$Z$2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comparisons!$Z$4:$Z$54</c:f>
              <c:numCache>
                <c:formatCode>General</c:formatCode>
                <c:ptCount val="51"/>
                <c:pt idx="0">
                  <c:v>1.9481503019717437E-2</c:v>
                </c:pt>
                <c:pt idx="1">
                  <c:v>1.3983865274679774E-2</c:v>
                </c:pt>
                <c:pt idx="2">
                  <c:v>-2.4495148313487845E-2</c:v>
                </c:pt>
                <c:pt idx="3">
                  <c:v>-4.0571131971079769E-2</c:v>
                </c:pt>
                <c:pt idx="4">
                  <c:v>7.9150391252637564E-3</c:v>
                </c:pt>
                <c:pt idx="5">
                  <c:v>5.2002474112748534E-3</c:v>
                </c:pt>
                <c:pt idx="6">
                  <c:v>1.5455340245382823E-2</c:v>
                </c:pt>
                <c:pt idx="7">
                  <c:v>2.1747468032645514E-2</c:v>
                </c:pt>
                <c:pt idx="8">
                  <c:v>-6.6785285182508702E-2</c:v>
                </c:pt>
                <c:pt idx="9">
                  <c:v>-4.1081964443811014E-2</c:v>
                </c:pt>
                <c:pt idx="10">
                  <c:v>2.8759524084686142E-2</c:v>
                </c:pt>
                <c:pt idx="11">
                  <c:v>-3.7881423048423866E-2</c:v>
                </c:pt>
                <c:pt idx="12">
                  <c:v>7.422210365077446E-2</c:v>
                </c:pt>
                <c:pt idx="13">
                  <c:v>6.1924188434469771E-3</c:v>
                </c:pt>
                <c:pt idx="14">
                  <c:v>-1.9133198256764572E-2</c:v>
                </c:pt>
                <c:pt idx="15">
                  <c:v>-9.7740609863918207E-2</c:v>
                </c:pt>
                <c:pt idx="16">
                  <c:v>-4.8607893095674232E-2</c:v>
                </c:pt>
                <c:pt idx="17">
                  <c:v>1.0501789046207105E-2</c:v>
                </c:pt>
                <c:pt idx="18">
                  <c:v>-4.5139938107943346E-2</c:v>
                </c:pt>
                <c:pt idx="19">
                  <c:v>7.1047240665209554E-4</c:v>
                </c:pt>
                <c:pt idx="20">
                  <c:v>7.4235951535207664E-2</c:v>
                </c:pt>
                <c:pt idx="21">
                  <c:v>1.101070928886534E-2</c:v>
                </c:pt>
                <c:pt idx="22">
                  <c:v>7.4764406213164741E-2</c:v>
                </c:pt>
                <c:pt idx="23">
                  <c:v>-4.2807567075156512E-3</c:v>
                </c:pt>
                <c:pt idx="24">
                  <c:v>2.3620798799931259E-2</c:v>
                </c:pt>
                <c:pt idx="25">
                  <c:v>0.12423915138793519</c:v>
                </c:pt>
                <c:pt idx="26">
                  <c:v>0.1297669766517702</c:v>
                </c:pt>
                <c:pt idx="27">
                  <c:v>0.28007211219231321</c:v>
                </c:pt>
                <c:pt idx="28">
                  <c:v>6.1309163165395614E-2</c:v>
                </c:pt>
                <c:pt idx="29">
                  <c:v>-7.2509684428307478E-2</c:v>
                </c:pt>
                <c:pt idx="30">
                  <c:v>-4.5364605834520011E-3</c:v>
                </c:pt>
                <c:pt idx="31">
                  <c:v>4.8450697995864579E-2</c:v>
                </c:pt>
                <c:pt idx="32">
                  <c:v>-0.13036336967761861</c:v>
                </c:pt>
                <c:pt idx="33">
                  <c:v>-5.8327934303372603E-2</c:v>
                </c:pt>
                <c:pt idx="34">
                  <c:v>2.941554753948494E-2</c:v>
                </c:pt>
                <c:pt idx="35">
                  <c:v>8.3542619393856529E-2</c:v>
                </c:pt>
                <c:pt idx="36">
                  <c:v>-0.10190894675578123</c:v>
                </c:pt>
                <c:pt idx="37">
                  <c:v>-0.13770559722037859</c:v>
                </c:pt>
                <c:pt idx="38">
                  <c:v>0.1769986551667691</c:v>
                </c:pt>
                <c:pt idx="39">
                  <c:v>0.15741594883592308</c:v>
                </c:pt>
                <c:pt idx="40">
                  <c:v>-5.6543112713086048E-2</c:v>
                </c:pt>
                <c:pt idx="41">
                  <c:v>-0.18663838188656379</c:v>
                </c:pt>
                <c:pt idx="42">
                  <c:v>-5.2849839478981871E-2</c:v>
                </c:pt>
                <c:pt idx="43">
                  <c:v>0.24176188460403961</c:v>
                </c:pt>
                <c:pt idx="44">
                  <c:v>6.333097171180474E-2</c:v>
                </c:pt>
                <c:pt idx="45">
                  <c:v>5.9773838199480844E-2</c:v>
                </c:pt>
                <c:pt idx="46">
                  <c:v>-6.6376256402460004E-2</c:v>
                </c:pt>
                <c:pt idx="47">
                  <c:v>-8.766601559302796E-2</c:v>
                </c:pt>
                <c:pt idx="48">
                  <c:v>0.23311402198955844</c:v>
                </c:pt>
                <c:pt idx="49">
                  <c:v>-2.7488945772267022E-2</c:v>
                </c:pt>
                <c:pt idx="50">
                  <c:v>-0.14331183855198998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BE-4058-9371-BD4A4374DA37}"/>
            </c:ext>
          </c:extLst>
        </c:ser>
        <c:ser>
          <c:idx val="3"/>
          <c:order val="3"/>
          <c:tx>
            <c:strRef>
              <c:f>comparisons!$AA$2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comparisons!$AA$4:$AA$54</c:f>
              <c:numCache>
                <c:formatCode>General</c:formatCode>
                <c:ptCount val="51"/>
                <c:pt idx="0">
                  <c:v>-1.8435772049445385E-2</c:v>
                </c:pt>
                <c:pt idx="1">
                  <c:v>1.1086099332136142E-2</c:v>
                </c:pt>
                <c:pt idx="2">
                  <c:v>-2.9069517963127671E-2</c:v>
                </c:pt>
                <c:pt idx="3">
                  <c:v>-1.3150382480448931E-2</c:v>
                </c:pt>
                <c:pt idx="4">
                  <c:v>5.5976052454247416E-3</c:v>
                </c:pt>
                <c:pt idx="5">
                  <c:v>-1.7383691583827937E-2</c:v>
                </c:pt>
                <c:pt idx="6">
                  <c:v>6.7223289307993719E-2</c:v>
                </c:pt>
                <c:pt idx="7">
                  <c:v>-7.9568974402285237E-4</c:v>
                </c:pt>
                <c:pt idx="8">
                  <c:v>-1.8207082550315834E-2</c:v>
                </c:pt>
                <c:pt idx="9">
                  <c:v>-2.8321908225279871E-2</c:v>
                </c:pt>
                <c:pt idx="10">
                  <c:v>-9.0497869662475808E-3</c:v>
                </c:pt>
                <c:pt idx="11">
                  <c:v>3.1283411999065272E-2</c:v>
                </c:pt>
                <c:pt idx="12">
                  <c:v>-3.0327682641942404E-2</c:v>
                </c:pt>
                <c:pt idx="13">
                  <c:v>-5.3233991548036041E-2</c:v>
                </c:pt>
                <c:pt idx="14">
                  <c:v>-4.9186333376192444E-2</c:v>
                </c:pt>
                <c:pt idx="15">
                  <c:v>-2.4506282489039011E-2</c:v>
                </c:pt>
                <c:pt idx="16">
                  <c:v>1.2237916931126301E-2</c:v>
                </c:pt>
                <c:pt idx="17">
                  <c:v>-4.1227121011081974E-2</c:v>
                </c:pt>
                <c:pt idx="18">
                  <c:v>-1.8088847576051458E-2</c:v>
                </c:pt>
                <c:pt idx="19">
                  <c:v>-2.0800851875503023E-2</c:v>
                </c:pt>
                <c:pt idx="20">
                  <c:v>8.1385968881224971E-2</c:v>
                </c:pt>
                <c:pt idx="21">
                  <c:v>5.5231932665756045E-2</c:v>
                </c:pt>
                <c:pt idx="22">
                  <c:v>0.11326688305858254</c:v>
                </c:pt>
                <c:pt idx="23">
                  <c:v>0.11610732624159101</c:v>
                </c:pt>
                <c:pt idx="24">
                  <c:v>2.5306395068417399E-3</c:v>
                </c:pt>
                <c:pt idx="25">
                  <c:v>9.760069085240157E-2</c:v>
                </c:pt>
                <c:pt idx="26">
                  <c:v>6.9516375383912657E-2</c:v>
                </c:pt>
                <c:pt idx="27">
                  <c:v>-3.1326275516983589E-2</c:v>
                </c:pt>
                <c:pt idx="28">
                  <c:v>1.3182282689532908E-2</c:v>
                </c:pt>
                <c:pt idx="29">
                  <c:v>6.7809673799977224E-2</c:v>
                </c:pt>
                <c:pt idx="30">
                  <c:v>9.136993253492183E-2</c:v>
                </c:pt>
                <c:pt idx="31">
                  <c:v>-1.2093112809774188E-2</c:v>
                </c:pt>
                <c:pt idx="32">
                  <c:v>-3.5718930946119838E-2</c:v>
                </c:pt>
                <c:pt idx="33">
                  <c:v>0.15865734644690857</c:v>
                </c:pt>
                <c:pt idx="34">
                  <c:v>7.6347269130414605E-2</c:v>
                </c:pt>
                <c:pt idx="35">
                  <c:v>6.1318861998953332E-2</c:v>
                </c:pt>
                <c:pt idx="36">
                  <c:v>3.8696015346943113E-2</c:v>
                </c:pt>
                <c:pt idx="37">
                  <c:v>-8.8276539778013891E-2</c:v>
                </c:pt>
                <c:pt idx="38">
                  <c:v>2.4132562573479857E-2</c:v>
                </c:pt>
                <c:pt idx="39">
                  <c:v>-0.1938185779546448</c:v>
                </c:pt>
                <c:pt idx="40">
                  <c:v>-0.15956407579849899</c:v>
                </c:pt>
                <c:pt idx="41">
                  <c:v>4.6335515645509584E-2</c:v>
                </c:pt>
                <c:pt idx="42">
                  <c:v>8.559701552291285E-2</c:v>
                </c:pt>
                <c:pt idx="43">
                  <c:v>-4.6043700050855752E-3</c:v>
                </c:pt>
                <c:pt idx="44">
                  <c:v>1.3826246734013042E-2</c:v>
                </c:pt>
                <c:pt idx="45">
                  <c:v>0.15033322123648835</c:v>
                </c:pt>
                <c:pt idx="46">
                  <c:v>8.1751181259692787E-2</c:v>
                </c:pt>
                <c:pt idx="47">
                  <c:v>-0.17865944708526474</c:v>
                </c:pt>
                <c:pt idx="48">
                  <c:v>1.6174514531330265E-2</c:v>
                </c:pt>
                <c:pt idx="49">
                  <c:v>9.976242825734688E-2</c:v>
                </c:pt>
                <c:pt idx="50">
                  <c:v>-0.35027578366713269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BE-4058-9371-BD4A4374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6934834547550714"/>
          <c:y val="5.6133712452610091E-2"/>
          <c:w val="0.78849697058895674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comparisons!$AD$2</c:f>
              <c:strCache>
                <c:ptCount val="1"/>
                <c:pt idx="0">
                  <c:v>England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comparisons!$AD$4:$AD$54</c:f>
              <c:numCache>
                <c:formatCode>General</c:formatCode>
                <c:ptCount val="51"/>
                <c:pt idx="0">
                  <c:v>2.2987212640086765E-2</c:v>
                </c:pt>
                <c:pt idx="1">
                  <c:v>-3.9604301633312571E-2</c:v>
                </c:pt>
                <c:pt idx="2">
                  <c:v>2.2799315960488047E-2</c:v>
                </c:pt>
                <c:pt idx="3">
                  <c:v>0.13389812570029308</c:v>
                </c:pt>
                <c:pt idx="4">
                  <c:v>5.8313640206019486E-2</c:v>
                </c:pt>
                <c:pt idx="5">
                  <c:v>0.25778274226351822</c:v>
                </c:pt>
                <c:pt idx="6">
                  <c:v>-3.2010424710954652E-2</c:v>
                </c:pt>
                <c:pt idx="7">
                  <c:v>3.1195736235254297E-2</c:v>
                </c:pt>
                <c:pt idx="8">
                  <c:v>0.29547857897280527</c:v>
                </c:pt>
                <c:pt idx="9">
                  <c:v>3.7330590181634093E-2</c:v>
                </c:pt>
                <c:pt idx="10">
                  <c:v>0.10372855304008072</c:v>
                </c:pt>
                <c:pt idx="11">
                  <c:v>-0.11356202228357325</c:v>
                </c:pt>
                <c:pt idx="12">
                  <c:v>0.30300285170082275</c:v>
                </c:pt>
                <c:pt idx="13">
                  <c:v>0.42122886272859311</c:v>
                </c:pt>
                <c:pt idx="14">
                  <c:v>0.36874377263378338</c:v>
                </c:pt>
                <c:pt idx="15">
                  <c:v>6.6126890487500672E-2</c:v>
                </c:pt>
                <c:pt idx="16">
                  <c:v>-0.27057406172320003</c:v>
                </c:pt>
                <c:pt idx="17">
                  <c:v>-0.13568244192113885</c:v>
                </c:pt>
                <c:pt idx="18">
                  <c:v>-0.16885843630669375</c:v>
                </c:pt>
                <c:pt idx="19">
                  <c:v>0.12028069820054776</c:v>
                </c:pt>
                <c:pt idx="20">
                  <c:v>0.2891805950696727</c:v>
                </c:pt>
                <c:pt idx="21">
                  <c:v>0.18748855797730421</c:v>
                </c:pt>
                <c:pt idx="22">
                  <c:v>-0.18605902736045585</c:v>
                </c:pt>
                <c:pt idx="23">
                  <c:v>-0.17457125326721401</c:v>
                </c:pt>
                <c:pt idx="24">
                  <c:v>-0.19655478275122223</c:v>
                </c:pt>
                <c:pt idx="25">
                  <c:v>-0.1760726709083601</c:v>
                </c:pt>
                <c:pt idx="26">
                  <c:v>-0.29818867216852313</c:v>
                </c:pt>
                <c:pt idx="27">
                  <c:v>-0.51956241188007857</c:v>
                </c:pt>
                <c:pt idx="28">
                  <c:v>-8.4575162964653589E-2</c:v>
                </c:pt>
                <c:pt idx="29">
                  <c:v>-0.35827069727778327</c:v>
                </c:pt>
                <c:pt idx="30">
                  <c:v>8.8815299451208835E-2</c:v>
                </c:pt>
                <c:pt idx="31">
                  <c:v>0.37868086163390968</c:v>
                </c:pt>
                <c:pt idx="32">
                  <c:v>-3.3233611148041069E-2</c:v>
                </c:pt>
                <c:pt idx="33">
                  <c:v>-0.53149467328051614</c:v>
                </c:pt>
                <c:pt idx="34">
                  <c:v>0.12738872516683103</c:v>
                </c:pt>
                <c:pt idx="35">
                  <c:v>-0.36230128361379377</c:v>
                </c:pt>
                <c:pt idx="36">
                  <c:v>4.8331868465627389E-3</c:v>
                </c:pt>
                <c:pt idx="37">
                  <c:v>0.10799633248309327</c:v>
                </c:pt>
                <c:pt idx="38">
                  <c:v>-0.41193014564238567</c:v>
                </c:pt>
                <c:pt idx="39">
                  <c:v>-0.26721967593905505</c:v>
                </c:pt>
                <c:pt idx="40">
                  <c:v>8.2691312969093697E-2</c:v>
                </c:pt>
                <c:pt idx="41">
                  <c:v>0.37509397838430464</c:v>
                </c:pt>
                <c:pt idx="42">
                  <c:v>-0.40602441336140965</c:v>
                </c:pt>
                <c:pt idx="43">
                  <c:v>-0.42636025949705536</c:v>
                </c:pt>
                <c:pt idx="44">
                  <c:v>0.36974009746946818</c:v>
                </c:pt>
                <c:pt idx="45">
                  <c:v>-0.65673625606402608</c:v>
                </c:pt>
                <c:pt idx="46">
                  <c:v>-0.59869368097883191</c:v>
                </c:pt>
                <c:pt idx="47">
                  <c:v>-0.25807126080257398</c:v>
                </c:pt>
                <c:pt idx="48">
                  <c:v>0.33857937173921998</c:v>
                </c:pt>
                <c:pt idx="49">
                  <c:v>-0.33084493647396718</c:v>
                </c:pt>
                <c:pt idx="50">
                  <c:v>0.74292481695885526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B-438C-B6AF-F712CD3BB35B}"/>
            </c:ext>
          </c:extLst>
        </c:ser>
        <c:ser>
          <c:idx val="1"/>
          <c:order val="1"/>
          <c:tx>
            <c:strRef>
              <c:f>comparisons!$AE$2</c:f>
              <c:strCache>
                <c:ptCount val="1"/>
                <c:pt idx="0">
                  <c:v>Wales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comparisons!$AE$4:$AE$54</c:f>
              <c:numCache>
                <c:formatCode>General</c:formatCode>
                <c:ptCount val="51"/>
                <c:pt idx="0">
                  <c:v>-1.531124496833313E-4</c:v>
                </c:pt>
                <c:pt idx="1">
                  <c:v>9.6192634550406539E-3</c:v>
                </c:pt>
                <c:pt idx="2">
                  <c:v>2.8996182256286782E-2</c:v>
                </c:pt>
                <c:pt idx="3">
                  <c:v>3.3949248797800279E-2</c:v>
                </c:pt>
                <c:pt idx="4">
                  <c:v>2.7439004686571167E-2</c:v>
                </c:pt>
                <c:pt idx="5">
                  <c:v>4.2763986894234947E-2</c:v>
                </c:pt>
                <c:pt idx="6">
                  <c:v>1.0731204662892744E-2</c:v>
                </c:pt>
                <c:pt idx="7">
                  <c:v>5.3804973497741642E-3</c:v>
                </c:pt>
                <c:pt idx="8">
                  <c:v>-1.7570634340071365E-2</c:v>
                </c:pt>
                <c:pt idx="9">
                  <c:v>6.1802176359870779E-2</c:v>
                </c:pt>
                <c:pt idx="10">
                  <c:v>1.0026820915228706E-2</c:v>
                </c:pt>
                <c:pt idx="11">
                  <c:v>0.13178595792260675</c:v>
                </c:pt>
                <c:pt idx="12">
                  <c:v>1.9867211960952522E-2</c:v>
                </c:pt>
                <c:pt idx="13">
                  <c:v>-8.3109570167809843E-2</c:v>
                </c:pt>
                <c:pt idx="14">
                  <c:v>-2.7696889159804533E-2</c:v>
                </c:pt>
                <c:pt idx="15">
                  <c:v>2.9930553763048456E-2</c:v>
                </c:pt>
                <c:pt idx="16">
                  <c:v>8.3669154198875662E-2</c:v>
                </c:pt>
                <c:pt idx="17">
                  <c:v>7.7681747273124595E-3</c:v>
                </c:pt>
                <c:pt idx="18">
                  <c:v>6.1128050559232879E-2</c:v>
                </c:pt>
                <c:pt idx="19">
                  <c:v>-3.3270863643407922E-2</c:v>
                </c:pt>
                <c:pt idx="20">
                  <c:v>-5.7555563555120863E-2</c:v>
                </c:pt>
                <c:pt idx="21">
                  <c:v>-0.15827842276100718</c:v>
                </c:pt>
                <c:pt idx="22">
                  <c:v>-4.0912488683701002E-2</c:v>
                </c:pt>
                <c:pt idx="23">
                  <c:v>-0.11686662972820931</c:v>
                </c:pt>
                <c:pt idx="24">
                  <c:v>8.5728713230114731E-2</c:v>
                </c:pt>
                <c:pt idx="25">
                  <c:v>-9.6191275828532749E-2</c:v>
                </c:pt>
                <c:pt idx="26">
                  <c:v>6.1181243212615949E-2</c:v>
                </c:pt>
                <c:pt idx="27">
                  <c:v>0.19995220227692997</c:v>
                </c:pt>
                <c:pt idx="28">
                  <c:v>0.15773743739572138</c:v>
                </c:pt>
                <c:pt idx="29">
                  <c:v>9.2210558784837263E-2</c:v>
                </c:pt>
                <c:pt idx="30">
                  <c:v>0.12162695377648446</c:v>
                </c:pt>
                <c:pt idx="31">
                  <c:v>-0.13340509690671551</c:v>
                </c:pt>
                <c:pt idx="32">
                  <c:v>-0.19658422841276241</c:v>
                </c:pt>
                <c:pt idx="33">
                  <c:v>7.1365858434605578E-2</c:v>
                </c:pt>
                <c:pt idx="34">
                  <c:v>-5.0987895958704892E-2</c:v>
                </c:pt>
                <c:pt idx="35">
                  <c:v>-3.1180297728910761E-2</c:v>
                </c:pt>
                <c:pt idx="36">
                  <c:v>0.11252554833744738</c:v>
                </c:pt>
                <c:pt idx="37">
                  <c:v>-6.6328015079138589E-2</c:v>
                </c:pt>
                <c:pt idx="38">
                  <c:v>5.5818288907980199E-2</c:v>
                </c:pt>
                <c:pt idx="39">
                  <c:v>-0.17381035171032108</c:v>
                </c:pt>
                <c:pt idx="40">
                  <c:v>5.3874636968405519E-2</c:v>
                </c:pt>
                <c:pt idx="41">
                  <c:v>4.7884887676036193E-2</c:v>
                </c:pt>
                <c:pt idx="42">
                  <c:v>-0.16841428745945292</c:v>
                </c:pt>
                <c:pt idx="43">
                  <c:v>3.281076672961504E-2</c:v>
                </c:pt>
                <c:pt idx="44">
                  <c:v>-0.13428134518379414</c:v>
                </c:pt>
                <c:pt idx="45">
                  <c:v>3.6048776105508752E-2</c:v>
                </c:pt>
                <c:pt idx="46">
                  <c:v>0.4339931827825701</c:v>
                </c:pt>
                <c:pt idx="47">
                  <c:v>-4.6703210929431853E-2</c:v>
                </c:pt>
                <c:pt idx="48">
                  <c:v>-7.5592416078165456E-2</c:v>
                </c:pt>
                <c:pt idx="49">
                  <c:v>-0.26900715131045377</c:v>
                </c:pt>
                <c:pt idx="50">
                  <c:v>-0.3357413708518483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B-438C-B6AF-F712CD3BB35B}"/>
            </c:ext>
          </c:extLst>
        </c:ser>
        <c:ser>
          <c:idx val="2"/>
          <c:order val="2"/>
          <c:tx>
            <c:strRef>
              <c:f>comparisons!$AF$2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comparisons!$AF$4:$AF$54</c:f>
              <c:numCache>
                <c:formatCode>General</c:formatCode>
                <c:ptCount val="51"/>
                <c:pt idx="0">
                  <c:v>2.1075797678017663E-2</c:v>
                </c:pt>
                <c:pt idx="1">
                  <c:v>1.5130979222993347E-2</c:v>
                </c:pt>
                <c:pt idx="2">
                  <c:v>-2.6475228422389224E-2</c:v>
                </c:pt>
                <c:pt idx="3">
                  <c:v>-4.3846849943513455E-2</c:v>
                </c:pt>
                <c:pt idx="4">
                  <c:v>8.554100316201789E-3</c:v>
                </c:pt>
                <c:pt idx="5">
                  <c:v>5.6201159995695419E-3</c:v>
                </c:pt>
                <c:pt idx="6">
                  <c:v>1.6703206236599599E-2</c:v>
                </c:pt>
                <c:pt idx="7">
                  <c:v>2.3503361162278791E-2</c:v>
                </c:pt>
                <c:pt idx="8">
                  <c:v>-7.2177536971844966E-2</c:v>
                </c:pt>
                <c:pt idx="9">
                  <c:v>-4.43989270902415E-2</c:v>
                </c:pt>
                <c:pt idx="10">
                  <c:v>3.1081571445602755E-2</c:v>
                </c:pt>
                <c:pt idx="11">
                  <c:v>-4.0939973605739831E-2</c:v>
                </c:pt>
                <c:pt idx="12">
                  <c:v>8.0214805038894152E-2</c:v>
                </c:pt>
                <c:pt idx="13">
                  <c:v>6.692395469999465E-3</c:v>
                </c:pt>
                <c:pt idx="14">
                  <c:v>-2.06780149368734E-2</c:v>
                </c:pt>
                <c:pt idx="15">
                  <c:v>-0.10563219821289728</c:v>
                </c:pt>
                <c:pt idx="16">
                  <c:v>-5.2532500107604178E-2</c:v>
                </c:pt>
                <c:pt idx="17">
                  <c:v>1.1349704730341567E-2</c:v>
                </c:pt>
                <c:pt idx="18">
                  <c:v>-4.8784542025826057E-2</c:v>
                </c:pt>
                <c:pt idx="19">
                  <c:v>7.6783603242047325E-4</c:v>
                </c:pt>
                <c:pt idx="20">
                  <c:v>8.0229771003147043E-2</c:v>
                </c:pt>
                <c:pt idx="21">
                  <c:v>1.189971525331536E-2</c:v>
                </c:pt>
                <c:pt idx="22">
                  <c:v>8.080089317402582E-2</c:v>
                </c:pt>
                <c:pt idx="23">
                  <c:v>-4.6263855081224671E-3</c:v>
                </c:pt>
                <c:pt idx="24">
                  <c:v>2.5527944876292404E-2</c:v>
                </c:pt>
                <c:pt idx="25">
                  <c:v>0.13427023509966082</c:v>
                </c:pt>
                <c:pt idx="26">
                  <c:v>0.14024437762617722</c:v>
                </c:pt>
                <c:pt idx="27">
                  <c:v>0.30268516750809293</c:v>
                </c:pt>
                <c:pt idx="28">
                  <c:v>6.6259272218278681E-2</c:v>
                </c:pt>
                <c:pt idx="29">
                  <c:v>-7.8364124886774689E-2</c:v>
                </c:pt>
                <c:pt idx="30">
                  <c:v>-4.9027349451100264E-3</c:v>
                </c:pt>
                <c:pt idx="31">
                  <c:v>5.2362613056926813E-2</c:v>
                </c:pt>
                <c:pt idx="32">
                  <c:v>-0.14088892349515555</c:v>
                </c:pt>
                <c:pt idx="33">
                  <c:v>-6.3037338586908159E-2</c:v>
                </c:pt>
                <c:pt idx="34">
                  <c:v>3.1790562311386168E-2</c:v>
                </c:pt>
                <c:pt idx="35">
                  <c:v>9.02878603205262E-2</c:v>
                </c:pt>
                <c:pt idx="36">
                  <c:v>-0.11013708711621441</c:v>
                </c:pt>
                <c:pt idx="37">
                  <c:v>-0.14882396335423595</c:v>
                </c:pt>
                <c:pt idx="38">
                  <c:v>0.19128954742581866</c:v>
                </c:pt>
                <c:pt idx="39">
                  <c:v>0.17012573108003465</c:v>
                </c:pt>
                <c:pt idx="40">
                  <c:v>-6.1108410291266277E-2</c:v>
                </c:pt>
                <c:pt idx="41">
                  <c:v>-0.20170758681600887</c:v>
                </c:pt>
                <c:pt idx="42">
                  <c:v>-5.711694174137235E-2</c:v>
                </c:pt>
                <c:pt idx="43">
                  <c:v>0.26128176763346594</c:v>
                </c:pt>
                <c:pt idx="44">
                  <c:v>6.8444321824784798E-2</c:v>
                </c:pt>
                <c:pt idx="45">
                  <c:v>6.4599984933837604E-2</c:v>
                </c:pt>
                <c:pt idx="46">
                  <c:v>-7.173548315993368E-2</c:v>
                </c:pt>
                <c:pt idx="47">
                  <c:v>-9.4744180014332213E-2</c:v>
                </c:pt>
                <c:pt idx="48">
                  <c:v>0.25193567557324037</c:v>
                </c:pt>
                <c:pt idx="49">
                  <c:v>-2.9708406490633429E-2</c:v>
                </c:pt>
                <c:pt idx="50">
                  <c:v>-0.15488285327107423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B-438C-B6AF-F712CD3BB35B}"/>
            </c:ext>
          </c:extLst>
        </c:ser>
        <c:ser>
          <c:idx val="3"/>
          <c:order val="3"/>
          <c:tx>
            <c:strRef>
              <c:f>comparisons!$AG$2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comparisons!$AG$4:$AG$54</c:f>
              <c:numCache>
                <c:formatCode>General</c:formatCode>
                <c:ptCount val="51"/>
                <c:pt idx="0">
                  <c:v>-1.9944487925747302E-2</c:v>
                </c:pt>
                <c:pt idx="1">
                  <c:v>1.1995505917975432E-2</c:v>
                </c:pt>
                <c:pt idx="2">
                  <c:v>-3.1419370005560339E-2</c:v>
                </c:pt>
                <c:pt idx="3">
                  <c:v>-1.4212145910325382E-2</c:v>
                </c:pt>
                <c:pt idx="4">
                  <c:v>6.04955655203599E-3</c:v>
                </c:pt>
                <c:pt idx="5">
                  <c:v>-1.8787252889166439E-2</c:v>
                </c:pt>
                <c:pt idx="6">
                  <c:v>7.2650905601994872E-2</c:v>
                </c:pt>
                <c:pt idx="7">
                  <c:v>-8.5993382764454622E-4</c:v>
                </c:pt>
                <c:pt idx="8">
                  <c:v>-1.9677124539239567E-2</c:v>
                </c:pt>
                <c:pt idx="9">
                  <c:v>-3.0608622430180508E-2</c:v>
                </c:pt>
                <c:pt idx="10">
                  <c:v>-9.7804678314786682E-3</c:v>
                </c:pt>
                <c:pt idx="11">
                  <c:v>3.3809238367366573E-2</c:v>
                </c:pt>
                <c:pt idx="12">
                  <c:v>-3.2776343309416291E-2</c:v>
                </c:pt>
                <c:pt idx="13">
                  <c:v>-5.7532110293714293E-2</c:v>
                </c:pt>
                <c:pt idx="14">
                  <c:v>-5.3157643724480466E-2</c:v>
                </c:pt>
                <c:pt idx="15">
                  <c:v>-2.6484922622720876E-2</c:v>
                </c:pt>
                <c:pt idx="16">
                  <c:v>1.3226007785111264E-2</c:v>
                </c:pt>
                <c:pt idx="17">
                  <c:v>-4.4555803615845518E-2</c:v>
                </c:pt>
                <c:pt idx="18">
                  <c:v>-1.9549343259231387E-2</c:v>
                </c:pt>
                <c:pt idx="19">
                  <c:v>-2.2480315105148346E-2</c:v>
                </c:pt>
                <c:pt idx="20">
                  <c:v>8.7957081591567773E-2</c:v>
                </c:pt>
                <c:pt idx="21">
                  <c:v>5.9691365412528619E-2</c:v>
                </c:pt>
                <c:pt idx="22">
                  <c:v>0.12241206453345546</c:v>
                </c:pt>
                <c:pt idx="23">
                  <c:v>0.1254818454335109</c:v>
                </c:pt>
                <c:pt idx="24">
                  <c:v>2.7349636385968342E-3</c:v>
                </c:pt>
                <c:pt idx="25">
                  <c:v>0.10548098212391591</c:v>
                </c:pt>
                <c:pt idx="26">
                  <c:v>7.5129135717685272E-2</c:v>
                </c:pt>
                <c:pt idx="27">
                  <c:v>-3.3855562690768636E-2</c:v>
                </c:pt>
                <c:pt idx="28">
                  <c:v>1.4246621746046916E-2</c:v>
                </c:pt>
                <c:pt idx="29">
                  <c:v>7.3284634846905575E-2</c:v>
                </c:pt>
                <c:pt idx="30">
                  <c:v>9.8747151646235945E-2</c:v>
                </c:pt>
                <c:pt idx="31">
                  <c:v>-1.3069512161951079E-2</c:v>
                </c:pt>
                <c:pt idx="32">
                  <c:v>-3.8602881636470986E-2</c:v>
                </c:pt>
                <c:pt idx="33">
                  <c:v>0.17146735928030069</c:v>
                </c:pt>
                <c:pt idx="34">
                  <c:v>8.2511556629590227E-2</c:v>
                </c:pt>
                <c:pt idx="35">
                  <c:v>6.6269754136799877E-2</c:v>
                </c:pt>
                <c:pt idx="36">
                  <c:v>4.1820336182356532E-2</c:v>
                </c:pt>
                <c:pt idx="37">
                  <c:v>-9.540399799390066E-2</c:v>
                </c:pt>
                <c:pt idx="38">
                  <c:v>2.6081028517175461E-2</c:v>
                </c:pt>
                <c:pt idx="39">
                  <c:v>-0.20946751276006617</c:v>
                </c:pt>
                <c:pt idx="40">
                  <c:v>-0.1724472980665023</c:v>
                </c:pt>
                <c:pt idx="41">
                  <c:v>5.0076650634549899E-2</c:v>
                </c:pt>
                <c:pt idx="42">
                  <c:v>9.2508128634939499E-2</c:v>
                </c:pt>
                <c:pt idx="43">
                  <c:v>-4.9761273814423598E-3</c:v>
                </c:pt>
                <c:pt idx="44">
                  <c:v>1.4942579523302578E-2</c:v>
                </c:pt>
                <c:pt idx="45">
                  <c:v>0.16247114322025874</c:v>
                </c:pt>
                <c:pt idx="46">
                  <c:v>8.8351781260475451E-2</c:v>
                </c:pt>
                <c:pt idx="47">
                  <c:v>-0.1930844318793653</c:v>
                </c:pt>
                <c:pt idx="48">
                  <c:v>1.7480446739074357E-2</c:v>
                </c:pt>
                <c:pt idx="49">
                  <c:v>0.10781725846147251</c:v>
                </c:pt>
                <c:pt idx="50">
                  <c:v>-0.37855709168399149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B-438C-B6AF-F712CD3B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6934834547550714"/>
          <c:y val="5.6133712452610091E-2"/>
          <c:w val="0.78849697058895674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28575</xdr:rowOff>
    </xdr:from>
    <xdr:to>
      <xdr:col>9</xdr:col>
      <xdr:colOff>371475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CDCD2-DE6A-DEBE-92DD-DAD6D5341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20</xdr:row>
      <xdr:rowOff>85725</xdr:rowOff>
    </xdr:from>
    <xdr:to>
      <xdr:col>14</xdr:col>
      <xdr:colOff>171450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4C8C5-414F-4DC2-BB58-2385D840A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4</xdr:row>
      <xdr:rowOff>66675</xdr:rowOff>
    </xdr:from>
    <xdr:to>
      <xdr:col>18</xdr:col>
      <xdr:colOff>314325</xdr:colOff>
      <xdr:row>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7E404F-015B-4966-A8AD-E634F4524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19050</xdr:colOff>
      <xdr:row>3</xdr:row>
      <xdr:rowOff>152400</xdr:rowOff>
    </xdr:from>
    <xdr:to>
      <xdr:col>40</xdr:col>
      <xdr:colOff>238125</xdr:colOff>
      <xdr:row>19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3FB13D-036D-410C-AD4A-41E32AD39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438150</xdr:colOff>
      <xdr:row>4</xdr:row>
      <xdr:rowOff>47631</xdr:rowOff>
    </xdr:from>
    <xdr:to>
      <xdr:col>49</xdr:col>
      <xdr:colOff>133350</xdr:colOff>
      <xdr:row>18</xdr:row>
      <xdr:rowOff>123831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B87347-B19D-207B-E9D6-FE65DD8B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152399</xdr:colOff>
      <xdr:row>3</xdr:row>
      <xdr:rowOff>104775</xdr:rowOff>
    </xdr:from>
    <xdr:to>
      <xdr:col>57</xdr:col>
      <xdr:colOff>323850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98827-05B4-BC40-F324-ADE34DABE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276225</xdr:colOff>
      <xdr:row>20</xdr:row>
      <xdr:rowOff>152400</xdr:rowOff>
    </xdr:from>
    <xdr:to>
      <xdr:col>23</xdr:col>
      <xdr:colOff>495300</xdr:colOff>
      <xdr:row>36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BB7C64-9E4B-4A23-814E-B16ADB925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438150</xdr:colOff>
      <xdr:row>5</xdr:row>
      <xdr:rowOff>76200</xdr:rowOff>
    </xdr:from>
    <xdr:to>
      <xdr:col>29</xdr:col>
      <xdr:colOff>47625</xdr:colOff>
      <xdr:row>20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6A31F0-387F-4772-BF71-B0A6AEE9A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36</xdr:col>
      <xdr:colOff>219075</xdr:colOff>
      <xdr:row>37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4B8CB7-4E88-4B8A-A4FB-CC2D14E05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342900</xdr:colOff>
      <xdr:row>15</xdr:row>
      <xdr:rowOff>123825</xdr:rowOff>
    </xdr:from>
    <xdr:to>
      <xdr:col>79</xdr:col>
      <xdr:colOff>514351</xdr:colOff>
      <xdr:row>31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3B45A7-BBD7-4C08-99C0-9334E4D51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304800</xdr:colOff>
      <xdr:row>14</xdr:row>
      <xdr:rowOff>38100</xdr:rowOff>
    </xdr:from>
    <xdr:to>
      <xdr:col>66</xdr:col>
      <xdr:colOff>476251</xdr:colOff>
      <xdr:row>29</xdr:row>
      <xdr:rowOff>138112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44BB2F-87B6-407A-863E-287B3DDC0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66</xdr:col>
      <xdr:colOff>38100</xdr:colOff>
      <xdr:row>17</xdr:row>
      <xdr:rowOff>47625</xdr:rowOff>
    </xdr:from>
    <xdr:to>
      <xdr:col>74</xdr:col>
      <xdr:colOff>209551</xdr:colOff>
      <xdr:row>32</xdr:row>
      <xdr:rowOff>147637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7B0FEB-3249-4322-B261-21609670B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38100</xdr:colOff>
      <xdr:row>3</xdr:row>
      <xdr:rowOff>66675</xdr:rowOff>
    </xdr:from>
    <xdr:to>
      <xdr:col>74</xdr:col>
      <xdr:colOff>209551</xdr:colOff>
      <xdr:row>18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B9B39F-FBDC-470E-AD83-3305A538E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323849</xdr:colOff>
      <xdr:row>7</xdr:row>
      <xdr:rowOff>47625</xdr:rowOff>
    </xdr:from>
    <xdr:to>
      <xdr:col>88</xdr:col>
      <xdr:colOff>561974</xdr:colOff>
      <xdr:row>22</xdr:row>
      <xdr:rowOff>76206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2E4017-E0AA-E5BA-E271-07DEC7622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Files\00%20CURRENT\03%20PROJECTS\WELLCARE\1%20analysis\policy%20analysis\care%20policy%20-%20carer%20support.xlsx" TargetMode="External"/><Relationship Id="rId1" Type="http://schemas.openxmlformats.org/officeDocument/2006/relationships/externalLinkPath" Target="care%20policy%20-%20carer%20suppo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Files\00%20CURRENT\03%20PROJECTS\WELLCARE\1%20analysis\policy%20analysis\care%20policy%20-%20sc_analysis1.xlsx" TargetMode="External"/><Relationship Id="rId1" Type="http://schemas.openxmlformats.org/officeDocument/2006/relationships/externalLinkPath" Target="care%20policy%20-%20sc_analysi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care receipt"/>
      <sheetName val="care provision"/>
    </sheetNames>
    <sheetDataSet>
      <sheetData sheetId="0"/>
      <sheetData sheetId="1">
        <row r="3">
          <cell r="Q3">
            <v>674.98404347955386</v>
          </cell>
          <cell r="R3">
            <v>1219.9016424699507</v>
          </cell>
          <cell r="S3">
            <v>1322.4743669857903</v>
          </cell>
          <cell r="T3">
            <v>1418.3058428543256</v>
          </cell>
          <cell r="BB3">
            <v>0.19112246996269205</v>
          </cell>
          <cell r="BC3">
            <v>0.19443339960238568</v>
          </cell>
          <cell r="BD3">
            <v>0.1991974777873316</v>
          </cell>
          <cell r="BE3">
            <v>0.1649122807017544</v>
          </cell>
          <cell r="BH3">
            <v>2204.749447124575</v>
          </cell>
          <cell r="BI3">
            <v>174.443208411207</v>
          </cell>
          <cell r="BJ3">
            <v>206.96104192623781</v>
          </cell>
          <cell r="BK3">
            <v>97.111979546231638</v>
          </cell>
          <cell r="BY3">
            <v>694.37942918066119</v>
          </cell>
          <cell r="BZ3">
            <v>972.52949520279356</v>
          </cell>
          <cell r="CA3">
            <v>1346.3925929546197</v>
          </cell>
          <cell r="CB3">
            <v>1336.8726925090223</v>
          </cell>
          <cell r="EL3">
            <v>23.095187412298021</v>
          </cell>
          <cell r="EM3">
            <v>17.222568480401151</v>
          </cell>
          <cell r="EN3">
            <v>9.0378334438250771</v>
          </cell>
          <cell r="EO3">
            <v>3.5481438713642741</v>
          </cell>
        </row>
        <row r="4">
          <cell r="Q4">
            <v>344.79504110768949</v>
          </cell>
          <cell r="R4">
            <v>718.80215968702919</v>
          </cell>
          <cell r="S4">
            <v>1470.1870211693602</v>
          </cell>
          <cell r="T4">
            <v>1478.5144459689711</v>
          </cell>
          <cell r="BB4">
            <v>0.16293518721261221</v>
          </cell>
          <cell r="BC4">
            <v>0.14008067473414007</v>
          </cell>
          <cell r="BD4">
            <v>0.15997888067581836</v>
          </cell>
          <cell r="BE4">
            <v>0.13035143769968052</v>
          </cell>
          <cell r="BH4">
            <v>1808.211095719661</v>
          </cell>
          <cell r="BI4">
            <v>149.90522714552188</v>
          </cell>
          <cell r="BJ4">
            <v>216.06263865096165</v>
          </cell>
          <cell r="BK4">
            <v>84.140192721179019</v>
          </cell>
          <cell r="BY4">
            <v>343.62483870981634</v>
          </cell>
          <cell r="BZ4">
            <v>577.45312091651874</v>
          </cell>
          <cell r="CA4">
            <v>1193.9669858493585</v>
          </cell>
          <cell r="CB4">
            <v>1064.3532647749439</v>
          </cell>
          <cell r="EL4">
            <v>23.391009264703236</v>
          </cell>
          <cell r="EM4">
            <v>17.327850922510518</v>
          </cell>
          <cell r="EN4">
            <v>9.1720636007140417</v>
          </cell>
          <cell r="EO4">
            <v>3.7004828726587395</v>
          </cell>
        </row>
        <row r="5">
          <cell r="Q5">
            <v>435.20708178917681</v>
          </cell>
          <cell r="R5">
            <v>713.18445248094258</v>
          </cell>
          <cell r="S5">
            <v>1605.5407194995403</v>
          </cell>
          <cell r="T5">
            <v>1523.8526476557402</v>
          </cell>
          <cell r="BB5">
            <v>0.14383455540638232</v>
          </cell>
          <cell r="BC5">
            <v>0.10720501218238775</v>
          </cell>
          <cell r="BD5">
            <v>0.12851805728518056</v>
          </cell>
          <cell r="BE5">
            <v>0.11965317919075144</v>
          </cell>
          <cell r="BH5">
            <v>1947.5677582433309</v>
          </cell>
          <cell r="BI5">
            <v>167.00617486180266</v>
          </cell>
          <cell r="BJ5">
            <v>225.79089000446038</v>
          </cell>
          <cell r="BK5">
            <v>97.711084697660496</v>
          </cell>
          <cell r="BY5">
            <v>424.44730753252423</v>
          </cell>
          <cell r="BZ5">
            <v>570.70106952107585</v>
          </cell>
          <cell r="CA5">
            <v>1311.2874839075075</v>
          </cell>
          <cell r="CB5">
            <v>1126.7888067885785</v>
          </cell>
          <cell r="EL5">
            <v>23.267750159534398</v>
          </cell>
          <cell r="EM5">
            <v>17.337037526059291</v>
          </cell>
          <cell r="EN5">
            <v>9.3099948352917199</v>
          </cell>
          <cell r="EO5">
            <v>3.7066953959219409</v>
          </cell>
        </row>
        <row r="6">
          <cell r="Q6">
            <v>540.75388659059138</v>
          </cell>
          <cell r="R6">
            <v>773.72350896065188</v>
          </cell>
          <cell r="S6">
            <v>1743.2075913851672</v>
          </cell>
          <cell r="T6">
            <v>1573.4206524153276</v>
          </cell>
          <cell r="BB6">
            <v>0.13215235585486665</v>
          </cell>
          <cell r="BC6">
            <v>8.5999999999999993E-2</v>
          </cell>
          <cell r="BD6">
            <v>0.10762848582622724</v>
          </cell>
          <cell r="BE6">
            <v>0.11391724879097259</v>
          </cell>
          <cell r="BH6">
            <v>2081.2487485381121</v>
          </cell>
          <cell r="BI6">
            <v>166.23199354206551</v>
          </cell>
          <cell r="BJ6">
            <v>249.22385223968541</v>
          </cell>
          <cell r="BK6">
            <v>105.50714799728813</v>
          </cell>
          <cell r="BY6">
            <v>518.463994175788</v>
          </cell>
          <cell r="BZ6">
            <v>609.4571205161742</v>
          </cell>
          <cell r="CA6">
            <v>1406.2257219988028</v>
          </cell>
          <cell r="CB6">
            <v>1195.9864621768188</v>
          </cell>
          <cell r="EL6">
            <v>23.468203170782168</v>
          </cell>
          <cell r="EM6">
            <v>17.361424984401008</v>
          </cell>
          <cell r="EN6">
            <v>9.4485208859265128</v>
          </cell>
          <cell r="EO6">
            <v>3.7567260353926177</v>
          </cell>
        </row>
        <row r="7">
          <cell r="Q7">
            <v>629.57975111977203</v>
          </cell>
          <cell r="R7">
            <v>853.75931397913223</v>
          </cell>
          <cell r="S7">
            <v>1831.6369118762711</v>
          </cell>
          <cell r="T7">
            <v>1658.7437112748307</v>
          </cell>
          <cell r="BB7">
            <v>0.12498260264439805</v>
          </cell>
          <cell r="BC7">
            <v>7.9513564078578111E-2</v>
          </cell>
          <cell r="BD7">
            <v>8.541712768311574E-2</v>
          </cell>
          <cell r="BE7">
            <v>0.10678137651821862</v>
          </cell>
          <cell r="BH7">
            <v>2202.1704958295036</v>
          </cell>
          <cell r="BI7">
            <v>186.00747802764508</v>
          </cell>
          <cell r="BJ7">
            <v>260.03357428803434</v>
          </cell>
          <cell r="BK7">
            <v>112.88942006386455</v>
          </cell>
          <cell r="BY7">
            <v>586.83970338843653</v>
          </cell>
          <cell r="BZ7">
            <v>685.17580004833064</v>
          </cell>
          <cell r="CA7">
            <v>1481.1261667182289</v>
          </cell>
          <cell r="CB7">
            <v>1279.9755071953177</v>
          </cell>
          <cell r="EL7">
            <v>23.756424595790914</v>
          </cell>
          <cell r="EM7">
            <v>17.328313557221605</v>
          </cell>
          <cell r="EN7">
            <v>9.561602027451384</v>
          </cell>
          <cell r="EO7">
            <v>3.8476007107851946</v>
          </cell>
        </row>
        <row r="8">
          <cell r="Q8">
            <v>714.70453796023651</v>
          </cell>
          <cell r="R8">
            <v>926.92168900428317</v>
          </cell>
          <cell r="S8">
            <v>1954.763835699086</v>
          </cell>
          <cell r="T8">
            <v>1765.612329536501</v>
          </cell>
          <cell r="BB8">
            <v>0.12054384595368202</v>
          </cell>
          <cell r="BC8">
            <v>7.4992440278197764E-2</v>
          </cell>
          <cell r="BD8">
            <v>8.1388012618296535E-2</v>
          </cell>
          <cell r="BE8">
            <v>0.11352885525070956</v>
          </cell>
          <cell r="BH8">
            <v>2362.1754707087462</v>
          </cell>
          <cell r="BI8">
            <v>187.93518207844326</v>
          </cell>
          <cell r="BJ8">
            <v>280.59096463327211</v>
          </cell>
          <cell r="BK8">
            <v>117.49027927014968</v>
          </cell>
          <cell r="BY8">
            <v>692.30731676030985</v>
          </cell>
          <cell r="BZ8">
            <v>715.36714205236649</v>
          </cell>
          <cell r="CA8">
            <v>1585.5102032135535</v>
          </cell>
          <cell r="CB8">
            <v>1362.6823651102097</v>
          </cell>
          <cell r="EL8">
            <v>24.054030896367479</v>
          </cell>
          <cell r="EM8">
            <v>17.506229648972017</v>
          </cell>
          <cell r="EN8">
            <v>9.8186286547980988</v>
          </cell>
          <cell r="EO8">
            <v>4.0435595562680966</v>
          </cell>
        </row>
        <row r="9">
          <cell r="Q9">
            <v>717.34816488074796</v>
          </cell>
          <cell r="R9">
            <v>950.38387792382116</v>
          </cell>
          <cell r="S9">
            <v>2033.6100086033366</v>
          </cell>
          <cell r="T9">
            <v>1860.981170693947</v>
          </cell>
          <cell r="BB9">
            <v>0.11689145793192036</v>
          </cell>
          <cell r="BC9">
            <v>7.2838073128264652E-2</v>
          </cell>
          <cell r="BD9">
            <v>6.9159630076397263E-2</v>
          </cell>
          <cell r="BE9">
            <v>0.11423471664435519</v>
          </cell>
          <cell r="BH9">
            <v>2461.4410452672582</v>
          </cell>
          <cell r="BI9">
            <v>186.47444956403928</v>
          </cell>
          <cell r="BJ9">
            <v>287.74372496804477</v>
          </cell>
          <cell r="BK9">
            <v>129.63402949390894</v>
          </cell>
          <cell r="BY9">
            <v>698.09782932652161</v>
          </cell>
          <cell r="BZ9">
            <v>756.02366788468169</v>
          </cell>
          <cell r="CA9">
            <v>1612.0206981793319</v>
          </cell>
          <cell r="CB9">
            <v>1453.2722310225809</v>
          </cell>
          <cell r="EL9">
            <v>23.222015413809554</v>
          </cell>
          <cell r="EM9">
            <v>17.336178347310124</v>
          </cell>
          <cell r="EN9">
            <v>9.9652177675404516</v>
          </cell>
          <cell r="EO9">
            <v>4.1791115266173149</v>
          </cell>
        </row>
        <row r="10">
          <cell r="Q10">
            <v>755.35030186309814</v>
          </cell>
          <cell r="R10">
            <v>974.44088290047421</v>
          </cell>
          <cell r="S10">
            <v>2087.2756350897166</v>
          </cell>
          <cell r="T10">
            <v>1937.5141700427498</v>
          </cell>
          <cell r="BB10">
            <v>0.11637706167984269</v>
          </cell>
          <cell r="BC10">
            <v>6.7700987306064886E-2</v>
          </cell>
          <cell r="BD10">
            <v>6.5460146322680018E-2</v>
          </cell>
          <cell r="BE10">
            <v>0.11934510986643689</v>
          </cell>
          <cell r="BH10">
            <v>2555.3061778001252</v>
          </cell>
          <cell r="BI10">
            <v>200.40201436738184</v>
          </cell>
          <cell r="BJ10">
            <v>300.71872232784852</v>
          </cell>
          <cell r="BK10">
            <v>132.75006929529559</v>
          </cell>
          <cell r="BY10">
            <v>734.00632911432831</v>
          </cell>
          <cell r="BZ10">
            <v>759.6641419975507</v>
          </cell>
          <cell r="CA10">
            <v>1665.4075598565867</v>
          </cell>
          <cell r="CB10">
            <v>1523.7692316792463</v>
          </cell>
          <cell r="EL10">
            <v>23.261669817617221</v>
          </cell>
          <cell r="EM10">
            <v>17.342853505284417</v>
          </cell>
          <cell r="EN10">
            <v>10.133154167665932</v>
          </cell>
          <cell r="EO10">
            <v>4.2894829505486625</v>
          </cell>
        </row>
        <row r="11">
          <cell r="Q11">
            <v>801.28331960698256</v>
          </cell>
          <cell r="R11">
            <v>995.92035162962884</v>
          </cell>
          <cell r="S11">
            <v>2113.8440856408552</v>
          </cell>
          <cell r="T11">
            <v>2049.7361328184556</v>
          </cell>
          <cell r="BB11">
            <v>0.11474106675456114</v>
          </cell>
          <cell r="BC11">
            <v>6.4032697547683926E-2</v>
          </cell>
          <cell r="BD11">
            <v>6.5681137724550892E-2</v>
          </cell>
          <cell r="BE11">
            <v>0.11840465309513917</v>
          </cell>
          <cell r="BH11">
            <v>2630.1039594471727</v>
          </cell>
          <cell r="BI11">
            <v>206.53309242770626</v>
          </cell>
          <cell r="BJ11">
            <v>313.64494265760152</v>
          </cell>
          <cell r="BK11">
            <v>139.66656584011</v>
          </cell>
          <cell r="BY11">
            <v>801.55379602165021</v>
          </cell>
          <cell r="BZ11">
            <v>815.79960231045152</v>
          </cell>
          <cell r="CA11">
            <v>1694.6356143919261</v>
          </cell>
          <cell r="CB11">
            <v>1595.312774520404</v>
          </cell>
          <cell r="EL11">
            <v>23.316128532179754</v>
          </cell>
          <cell r="EM11">
            <v>17.326198655685193</v>
          </cell>
          <cell r="EN11">
            <v>10.179417638774881</v>
          </cell>
          <cell r="EO11">
            <v>4.5361333422323691</v>
          </cell>
        </row>
        <row r="12">
          <cell r="Q12">
            <v>860.56665329944894</v>
          </cell>
          <cell r="R12">
            <v>1012.310838536799</v>
          </cell>
          <cell r="S12">
            <v>2145.2371553219273</v>
          </cell>
          <cell r="T12">
            <v>2151.9784039692308</v>
          </cell>
          <cell r="BB12">
            <v>0.11222151256715633</v>
          </cell>
          <cell r="BC12">
            <v>6.4593301435406703E-2</v>
          </cell>
          <cell r="BD12">
            <v>6.3178855901520642E-2</v>
          </cell>
          <cell r="BE12">
            <v>0.1108</v>
          </cell>
          <cell r="BH12">
            <v>2775.3815475490655</v>
          </cell>
          <cell r="BI12">
            <v>208.00925836568558</v>
          </cell>
          <cell r="BJ12">
            <v>322.62742616013384</v>
          </cell>
          <cell r="BK12">
            <v>138.10516856541778</v>
          </cell>
          <cell r="BY12">
            <v>854.43037682497982</v>
          </cell>
          <cell r="BZ12">
            <v>802.4179877362792</v>
          </cell>
          <cell r="CA12">
            <v>1730.5258956649361</v>
          </cell>
          <cell r="CB12">
            <v>1713.5974478334415</v>
          </cell>
          <cell r="EL12">
            <v>23.394908614410994</v>
          </cell>
          <cell r="EM12">
            <v>17.296325671483416</v>
          </cell>
          <cell r="EN12">
            <v>10.295340679239303</v>
          </cell>
          <cell r="EO12">
            <v>4.7191384158047649</v>
          </cell>
        </row>
        <row r="13">
          <cell r="Q13">
            <v>880.79039924136055</v>
          </cell>
          <cell r="R13">
            <v>997.83698114699939</v>
          </cell>
          <cell r="S13">
            <v>2170.4177017397974</v>
          </cell>
          <cell r="T13">
            <v>2210.13819622048</v>
          </cell>
          <cell r="BB13">
            <v>0.11283267166593149</v>
          </cell>
          <cell r="BC13">
            <v>6.2451209992193599E-2</v>
          </cell>
          <cell r="BD13">
            <v>6.4979978157990531E-2</v>
          </cell>
          <cell r="BE13">
            <v>0.10607255520504733</v>
          </cell>
          <cell r="BH13">
            <v>2791.8653627504123</v>
          </cell>
          <cell r="BI13">
            <v>213.30389978930472</v>
          </cell>
          <cell r="BJ13">
            <v>324.00056662109421</v>
          </cell>
          <cell r="BK13">
            <v>141.90125321014611</v>
          </cell>
          <cell r="BY13">
            <v>872.64389120272449</v>
          </cell>
          <cell r="BZ13">
            <v>795.2302875455274</v>
          </cell>
          <cell r="CA13">
            <v>1720.8098655449737</v>
          </cell>
          <cell r="CB13">
            <v>1750.2627302765975</v>
          </cell>
          <cell r="EL13">
            <v>23.477984590388061</v>
          </cell>
          <cell r="EM13">
            <v>17.237306700483003</v>
          </cell>
          <cell r="EN13">
            <v>10.467903426475679</v>
          </cell>
          <cell r="EO13">
            <v>4.8578627384585973</v>
          </cell>
        </row>
        <row r="14">
          <cell r="Q14">
            <v>904.64913219897528</v>
          </cell>
          <cell r="R14">
            <v>992.54972730597683</v>
          </cell>
          <cell r="S14">
            <v>2233.0055690829031</v>
          </cell>
          <cell r="T14">
            <v>2274.5766024079435</v>
          </cell>
          <cell r="BB14">
            <v>0.11372198910811535</v>
          </cell>
          <cell r="BC14">
            <v>6.4458598726114646E-2</v>
          </cell>
          <cell r="BD14">
            <v>6.1464457509353289E-2</v>
          </cell>
          <cell r="BE14">
            <v>0.10526315789473684</v>
          </cell>
          <cell r="BH14">
            <v>2891.3540395237574</v>
          </cell>
          <cell r="BI14">
            <v>217.55936837111236</v>
          </cell>
          <cell r="BJ14">
            <v>338.60232737620055</v>
          </cell>
          <cell r="BK14">
            <v>150.6825515470195</v>
          </cell>
          <cell r="BY14">
            <v>895.56259597572796</v>
          </cell>
          <cell r="BZ14">
            <v>783.57521513398353</v>
          </cell>
          <cell r="CA14">
            <v>1772.4940122767721</v>
          </cell>
          <cell r="CB14">
            <v>1825.7042144336683</v>
          </cell>
          <cell r="EL14">
            <v>23.581945219037166</v>
          </cell>
          <cell r="EM14">
            <v>17.20254300647828</v>
          </cell>
          <cell r="EN14">
            <v>10.673643691564472</v>
          </cell>
          <cell r="EO14">
            <v>4.9910354445793557</v>
          </cell>
        </row>
        <row r="15">
          <cell r="Q15">
            <v>912.97655699858592</v>
          </cell>
          <cell r="R15">
            <v>989.11301230931213</v>
          </cell>
          <cell r="S15">
            <v>2280.9873976901836</v>
          </cell>
          <cell r="T15">
            <v>2326.5899620690038</v>
          </cell>
          <cell r="BB15">
            <v>0.11034133742845177</v>
          </cell>
          <cell r="BC15">
            <v>6.1626746506986026E-2</v>
          </cell>
          <cell r="BD15">
            <v>6.0289248998083286E-2</v>
          </cell>
          <cell r="BE15">
            <v>0.10656660412757973</v>
          </cell>
          <cell r="BH15">
            <v>2907.7394179826169</v>
          </cell>
          <cell r="BI15">
            <v>219.63007324480466</v>
          </cell>
          <cell r="BJ15">
            <v>328.0066368741908</v>
          </cell>
          <cell r="BK15">
            <v>160.71561848203123</v>
          </cell>
          <cell r="BY15">
            <v>903.84633491407419</v>
          </cell>
          <cell r="BZ15">
            <v>755.09179750849273</v>
          </cell>
          <cell r="CA15">
            <v>1772.7453443268514</v>
          </cell>
          <cell r="CB15">
            <v>1843.3461361002585</v>
          </cell>
          <cell r="EL15">
            <v>23.663765472226991</v>
          </cell>
          <cell r="EM15">
            <v>17.17174475285432</v>
          </cell>
          <cell r="EN15">
            <v>10.871056531853656</v>
          </cell>
          <cell r="EO15">
            <v>5.091030632847696</v>
          </cell>
        </row>
        <row r="16">
          <cell r="Q16">
            <v>927.97913977248766</v>
          </cell>
          <cell r="R16">
            <v>978.34023260822846</v>
          </cell>
          <cell r="S16">
            <v>2334.8512961956021</v>
          </cell>
          <cell r="T16">
            <v>2361.0892933816767</v>
          </cell>
          <cell r="BB16">
            <v>0.10964050892323457</v>
          </cell>
          <cell r="BC16">
            <v>5.8588880578409372E-2</v>
          </cell>
          <cell r="BD16">
            <v>5.545897079276773E-2</v>
          </cell>
          <cell r="BE16">
            <v>9.9817184643510054E-2</v>
          </cell>
          <cell r="BH16">
            <v>3035.109194246827</v>
          </cell>
          <cell r="BI16">
            <v>215.38165029339552</v>
          </cell>
          <cell r="BJ16">
            <v>344.86104704792757</v>
          </cell>
          <cell r="BK16">
            <v>154.90283429013726</v>
          </cell>
          <cell r="BY16">
            <v>935.68049995317256</v>
          </cell>
          <cell r="BZ16">
            <v>764.91574713720684</v>
          </cell>
          <cell r="CA16">
            <v>1867.5517081315832</v>
          </cell>
          <cell r="CB16">
            <v>1882.7035150573256</v>
          </cell>
          <cell r="EL16">
            <v>23.715250106503952</v>
          </cell>
          <cell r="EM16">
            <v>17.138236781636841</v>
          </cell>
          <cell r="EN16">
            <v>11.082017960110459</v>
          </cell>
          <cell r="EO16">
            <v>5.1688854456567555</v>
          </cell>
        </row>
        <row r="17">
          <cell r="Q17">
            <v>921.76661650928611</v>
          </cell>
          <cell r="R17">
            <v>976.09314972579386</v>
          </cell>
          <cell r="S17">
            <v>2381.3130393235883</v>
          </cell>
          <cell r="T17">
            <v>2398.2322516148606</v>
          </cell>
          <cell r="BB17">
            <v>0.11035154609738482</v>
          </cell>
          <cell r="BC17">
            <v>5.733105635520859E-2</v>
          </cell>
          <cell r="BD17">
            <v>5.5208509201418197E-2</v>
          </cell>
          <cell r="BE17">
            <v>0.10837259876766944</v>
          </cell>
          <cell r="BH17">
            <v>3043.3160035321689</v>
          </cell>
          <cell r="BI17">
            <v>222.91847164523978</v>
          </cell>
          <cell r="BJ17">
            <v>346.44558973351462</v>
          </cell>
          <cell r="BK17">
            <v>153.7693093706535</v>
          </cell>
          <cell r="BY17">
            <v>906.59576046958773</v>
          </cell>
          <cell r="BZ17">
            <v>738.00372551977102</v>
          </cell>
          <cell r="CA17">
            <v>1892.9040961838118</v>
          </cell>
          <cell r="CB17">
            <v>1873.5461379509702</v>
          </cell>
          <cell r="EL17">
            <v>23.717563280059402</v>
          </cell>
          <cell r="EM17">
            <v>17.141739587306517</v>
          </cell>
          <cell r="EN17">
            <v>11.254514616673823</v>
          </cell>
          <cell r="EO17">
            <v>5.2406599165486369</v>
          </cell>
        </row>
        <row r="18">
          <cell r="Q18">
            <v>926.2607822741553</v>
          </cell>
          <cell r="R18">
            <v>981.77694760489317</v>
          </cell>
          <cell r="S18">
            <v>2430.4845000450987</v>
          </cell>
          <cell r="T18">
            <v>2424.9328835120255</v>
          </cell>
          <cell r="BB18">
            <v>0.10821302322508176</v>
          </cell>
          <cell r="BC18">
            <v>6.2317429406037003E-2</v>
          </cell>
          <cell r="BD18">
            <v>5.2762982689747003E-2</v>
          </cell>
          <cell r="BE18">
            <v>0.10561877667140825</v>
          </cell>
          <cell r="BH18">
            <v>3126.2730240705737</v>
          </cell>
          <cell r="BI18">
            <v>216.09362729972943</v>
          </cell>
          <cell r="BJ18">
            <v>343.48369794796906</v>
          </cell>
          <cell r="BK18">
            <v>156.02710663186042</v>
          </cell>
          <cell r="BY18">
            <v>934.70648697617548</v>
          </cell>
          <cell r="BZ18">
            <v>755.87584800081243</v>
          </cell>
          <cell r="CA18">
            <v>1924.0564281166432</v>
          </cell>
          <cell r="CB18">
            <v>1917.8217240200811</v>
          </cell>
          <cell r="EL18">
            <v>23.748361533683354</v>
          </cell>
          <cell r="EM18">
            <v>17.133081709141845</v>
          </cell>
          <cell r="EN18">
            <v>11.431968073713145</v>
          </cell>
          <cell r="EO18">
            <v>5.3039086906218706</v>
          </cell>
        </row>
        <row r="19">
          <cell r="Q19">
            <v>935.77783918799616</v>
          </cell>
          <cell r="R19">
            <v>965.25427935169739</v>
          </cell>
          <cell r="S19">
            <v>2476.1531550969321</v>
          </cell>
          <cell r="T19">
            <v>2471.3946266400117</v>
          </cell>
          <cell r="BB19">
            <v>0.11033331712929205</v>
          </cell>
          <cell r="BC19">
            <v>6.0047846889952156E-2</v>
          </cell>
          <cell r="BD19">
            <v>5.3842388644150758E-2</v>
          </cell>
          <cell r="BE19">
            <v>0.1014799154334038</v>
          </cell>
          <cell r="BH19">
            <v>3133.5054330070157</v>
          </cell>
          <cell r="BI19">
            <v>224.3321199720553</v>
          </cell>
          <cell r="BJ19">
            <v>349.04707494846366</v>
          </cell>
          <cell r="BK19">
            <v>152.91179260534111</v>
          </cell>
          <cell r="BY19">
            <v>929.77980251297038</v>
          </cell>
          <cell r="BZ19">
            <v>739.94520811985331</v>
          </cell>
          <cell r="CA19">
            <v>1934.2357038918826</v>
          </cell>
          <cell r="CB19">
            <v>1925.5617254011574</v>
          </cell>
          <cell r="EL19">
            <v>23.752194792718097</v>
          </cell>
          <cell r="EM19">
            <v>17.16454086949593</v>
          </cell>
          <cell r="EN19">
            <v>11.580738178664921</v>
          </cell>
          <cell r="EO19">
            <v>5.3840766769863766</v>
          </cell>
        </row>
        <row r="20">
          <cell r="Q20">
            <v>945.22880542882399</v>
          </cell>
          <cell r="R20">
            <v>960.82620425984089</v>
          </cell>
          <cell r="S20">
            <v>2501.9285175719178</v>
          </cell>
          <cell r="T20">
            <v>2508.9341289112726</v>
          </cell>
          <cell r="BB20">
            <v>0.11063340099413428</v>
          </cell>
          <cell r="BC20">
            <v>5.9905660377358491E-2</v>
          </cell>
          <cell r="BD20">
            <v>5.2408854166666664E-2</v>
          </cell>
          <cell r="BE20">
            <v>0.1067317753749564</v>
          </cell>
          <cell r="BH20">
            <v>3188.8265752292286</v>
          </cell>
          <cell r="BI20">
            <v>223.33069787235024</v>
          </cell>
          <cell r="BJ20">
            <v>367.94647968158114</v>
          </cell>
          <cell r="BK20">
            <v>160.0501221038574</v>
          </cell>
          <cell r="BY20">
            <v>922.05880397737519</v>
          </cell>
          <cell r="BZ20">
            <v>722.53883136538775</v>
          </cell>
          <cell r="CA20">
            <v>1994.6958479003722</v>
          </cell>
          <cell r="CB20">
            <v>1945.4582821079248</v>
          </cell>
          <cell r="EL20">
            <v>23.705534777571074</v>
          </cell>
          <cell r="EM20">
            <v>17.197718387348345</v>
          </cell>
          <cell r="EN20">
            <v>11.740016700625729</v>
          </cell>
          <cell r="EO20">
            <v>5.477661069972477</v>
          </cell>
        </row>
        <row r="21">
          <cell r="Q21">
            <v>944.76617071773467</v>
          </cell>
          <cell r="R21">
            <v>973.64779482432084</v>
          </cell>
          <cell r="S21">
            <v>2527.7699707199158</v>
          </cell>
          <cell r="T21">
            <v>2545.0857270492652</v>
          </cell>
          <cell r="BB21">
            <v>0.10974298991559447</v>
          </cell>
          <cell r="BC21">
            <v>5.331781140861467E-2</v>
          </cell>
          <cell r="BD21">
            <v>4.6690118324272466E-2</v>
          </cell>
          <cell r="BE21">
            <v>0.10132607956477388</v>
          </cell>
          <cell r="BH21">
            <v>3216.2545809812982</v>
          </cell>
          <cell r="BI21">
            <v>234.8616368142514</v>
          </cell>
          <cell r="BJ21">
            <v>369.79485260117571</v>
          </cell>
          <cell r="BK21">
            <v>164.60682349951247</v>
          </cell>
          <cell r="BY21">
            <v>914.66463218249362</v>
          </cell>
          <cell r="BZ21">
            <v>766.08975357587656</v>
          </cell>
          <cell r="CA21">
            <v>1990.8003706877264</v>
          </cell>
          <cell r="CB21">
            <v>1994.716867197141</v>
          </cell>
          <cell r="EL21">
            <v>23.640369373980469</v>
          </cell>
          <cell r="EM21">
            <v>17.231226358565827</v>
          </cell>
          <cell r="EN21">
            <v>11.84833931369368</v>
          </cell>
          <cell r="EO21">
            <v>5.5680731106539652</v>
          </cell>
        </row>
        <row r="22">
          <cell r="Q22">
            <v>930.95322005806293</v>
          </cell>
          <cell r="R22">
            <v>968.95535704041322</v>
          </cell>
          <cell r="S22">
            <v>2536.5600302306157</v>
          </cell>
          <cell r="T22">
            <v>2590.2256567169957</v>
          </cell>
          <cell r="BB22">
            <v>0.10720155269295184</v>
          </cell>
          <cell r="BC22">
            <v>5.4084892743039709E-2</v>
          </cell>
          <cell r="BD22">
            <v>4.4131603922809237E-2</v>
          </cell>
          <cell r="BE22">
            <v>0.10238335011748909</v>
          </cell>
          <cell r="BH22">
            <v>3247.7302243056834</v>
          </cell>
          <cell r="BI22">
            <v>246.35931615554907</v>
          </cell>
          <cell r="BJ22">
            <v>371.4266586937747</v>
          </cell>
          <cell r="BK22">
            <v>170.84013429179043</v>
          </cell>
          <cell r="BY22">
            <v>932.3339465913366</v>
          </cell>
          <cell r="BZ22">
            <v>787.36508003362633</v>
          </cell>
          <cell r="CA22">
            <v>1999.6781938748315</v>
          </cell>
          <cell r="CB22">
            <v>2036.6786701952615</v>
          </cell>
          <cell r="EL22">
            <v>23.612545200642085</v>
          </cell>
          <cell r="EM22">
            <v>17.281323088709513</v>
          </cell>
          <cell r="EN22">
            <v>11.896056779608909</v>
          </cell>
          <cell r="EO22">
            <v>5.6608644155639123</v>
          </cell>
        </row>
        <row r="23">
          <cell r="Q23">
            <v>946.3523468700414</v>
          </cell>
          <cell r="R23">
            <v>966.17954877387638</v>
          </cell>
          <cell r="S23">
            <v>2547.0023565666356</v>
          </cell>
          <cell r="T23">
            <v>2652.4830706950374</v>
          </cell>
          <cell r="BB23">
            <v>0.10549453939655705</v>
          </cell>
          <cell r="BC23">
            <v>5.4377256317689533E-2</v>
          </cell>
          <cell r="BD23">
            <v>4.6095954844778929E-2</v>
          </cell>
          <cell r="BE23">
            <v>0.1005273566249176</v>
          </cell>
          <cell r="BH23">
            <v>3257.97630381926</v>
          </cell>
          <cell r="BI23">
            <v>236.78556360103073</v>
          </cell>
          <cell r="BJ23">
            <v>375.41919924256683</v>
          </cell>
          <cell r="BK23">
            <v>167.08310265260653</v>
          </cell>
          <cell r="BY23">
            <v>917.55598200289478</v>
          </cell>
          <cell r="BZ23">
            <v>779.16749977267364</v>
          </cell>
          <cell r="CA23">
            <v>1973.6641013301603</v>
          </cell>
          <cell r="CB23">
            <v>2063.6007923117945</v>
          </cell>
          <cell r="EL23">
            <v>23.607984944204205</v>
          </cell>
          <cell r="EM23">
            <v>17.364729518051647</v>
          </cell>
          <cell r="EN23">
            <v>11.892818336631283</v>
          </cell>
          <cell r="EO23">
            <v>5.7980025620654372</v>
          </cell>
        </row>
        <row r="24">
          <cell r="Q24">
            <v>956.59640118702282</v>
          </cell>
          <cell r="R24">
            <v>963.46983118035223</v>
          </cell>
          <cell r="S24">
            <v>2542.8386441668304</v>
          </cell>
          <cell r="T24">
            <v>2715.00484736513</v>
          </cell>
          <cell r="BB24">
            <v>0.10436952288218111</v>
          </cell>
          <cell r="BC24">
            <v>5.3105310531053107E-2</v>
          </cell>
          <cell r="BD24">
            <v>4.8807455378297268E-2</v>
          </cell>
          <cell r="BE24">
            <v>9.6985583224115338E-2</v>
          </cell>
          <cell r="BH24">
            <v>3289.2826277570284</v>
          </cell>
          <cell r="BI24">
            <v>233.29203141411296</v>
          </cell>
          <cell r="BJ24">
            <v>367.66103952331486</v>
          </cell>
          <cell r="BK24">
            <v>170.46043113104344</v>
          </cell>
          <cell r="BY24">
            <v>926.47359124678258</v>
          </cell>
          <cell r="BZ24">
            <v>777.69620693392926</v>
          </cell>
          <cell r="CA24">
            <v>1994.1665370756232</v>
          </cell>
          <cell r="CB24">
            <v>2066.5305605416593</v>
          </cell>
          <cell r="EL24">
            <v>23.556896853965323</v>
          </cell>
          <cell r="EM24">
            <v>17.437627530384749</v>
          </cell>
          <cell r="EN24">
            <v>11.877551391165332</v>
          </cell>
          <cell r="EO24">
            <v>5.9527208275883625</v>
          </cell>
        </row>
        <row r="25">
          <cell r="Q25">
            <v>973.97824818938466</v>
          </cell>
          <cell r="R25">
            <v>962.54456175817324</v>
          </cell>
          <cell r="S25">
            <v>2521.3591754376757</v>
          </cell>
          <cell r="T25">
            <v>2765.9607562579863</v>
          </cell>
          <cell r="BB25">
            <v>0.10176122288683463</v>
          </cell>
          <cell r="BC25">
            <v>5.2930486142662429E-2</v>
          </cell>
          <cell r="BD25">
            <v>4.5998739760554505E-2</v>
          </cell>
          <cell r="BE25">
            <v>9.5503774204135208E-2</v>
          </cell>
          <cell r="BH25">
            <v>3344.7272003997418</v>
          </cell>
          <cell r="BI25">
            <v>238.27090093868273</v>
          </cell>
          <cell r="BJ25">
            <v>360.61463914000984</v>
          </cell>
          <cell r="BK25">
            <v>170.81817999863367</v>
          </cell>
          <cell r="BY25">
            <v>926.17811528359664</v>
          </cell>
          <cell r="BZ25">
            <v>753.91089669137568</v>
          </cell>
          <cell r="CA25">
            <v>1970.2443602320425</v>
          </cell>
          <cell r="CB25">
            <v>2144.1849645472853</v>
          </cell>
          <cell r="EL25">
            <v>23.524710696208096</v>
          </cell>
          <cell r="EM25">
            <v>17.531410195389885</v>
          </cell>
          <cell r="EN25">
            <v>11.81701233468562</v>
          </cell>
          <cell r="EO25">
            <v>6.1141142510855788</v>
          </cell>
        </row>
        <row r="26">
          <cell r="Q26">
            <v>991.69054855681054</v>
          </cell>
          <cell r="R26">
            <v>969.41799175150277</v>
          </cell>
          <cell r="S26">
            <v>2479.5898700935973</v>
          </cell>
          <cell r="T26">
            <v>2835.6864162864722</v>
          </cell>
          <cell r="BB26">
            <v>9.9917473178783106E-2</v>
          </cell>
          <cell r="BC26">
            <v>5.4940085914537647E-2</v>
          </cell>
          <cell r="BD26">
            <v>4.8757321513376604E-2</v>
          </cell>
          <cell r="BE26">
            <v>8.851595919710431E-2</v>
          </cell>
          <cell r="BH26">
            <v>3368.3641036484241</v>
          </cell>
          <cell r="BI26">
            <v>229.88740547594517</v>
          </cell>
          <cell r="BJ26">
            <v>367.05263685995016</v>
          </cell>
          <cell r="BK26">
            <v>164.9087150490586</v>
          </cell>
          <cell r="BY26">
            <v>962.87713018799377</v>
          </cell>
          <cell r="BZ26">
            <v>750.83458394264721</v>
          </cell>
          <cell r="CA26">
            <v>1941.6815343320247</v>
          </cell>
          <cell r="CB26">
            <v>2188.5328285994347</v>
          </cell>
          <cell r="EL26">
            <v>23.515259729967269</v>
          </cell>
          <cell r="EM26">
            <v>17.637551816248418</v>
          </cell>
          <cell r="EN26">
            <v>11.714373519496769</v>
          </cell>
          <cell r="EO26">
            <v>6.2915016174518881</v>
          </cell>
        </row>
        <row r="27">
          <cell r="Q27">
            <v>998.03525316603782</v>
          </cell>
          <cell r="R27">
            <v>970.27717050066894</v>
          </cell>
          <cell r="S27">
            <v>2452.0961501202792</v>
          </cell>
          <cell r="T27">
            <v>2880.958527300229</v>
          </cell>
          <cell r="BB27">
            <v>0.10054343757953202</v>
          </cell>
          <cell r="BC27">
            <v>5.4779080252479712E-2</v>
          </cell>
          <cell r="BD27">
            <v>4.9355548569632188E-2</v>
          </cell>
          <cell r="BE27">
            <v>9.167204648160103E-2</v>
          </cell>
          <cell r="BH27">
            <v>3379.3961084060488</v>
          </cell>
          <cell r="BI27">
            <v>233.85504962938526</v>
          </cell>
          <cell r="BJ27">
            <v>357.01371451566376</v>
          </cell>
          <cell r="BK27">
            <v>169.88481993211286</v>
          </cell>
          <cell r="BY27">
            <v>954.66795828923591</v>
          </cell>
          <cell r="BZ27">
            <v>760.52261151911307</v>
          </cell>
          <cell r="CA27">
            <v>1935.6743845890724</v>
          </cell>
          <cell r="CB27">
            <v>2204.4754046940084</v>
          </cell>
          <cell r="EL27">
            <v>23.535483475909182</v>
          </cell>
          <cell r="EM27">
            <v>17.711771642041771</v>
          </cell>
          <cell r="EN27">
            <v>11.620789126510669</v>
          </cell>
          <cell r="EO27">
            <v>6.4464181549938528</v>
          </cell>
        </row>
        <row r="28">
          <cell r="Q28">
            <v>998.9605225882168</v>
          </cell>
          <cell r="R28">
            <v>968.88926636740041</v>
          </cell>
          <cell r="S28">
            <v>2419.3151763059386</v>
          </cell>
          <cell r="T28">
            <v>2966.0172234676807</v>
          </cell>
          <cell r="BB28">
            <v>9.9703615886188507E-2</v>
          </cell>
          <cell r="BC28">
            <v>5.0862648442751512E-2</v>
          </cell>
          <cell r="BD28">
            <v>4.8259860788863108E-2</v>
          </cell>
          <cell r="BE28">
            <v>8.8101430429128741E-2</v>
          </cell>
          <cell r="BH28">
            <v>3363.950078673678</v>
          </cell>
          <cell r="BI28">
            <v>243.99360500667296</v>
          </cell>
          <cell r="BJ28">
            <v>377.11942125515458</v>
          </cell>
          <cell r="BK28">
            <v>166.50085009291396</v>
          </cell>
          <cell r="BY28">
            <v>959.83871898501627</v>
          </cell>
          <cell r="BZ28">
            <v>776.29486281196648</v>
          </cell>
          <cell r="CA28">
            <v>1865.8863572460325</v>
          </cell>
          <cell r="CB28">
            <v>2285.6773294532868</v>
          </cell>
          <cell r="EL28">
            <v>23.638320563117073</v>
          </cell>
          <cell r="EM28">
            <v>17.887110197544686</v>
          </cell>
          <cell r="EN28">
            <v>11.580936450683959</v>
          </cell>
          <cell r="EO28">
            <v>6.6265813296266991</v>
          </cell>
        </row>
        <row r="29">
          <cell r="Q29">
            <v>1008.6097608480831</v>
          </cell>
          <cell r="R29">
            <v>962.54456175817324</v>
          </cell>
          <cell r="S29">
            <v>2387.3272905677513</v>
          </cell>
          <cell r="T29">
            <v>3038.8491451277678</v>
          </cell>
          <cell r="BB29">
            <v>9.8624662043023392E-2</v>
          </cell>
          <cell r="BC29">
            <v>5.1344743276283619E-2</v>
          </cell>
          <cell r="BD29">
            <v>4.5716062820712174E-2</v>
          </cell>
          <cell r="BE29">
            <v>8.5686777920410781E-2</v>
          </cell>
          <cell r="BH29">
            <v>3399.3468485552416</v>
          </cell>
          <cell r="BI29">
            <v>236.98355688841497</v>
          </cell>
          <cell r="BJ29">
            <v>366.07806536115561</v>
          </cell>
          <cell r="BK29">
            <v>175.18092718232657</v>
          </cell>
          <cell r="BY29">
            <v>940.88575695668783</v>
          </cell>
          <cell r="BZ29">
            <v>748.7332809647263</v>
          </cell>
          <cell r="CA29">
            <v>1863.5620141265836</v>
          </cell>
          <cell r="CB29">
            <v>2314.0279264502051</v>
          </cell>
          <cell r="EL29">
            <v>23.659469578481165</v>
          </cell>
          <cell r="EM29">
            <v>17.968864360061499</v>
          </cell>
          <cell r="EN29">
            <v>11.56930449223371</v>
          </cell>
          <cell r="EO29">
            <v>6.8060175068564055</v>
          </cell>
        </row>
        <row r="30">
          <cell r="Q30">
            <v>1014.7561934382719</v>
          </cell>
          <cell r="R30">
            <v>984.15621183335338</v>
          </cell>
          <cell r="S30">
            <v>2369.0201741432106</v>
          </cell>
          <cell r="T30">
            <v>3115.5143258225958</v>
          </cell>
          <cell r="BB30">
            <v>9.7898744478028363E-2</v>
          </cell>
          <cell r="BC30">
            <v>5.2911224263891964E-2</v>
          </cell>
          <cell r="BD30">
            <v>4.555281037677579E-2</v>
          </cell>
          <cell r="BE30">
            <v>8.5642317380352648E-2</v>
          </cell>
          <cell r="BH30">
            <v>3378.263620524569</v>
          </cell>
          <cell r="BI30">
            <v>249.42398464210433</v>
          </cell>
          <cell r="BJ30">
            <v>371.85969923780954</v>
          </cell>
          <cell r="BK30">
            <v>172.36092672833209</v>
          </cell>
          <cell r="BY30">
            <v>985.6580077755865</v>
          </cell>
          <cell r="BZ30">
            <v>781.40298157754842</v>
          </cell>
          <cell r="CA30">
            <v>1807.853850232083</v>
          </cell>
          <cell r="CB30">
            <v>2364.0538050328937</v>
          </cell>
          <cell r="EL30">
            <v>23.634751666774381</v>
          </cell>
          <cell r="EM30">
            <v>18.046190447486456</v>
          </cell>
          <cell r="EN30">
            <v>11.558333440513589</v>
          </cell>
          <cell r="EO30">
            <v>6.9650316661251619</v>
          </cell>
        </row>
        <row r="31">
          <cell r="Q31">
            <v>1019.580812568205</v>
          </cell>
          <cell r="R31">
            <v>982.83439837309766</v>
          </cell>
          <cell r="S31">
            <v>2326.5238713959911</v>
          </cell>
          <cell r="T31">
            <v>3189.2054262318488</v>
          </cell>
          <cell r="BB31">
            <v>9.6388844805447751E-2</v>
          </cell>
          <cell r="BC31">
            <v>5.2110817941952506E-2</v>
          </cell>
          <cell r="BD31">
            <v>4.7901388672179745E-2</v>
          </cell>
          <cell r="BE31">
            <v>9.2249764668967685E-2</v>
          </cell>
          <cell r="BH31">
            <v>3453.4993962687854</v>
          </cell>
          <cell r="BI31">
            <v>246.07593262379308</v>
          </cell>
          <cell r="BJ31">
            <v>372.32472294840159</v>
          </cell>
          <cell r="BK31">
            <v>175.79263997361048</v>
          </cell>
          <cell r="BY31">
            <v>965.4894167786149</v>
          </cell>
          <cell r="BZ31">
            <v>769.7797507019726</v>
          </cell>
          <cell r="CA31">
            <v>1817.0718116075714</v>
          </cell>
          <cell r="CB31">
            <v>2430.6221292253558</v>
          </cell>
          <cell r="EL31">
            <v>23.646780169262708</v>
          </cell>
          <cell r="EM31">
            <v>18.138056482974225</v>
          </cell>
          <cell r="EN31">
            <v>11.538704510628792</v>
          </cell>
          <cell r="EO31">
            <v>7.1240458253939174</v>
          </cell>
        </row>
        <row r="32">
          <cell r="Q32">
            <v>1030.9484083264038</v>
          </cell>
          <cell r="R32">
            <v>1000.1501547024469</v>
          </cell>
          <cell r="S32">
            <v>2285.6137448010786</v>
          </cell>
          <cell r="T32">
            <v>3268.5803245202019</v>
          </cell>
          <cell r="BB32">
            <v>9.4788422526357899E-2</v>
          </cell>
          <cell r="BC32">
            <v>4.8128342245989303E-2</v>
          </cell>
          <cell r="BD32">
            <v>4.7782635852592133E-2</v>
          </cell>
          <cell r="BE32">
            <v>8.7646872022864405E-2</v>
          </cell>
          <cell r="BH32">
            <v>3461.5738195076556</v>
          </cell>
          <cell r="BI32">
            <v>246.07148934770478</v>
          </cell>
          <cell r="BJ32">
            <v>360.83402602618759</v>
          </cell>
          <cell r="BK32">
            <v>171.6340071603187</v>
          </cell>
          <cell r="BY32">
            <v>966.35406373196031</v>
          </cell>
          <cell r="BZ32">
            <v>766.55195543405785</v>
          </cell>
          <cell r="CA32">
            <v>1767.8356881573186</v>
          </cell>
          <cell r="CB32">
            <v>2472.2775671888339</v>
          </cell>
          <cell r="EL32">
            <v>23.61188429391196</v>
          </cell>
          <cell r="EM32">
            <v>18.22133073097033</v>
          </cell>
          <cell r="EN32">
            <v>11.536457427746356</v>
          </cell>
          <cell r="EO32">
            <v>7.2686522179458866</v>
          </cell>
        </row>
        <row r="33">
          <cell r="Q33">
            <v>1014.0952867081442</v>
          </cell>
          <cell r="R33">
            <v>999.29097595328074</v>
          </cell>
          <cell r="S33">
            <v>2236.9710094636703</v>
          </cell>
          <cell r="T33">
            <v>3334.9353602250358</v>
          </cell>
          <cell r="BB33">
            <v>9.4929881337648334E-2</v>
          </cell>
          <cell r="BC33">
            <v>5.2156242944231206E-2</v>
          </cell>
          <cell r="BD33">
            <v>4.7468853493139881E-2</v>
          </cell>
          <cell r="BE33">
            <v>9.0437601296596434E-2</v>
          </cell>
          <cell r="BH33">
            <v>3439.3664316603654</v>
          </cell>
          <cell r="BI33">
            <v>233.96156066037841</v>
          </cell>
          <cell r="BJ33">
            <v>359.01249081005034</v>
          </cell>
          <cell r="BK33">
            <v>172.04729756526018</v>
          </cell>
          <cell r="BY33">
            <v>982.38964177535343</v>
          </cell>
          <cell r="BZ33">
            <v>789.90613609373293</v>
          </cell>
          <cell r="CA33">
            <v>1712.3640696241816</v>
          </cell>
          <cell r="CB33">
            <v>2492.0219046352645</v>
          </cell>
          <cell r="EL33">
            <v>23.5841923019196</v>
          </cell>
          <cell r="EM33">
            <v>18.318946655010212</v>
          </cell>
          <cell r="EN33">
            <v>11.543066495047634</v>
          </cell>
          <cell r="EO33">
            <v>7.4127298851137544</v>
          </cell>
        </row>
        <row r="34">
          <cell r="Q34">
            <v>1001.7363308547536</v>
          </cell>
          <cell r="R34">
            <v>1001.5380588357153</v>
          </cell>
          <cell r="S34">
            <v>2207.2302066079178</v>
          </cell>
          <cell r="T34">
            <v>3407.8333725581356</v>
          </cell>
          <cell r="BB34">
            <v>9.4083332159111729E-2</v>
          </cell>
          <cell r="BC34">
            <v>5.1523297491039427E-2</v>
          </cell>
          <cell r="BD34">
            <v>4.5908806995627729E-2</v>
          </cell>
          <cell r="BE34">
            <v>8.3573487031700283E-2</v>
          </cell>
          <cell r="BH34">
            <v>3489.8193728175238</v>
          </cell>
          <cell r="BI34">
            <v>239.38525751835985</v>
          </cell>
          <cell r="BJ34">
            <v>366.21117425125556</v>
          </cell>
          <cell r="BK34">
            <v>170.57123270331121</v>
          </cell>
          <cell r="BY34">
            <v>961.07991853406634</v>
          </cell>
          <cell r="BZ34">
            <v>816.1728210179557</v>
          </cell>
          <cell r="CA34">
            <v>1702.5107700129618</v>
          </cell>
          <cell r="CB34">
            <v>2563.4758081074633</v>
          </cell>
          <cell r="EL34">
            <v>23.532112851585531</v>
          </cell>
          <cell r="EM34">
            <v>18.382393701102483</v>
          </cell>
          <cell r="EN34">
            <v>11.584174893661586</v>
          </cell>
          <cell r="EO34">
            <v>7.532684456631956</v>
          </cell>
        </row>
        <row r="35">
          <cell r="Q35">
            <v>1004.0495044102011</v>
          </cell>
          <cell r="R35">
            <v>1008.4114888290447</v>
          </cell>
          <cell r="S35">
            <v>2200.4889579606138</v>
          </cell>
          <cell r="T35">
            <v>3460.243276257273</v>
          </cell>
          <cell r="BB35">
            <v>9.2400256861267002E-2</v>
          </cell>
          <cell r="BC35">
            <v>5.2195340501792115E-2</v>
          </cell>
          <cell r="BD35">
            <v>4.783563362609787E-2</v>
          </cell>
          <cell r="BE35">
            <v>8.341202392193893E-2</v>
          </cell>
          <cell r="BH35">
            <v>3526.614122689356</v>
          </cell>
          <cell r="BI35">
            <v>233.7233089383665</v>
          </cell>
          <cell r="BJ35">
            <v>359.17383029406972</v>
          </cell>
          <cell r="BK35">
            <v>172.12819949591284</v>
          </cell>
          <cell r="BY35">
            <v>988.02438393646196</v>
          </cell>
          <cell r="BZ35">
            <v>804.71210512235564</v>
          </cell>
          <cell r="CA35">
            <v>1702.8473097429273</v>
          </cell>
          <cell r="CB35">
            <v>2588.7918140304882</v>
          </cell>
          <cell r="EL35">
            <v>23.532178942258543</v>
          </cell>
          <cell r="EM35">
            <v>18.441544853448924</v>
          </cell>
          <cell r="EN35">
            <v>11.640285875049438</v>
          </cell>
          <cell r="EO35">
            <v>7.6682364269811734</v>
          </cell>
        </row>
        <row r="36">
          <cell r="Q36">
            <v>998.9605225882168</v>
          </cell>
          <cell r="R36">
            <v>1011.4516597876327</v>
          </cell>
          <cell r="S36">
            <v>2200.4889579606138</v>
          </cell>
          <cell r="T36">
            <v>3527.9201254223626</v>
          </cell>
          <cell r="BB36">
            <v>9.2971989914715975E-2</v>
          </cell>
          <cell r="BC36">
            <v>4.9445676274944568E-2</v>
          </cell>
          <cell r="BD36">
            <v>4.5525657071339175E-2</v>
          </cell>
          <cell r="BE36">
            <v>7.2994987468671682E-2</v>
          </cell>
          <cell r="BH36">
            <v>3539.3945039288633</v>
          </cell>
          <cell r="BI36">
            <v>237.33143092785471</v>
          </cell>
          <cell r="BJ36">
            <v>357.36648224198444</v>
          </cell>
          <cell r="BK36">
            <v>170.30132352716342</v>
          </cell>
          <cell r="BY36">
            <v>980.00699596003869</v>
          </cell>
          <cell r="BZ36">
            <v>835.28510263049782</v>
          </cell>
          <cell r="CA36">
            <v>1701.1630425007002</v>
          </cell>
          <cell r="CB36">
            <v>2603.2314007949703</v>
          </cell>
          <cell r="EL36">
            <v>23.480958670673633</v>
          </cell>
          <cell r="EM36">
            <v>18.494351301186136</v>
          </cell>
          <cell r="EN36">
            <v>11.724948027178815</v>
          </cell>
          <cell r="EO36">
            <v>7.766909801789259</v>
          </cell>
        </row>
        <row r="37">
          <cell r="Q37">
            <v>992.48363663296402</v>
          </cell>
          <cell r="R37">
            <v>1018.4572711269877</v>
          </cell>
          <cell r="S37">
            <v>2209.8077428554161</v>
          </cell>
          <cell r="T37">
            <v>3548.6065060753635</v>
          </cell>
          <cell r="BB37">
            <v>9.3123346628836159E-2</v>
          </cell>
          <cell r="BC37">
            <v>5.1641137855579868E-2</v>
          </cell>
          <cell r="BD37">
            <v>4.8750000000000002E-2</v>
          </cell>
          <cell r="BE37">
            <v>6.9956277326670827E-2</v>
          </cell>
          <cell r="BH37">
            <v>3534.5966505050264</v>
          </cell>
          <cell r="BI37">
            <v>241.48482603021941</v>
          </cell>
          <cell r="BJ37">
            <v>367.61803162064598</v>
          </cell>
          <cell r="BK37">
            <v>173.49977612342823</v>
          </cell>
          <cell r="BY37">
            <v>966.35833934115658</v>
          </cell>
          <cell r="BZ37">
            <v>783.47174490173961</v>
          </cell>
          <cell r="CA37">
            <v>1689.0176837162319</v>
          </cell>
          <cell r="CB37">
            <v>2628.1831602583129</v>
          </cell>
          <cell r="EL37">
            <v>23.396296518544261</v>
          </cell>
          <cell r="EM37">
            <v>18.548876106421684</v>
          </cell>
          <cell r="EN37">
            <v>11.864795891273864</v>
          </cell>
          <cell r="EO37">
            <v>7.8300263945164659</v>
          </cell>
        </row>
        <row r="38">
          <cell r="Q38">
            <v>988.78255894424808</v>
          </cell>
          <cell r="R38">
            <v>1018.1268177619239</v>
          </cell>
          <cell r="S38">
            <v>2237.8301882128362</v>
          </cell>
          <cell r="T38">
            <v>3572.7956923980423</v>
          </cell>
          <cell r="BB38">
            <v>9.1253513667657965E-2</v>
          </cell>
          <cell r="BC38">
            <v>4.8993875765529306E-2</v>
          </cell>
          <cell r="BD38">
            <v>4.6846011131725415E-2</v>
          </cell>
          <cell r="BE38">
            <v>6.9796170475602229E-2</v>
          </cell>
          <cell r="BH38">
            <v>3581.0887664336419</v>
          </cell>
          <cell r="BI38">
            <v>241.60181203475958</v>
          </cell>
          <cell r="BJ38">
            <v>362.62611294260194</v>
          </cell>
          <cell r="BK38">
            <v>178.70552805808941</v>
          </cell>
          <cell r="BY38">
            <v>991.78126263392119</v>
          </cell>
          <cell r="BZ38">
            <v>797.56223343776628</v>
          </cell>
          <cell r="CA38">
            <v>1735.0983882333103</v>
          </cell>
          <cell r="CB38">
            <v>2628.9234839356445</v>
          </cell>
          <cell r="EL38">
            <v>23.342961345422946</v>
          </cell>
          <cell r="EM38">
            <v>18.60009637800659</v>
          </cell>
          <cell r="EN38">
            <v>12.030683480535949</v>
          </cell>
          <cell r="EO38">
            <v>7.8641952724640749</v>
          </cell>
        </row>
        <row r="39">
          <cell r="Q39">
            <v>993.40890605514301</v>
          </cell>
          <cell r="R39">
            <v>1034.1868513040301</v>
          </cell>
          <cell r="S39">
            <v>2277.3524106744808</v>
          </cell>
          <cell r="T39">
            <v>3584.7581042133561</v>
          </cell>
          <cell r="BB39">
            <v>9.0744052821967916E-2</v>
          </cell>
          <cell r="BC39">
            <v>5.0751470267915488E-2</v>
          </cell>
          <cell r="BD39">
            <v>4.5412561576354676E-2</v>
          </cell>
          <cell r="BE39">
            <v>7.0812807881773396E-2</v>
          </cell>
          <cell r="BH39">
            <v>3611.5527818760042</v>
          </cell>
          <cell r="BI39">
            <v>240.30273716454431</v>
          </cell>
          <cell r="BJ39">
            <v>372.69738278925638</v>
          </cell>
          <cell r="BK39">
            <v>180.49996500083222</v>
          </cell>
          <cell r="BY39">
            <v>995.43790177322637</v>
          </cell>
          <cell r="BZ39">
            <v>806.493298035934</v>
          </cell>
          <cell r="CA39">
            <v>1744.6824198166453</v>
          </cell>
          <cell r="CB39">
            <v>2660.3718150061623</v>
          </cell>
          <cell r="EL39">
            <v>23.315930260160719</v>
          </cell>
          <cell r="EM39">
            <v>18.636512338836631</v>
          </cell>
          <cell r="EN39">
            <v>12.214944276895588</v>
          </cell>
          <cell r="EO39">
            <v>7.8828989329266932</v>
          </cell>
        </row>
        <row r="40">
          <cell r="Q40">
            <v>996.18471432167985</v>
          </cell>
          <cell r="R40">
            <v>1038.3505637038354</v>
          </cell>
          <cell r="S40">
            <v>2307.688029587348</v>
          </cell>
          <cell r="T40">
            <v>3588.3930912290593</v>
          </cell>
          <cell r="BB40">
            <v>8.9119489295778412E-2</v>
          </cell>
          <cell r="BC40">
            <v>5.0182286081921511E-2</v>
          </cell>
          <cell r="BD40">
            <v>3.9289055191768008E-2</v>
          </cell>
          <cell r="BE40">
            <v>6.9367710251688156E-2</v>
          </cell>
          <cell r="BH40">
            <v>3654.2991161586706</v>
          </cell>
          <cell r="BI40">
            <v>249.59719605938278</v>
          </cell>
          <cell r="BJ40">
            <v>357.89636755516415</v>
          </cell>
          <cell r="BK40">
            <v>174.86526529096642</v>
          </cell>
          <cell r="BY40">
            <v>998.44018348534928</v>
          </cell>
          <cell r="BZ40">
            <v>853.5802499210231</v>
          </cell>
          <cell r="CA40">
            <v>1775.2504473911972</v>
          </cell>
          <cell r="CB40">
            <v>2661.4079900522302</v>
          </cell>
          <cell r="EL40">
            <v>23.29081580441586</v>
          </cell>
          <cell r="EM40">
            <v>18.683040172637632</v>
          </cell>
          <cell r="EN40">
            <v>12.418107005736884</v>
          </cell>
          <cell r="EO40">
            <v>7.8798587619681051</v>
          </cell>
        </row>
        <row r="41">
          <cell r="Q41">
            <v>988.58428692520977</v>
          </cell>
          <cell r="R41">
            <v>1057.1864055124786</v>
          </cell>
          <cell r="S41">
            <v>2350.911329737708</v>
          </cell>
          <cell r="T41">
            <v>3578.7438529691931</v>
          </cell>
          <cell r="BB41">
            <v>9.0310216792430231E-2</v>
          </cell>
          <cell r="BC41">
            <v>4.6930651581814371E-2</v>
          </cell>
          <cell r="BD41">
            <v>3.4715821812596005E-2</v>
          </cell>
          <cell r="BE41">
            <v>7.6152912621359217E-2</v>
          </cell>
          <cell r="BH41">
            <v>3673.4338218213425</v>
          </cell>
          <cell r="BI41">
            <v>247.06738923383824</v>
          </cell>
          <cell r="BJ41">
            <v>373.33811843673288</v>
          </cell>
          <cell r="BK41">
            <v>172.32535996646513</v>
          </cell>
          <cell r="BY41">
            <v>968.49885012854566</v>
          </cell>
          <cell r="BZ41">
            <v>847.73014743104227</v>
          </cell>
          <cell r="CA41">
            <v>1838.3020207048623</v>
          </cell>
          <cell r="CB41">
            <v>2627.8633301790578</v>
          </cell>
          <cell r="EL41">
            <v>23.276011493660995</v>
          </cell>
          <cell r="EM41">
            <v>18.725272112692803</v>
          </cell>
          <cell r="EN41">
            <v>12.639048125618618</v>
          </cell>
          <cell r="EO41">
            <v>7.8655170859243313</v>
          </cell>
        </row>
        <row r="42">
          <cell r="Q42">
            <v>990.63309778860605</v>
          </cell>
          <cell r="R42">
            <v>1076.0883379941347</v>
          </cell>
          <cell r="S42">
            <v>2368.6897207781467</v>
          </cell>
          <cell r="T42">
            <v>3578.4133996041292</v>
          </cell>
          <cell r="BB42">
            <v>8.9862301345148707E-2</v>
          </cell>
          <cell r="BC42">
            <v>4.4253355704697989E-2</v>
          </cell>
          <cell r="BD42">
            <v>3.7167329458550016E-2</v>
          </cell>
          <cell r="BE42">
            <v>7.3725728155339801E-2</v>
          </cell>
          <cell r="BH42">
            <v>3644.5329245670619</v>
          </cell>
          <cell r="BI42">
            <v>245.40459728577017</v>
          </cell>
          <cell r="BJ42">
            <v>374.6333557628538</v>
          </cell>
          <cell r="BK42">
            <v>178.94810646183308</v>
          </cell>
          <cell r="BY42">
            <v>954.18249263257462</v>
          </cell>
          <cell r="BZ42">
            <v>832.98230532737784</v>
          </cell>
          <cell r="CA42">
            <v>1811.5039687776878</v>
          </cell>
          <cell r="CB42">
            <v>2632.0165045073704</v>
          </cell>
          <cell r="EL42">
            <v>23.2594888254078</v>
          </cell>
          <cell r="EM42">
            <v>18.770808586398608</v>
          </cell>
          <cell r="EN42">
            <v>12.818946937559414</v>
          </cell>
          <cell r="EO42">
            <v>7.8686894382289445</v>
          </cell>
        </row>
        <row r="43">
          <cell r="Q43">
            <v>981.04995020175261</v>
          </cell>
          <cell r="R43">
            <v>1082.8295866414385</v>
          </cell>
          <cell r="S43">
            <v>2387.7238346058284</v>
          </cell>
          <cell r="T43">
            <v>3566.6492598078535</v>
          </cell>
          <cell r="BB43">
            <v>8.9315017733312158E-2</v>
          </cell>
          <cell r="BC43">
            <v>4.7984644913627639E-2</v>
          </cell>
          <cell r="BD43">
            <v>3.9467645709040843E-2</v>
          </cell>
          <cell r="BE43">
            <v>8.2324455205811137E-2</v>
          </cell>
          <cell r="BH43">
            <v>3666.1944040156914</v>
          </cell>
          <cell r="BI43">
            <v>244.04677906820032</v>
          </cell>
          <cell r="BJ43">
            <v>381.39000865234061</v>
          </cell>
          <cell r="BK43">
            <v>176.2574118390132</v>
          </cell>
          <cell r="BY43">
            <v>921.91565359230322</v>
          </cell>
          <cell r="BZ43">
            <v>881.78101165182431</v>
          </cell>
          <cell r="CA43">
            <v>1862.8004917606324</v>
          </cell>
          <cell r="CB43">
            <v>2605.0875963992771</v>
          </cell>
          <cell r="EL43">
            <v>23.234110006970891</v>
          </cell>
          <cell r="EM43">
            <v>18.789908790899304</v>
          </cell>
          <cell r="EN43">
            <v>12.965998685012854</v>
          </cell>
          <cell r="EO43">
            <v>7.9113179223221897</v>
          </cell>
        </row>
        <row r="44">
          <cell r="Q44">
            <v>975.82878703374263</v>
          </cell>
          <cell r="R44">
            <v>1085.8036669270139</v>
          </cell>
          <cell r="S44">
            <v>2398.1000702688352</v>
          </cell>
          <cell r="T44">
            <v>3572.2008763409272</v>
          </cell>
          <cell r="BB44">
            <v>8.9145040179159529E-2</v>
          </cell>
          <cell r="BC44">
            <v>4.5909486510008701E-2</v>
          </cell>
          <cell r="BD44">
            <v>3.9290628344289862E-2</v>
          </cell>
          <cell r="BE44">
            <v>8.211678832116788E-2</v>
          </cell>
          <cell r="BH44">
            <v>3701.7517903307353</v>
          </cell>
          <cell r="BI44">
            <v>241.55569846673848</v>
          </cell>
          <cell r="BJ44">
            <v>367.48823489309018</v>
          </cell>
          <cell r="BK44">
            <v>173.44819969081152</v>
          </cell>
          <cell r="BY44">
            <v>949.33400318667964</v>
          </cell>
          <cell r="BZ44">
            <v>848.26459254569625</v>
          </cell>
          <cell r="CA44">
            <v>1861.9107465357554</v>
          </cell>
          <cell r="CB44">
            <v>2622.3325873906265</v>
          </cell>
          <cell r="EL44">
            <v>23.243230519846655</v>
          </cell>
          <cell r="EM44">
            <v>18.821301860580373</v>
          </cell>
          <cell r="EN44">
            <v>13.067447868087479</v>
          </cell>
          <cell r="EO44">
            <v>7.989899732534389</v>
          </cell>
        </row>
        <row r="45">
          <cell r="Q45">
            <v>970.87198655778388</v>
          </cell>
          <cell r="R45">
            <v>1104.4412367166185</v>
          </cell>
          <cell r="S45">
            <v>2423.6771607247824</v>
          </cell>
          <cell r="T45">
            <v>3568.23543596016</v>
          </cell>
          <cell r="BB45">
            <v>8.9518934173393711E-2</v>
          </cell>
          <cell r="BC45">
            <v>4.381329810656099E-2</v>
          </cell>
          <cell r="BD45">
            <v>4.1401273885350316E-2</v>
          </cell>
          <cell r="BE45">
            <v>8.171206225680934E-2</v>
          </cell>
          <cell r="BH45">
            <v>3702.3026177973611</v>
          </cell>
          <cell r="BI45">
            <v>238.65708275916421</v>
          </cell>
          <cell r="BJ45">
            <v>368.99329678184023</v>
          </cell>
          <cell r="BK45">
            <v>184.45173625170273</v>
          </cell>
          <cell r="BY45">
            <v>968.78510158489848</v>
          </cell>
          <cell r="BZ45">
            <v>847.3780328538229</v>
          </cell>
          <cell r="CA45">
            <v>1872.3078194308807</v>
          </cell>
          <cell r="CB45">
            <v>2622.0972034552701</v>
          </cell>
          <cell r="EL45">
            <v>23.226311307555381</v>
          </cell>
          <cell r="EM45">
            <v>18.869746323898745</v>
          </cell>
          <cell r="EN45">
            <v>13.159908719632361</v>
          </cell>
          <cell r="EO45">
            <v>8.0523554185314694</v>
          </cell>
        </row>
        <row r="46">
          <cell r="Q46">
            <v>979.26550203040745</v>
          </cell>
          <cell r="R46">
            <v>1134.7107649564734</v>
          </cell>
          <cell r="S46">
            <v>2453.0214195424578</v>
          </cell>
          <cell r="T46">
            <v>3576.1663167216939</v>
          </cell>
          <cell r="BB46">
            <v>8.8949700286682309E-2</v>
          </cell>
          <cell r="BC46">
            <v>4.4814894998917512E-2</v>
          </cell>
          <cell r="BD46">
            <v>4.0969771367193493E-2</v>
          </cell>
          <cell r="BE46">
            <v>7.9104477611940296E-2</v>
          </cell>
          <cell r="BH46">
            <v>3741.1137368139548</v>
          </cell>
          <cell r="BI46">
            <v>242.61511686158153</v>
          </cell>
          <cell r="BJ46">
            <v>366.91138871128658</v>
          </cell>
          <cell r="BK46">
            <v>183.56465059203134</v>
          </cell>
          <cell r="BY46">
            <v>925.71704540108885</v>
          </cell>
          <cell r="BZ46">
            <v>783.31672654920271</v>
          </cell>
          <cell r="CA46">
            <v>1930.8360556809528</v>
          </cell>
          <cell r="CB46">
            <v>2603.3696484580478</v>
          </cell>
          <cell r="EL46">
            <v>23.266097892709077</v>
          </cell>
          <cell r="EM46">
            <v>18.883096639847327</v>
          </cell>
          <cell r="EN46">
            <v>13.268033060681274</v>
          </cell>
          <cell r="EO46">
            <v>8.1187765449093163</v>
          </cell>
        </row>
        <row r="47">
          <cell r="Q47">
            <v>979.99249943354801</v>
          </cell>
          <cell r="R47">
            <v>1140.4606535085854</v>
          </cell>
          <cell r="S47">
            <v>2472.6503494272547</v>
          </cell>
          <cell r="T47">
            <v>3588.062637863995</v>
          </cell>
          <cell r="BB47">
            <v>8.8268866578462654E-2</v>
          </cell>
          <cell r="BC47">
            <v>4.2914807733163376E-2</v>
          </cell>
          <cell r="BD47">
            <v>4.1120925982333231E-2</v>
          </cell>
          <cell r="BE47">
            <v>7.4040767386091125E-2</v>
          </cell>
          <cell r="BH47">
            <v>3742.55719281044</v>
          </cell>
          <cell r="BI47">
            <v>250.02875725863666</v>
          </cell>
          <cell r="BJ47">
            <v>377.7139207053491</v>
          </cell>
          <cell r="BK47">
            <v>180.26167089654751</v>
          </cell>
          <cell r="BY47">
            <v>950.75255323542058</v>
          </cell>
          <cell r="BZ47">
            <v>892.92922235946651</v>
          </cell>
          <cell r="CA47">
            <v>1922.7387980874121</v>
          </cell>
          <cell r="CB47">
            <v>2627.8214484930386</v>
          </cell>
          <cell r="EL47">
            <v>23.252549304741457</v>
          </cell>
          <cell r="EM47">
            <v>18.894464235605525</v>
          </cell>
          <cell r="EN47">
            <v>13.368623065006728</v>
          </cell>
          <cell r="EO47">
            <v>8.1892952930139558</v>
          </cell>
        </row>
        <row r="48">
          <cell r="Q48">
            <v>972.78861607515466</v>
          </cell>
          <cell r="R48">
            <v>1145.9461793686464</v>
          </cell>
          <cell r="S48">
            <v>2515.6753775585762</v>
          </cell>
          <cell r="T48">
            <v>3582.3788399848963</v>
          </cell>
          <cell r="BB48">
            <v>8.9492103258132422E-2</v>
          </cell>
          <cell r="BC48">
            <v>4.6965918536990857E-2</v>
          </cell>
          <cell r="BD48">
            <v>4.194227300060132E-2</v>
          </cell>
          <cell r="BE48">
            <v>6.9795069795069789E-2</v>
          </cell>
          <cell r="BH48">
            <v>3783.6764326056959</v>
          </cell>
          <cell r="BI48">
            <v>256.65441509542933</v>
          </cell>
          <cell r="BJ48">
            <v>377.30087400709704</v>
          </cell>
          <cell r="BK48">
            <v>179.06073129947248</v>
          </cell>
          <cell r="BY48">
            <v>948.45010747411357</v>
          </cell>
          <cell r="BZ48">
            <v>890.03801365237666</v>
          </cell>
          <cell r="CA48">
            <v>1969.9947942709246</v>
          </cell>
          <cell r="CB48">
            <v>2626.6968259889095</v>
          </cell>
          <cell r="EL48">
            <v>23.279580390003684</v>
          </cell>
          <cell r="EM48">
            <v>18.886070720132903</v>
          </cell>
          <cell r="EN48">
            <v>13.449716320793414</v>
          </cell>
          <cell r="EO48">
            <v>8.2612680359248767</v>
          </cell>
        </row>
        <row r="49">
          <cell r="Q49">
            <v>966.576092811953</v>
          </cell>
          <cell r="R49">
            <v>1136.5613038008314</v>
          </cell>
          <cell r="S49">
            <v>2532.6606805228621</v>
          </cell>
          <cell r="T49">
            <v>3612.5822775517377</v>
          </cell>
          <cell r="BB49">
            <v>8.7959763495354379E-2</v>
          </cell>
          <cell r="BC49">
            <v>4.5089561457689935E-2</v>
          </cell>
          <cell r="BD49">
            <v>4.4484793463458919E-2</v>
          </cell>
          <cell r="BE49">
            <v>7.460035523978685E-2</v>
          </cell>
          <cell r="BH49">
            <v>3770.500143141724</v>
          </cell>
          <cell r="BI49">
            <v>252.48283986026161</v>
          </cell>
          <cell r="BJ49">
            <v>378.14847759675115</v>
          </cell>
          <cell r="BK49">
            <v>187.61400466363435</v>
          </cell>
          <cell r="BY49">
            <v>968.79158100330665</v>
          </cell>
          <cell r="BZ49">
            <v>875.91652181138545</v>
          </cell>
          <cell r="CA49">
            <v>1957.1738175387468</v>
          </cell>
          <cell r="CB49">
            <v>2631.571420362905</v>
          </cell>
          <cell r="EL49">
            <v>23.284801553171693</v>
          </cell>
          <cell r="EM49">
            <v>18.885674176094827</v>
          </cell>
          <cell r="EN49">
            <v>13.503778491317872</v>
          </cell>
          <cell r="EO49">
            <v>8.375406628217954</v>
          </cell>
        </row>
        <row r="50">
          <cell r="Q50">
            <v>971.92943732598837</v>
          </cell>
          <cell r="R50">
            <v>1131.2079592867956</v>
          </cell>
          <cell r="S50">
            <v>2521.3591754376757</v>
          </cell>
          <cell r="T50">
            <v>3665.0582719238873</v>
          </cell>
          <cell r="BB50">
            <v>8.7711950451822521E-2</v>
          </cell>
          <cell r="BC50">
            <v>4.3162481842705956E-2</v>
          </cell>
          <cell r="BD50">
            <v>4.6082257580306214E-2</v>
          </cell>
          <cell r="BE50">
            <v>7.0828331332533009E-2</v>
          </cell>
          <cell r="BH50">
            <v>3806.2152037190831</v>
          </cell>
          <cell r="BI50">
            <v>264.96541128379891</v>
          </cell>
          <cell r="BJ50">
            <v>369.44080375082569</v>
          </cell>
          <cell r="BK50">
            <v>184.64155862313808</v>
          </cell>
          <cell r="BY50">
            <v>942.03785410534647</v>
          </cell>
          <cell r="BZ50">
            <v>889.27117701842417</v>
          </cell>
          <cell r="CA50">
            <v>1945.5293484545496</v>
          </cell>
          <cell r="CB50">
            <v>2679.7319528396265</v>
          </cell>
          <cell r="EL50">
            <v>23.32247323678898</v>
          </cell>
          <cell r="EM50">
            <v>18.86987850524477</v>
          </cell>
          <cell r="EN50">
            <v>13.554998762902777</v>
          </cell>
          <cell r="EO50">
            <v>8.4845223293620577</v>
          </cell>
        </row>
        <row r="51">
          <cell r="Q51">
            <v>975.63051501470432</v>
          </cell>
          <cell r="R51">
            <v>1150.1098917684517</v>
          </cell>
          <cell r="S51">
            <v>2538.7410224400378</v>
          </cell>
          <cell r="T51">
            <v>3720.8387999466763</v>
          </cell>
          <cell r="BB51">
            <v>8.7690221485610967E-2</v>
          </cell>
          <cell r="BC51">
            <v>4.3275091426249489E-2</v>
          </cell>
          <cell r="BD51">
            <v>4.1722148246782068E-2</v>
          </cell>
          <cell r="BE51">
            <v>6.997342781222321E-2</v>
          </cell>
          <cell r="BH51">
            <v>3837.5508676041736</v>
          </cell>
          <cell r="BI51">
            <v>255.03242955132481</v>
          </cell>
          <cell r="BJ51">
            <v>377.22007511812944</v>
          </cell>
          <cell r="BK51">
            <v>179.8894164633397</v>
          </cell>
          <cell r="BY51">
            <v>934.49428938561027</v>
          </cell>
          <cell r="BZ51">
            <v>880.8795607122031</v>
          </cell>
          <cell r="CA51">
            <v>1936.8562521634176</v>
          </cell>
          <cell r="CB51">
            <v>2712.8366711691647</v>
          </cell>
          <cell r="EL51">
            <v>23.362392003288701</v>
          </cell>
          <cell r="EM51">
            <v>18.861484989772148</v>
          </cell>
          <cell r="EN51">
            <v>13.5861274698918</v>
          </cell>
          <cell r="EO51">
            <v>8.615778405965445</v>
          </cell>
        </row>
        <row r="52">
          <cell r="Q52">
            <v>997.70479980097389</v>
          </cell>
          <cell r="R52">
            <v>1154.0092414762059</v>
          </cell>
          <cell r="S52">
            <v>2531.4710484086318</v>
          </cell>
          <cell r="T52">
            <v>3778.1394134487596</v>
          </cell>
          <cell r="BB52">
            <v>8.6403023484217467E-2</v>
          </cell>
          <cell r="BC52">
            <v>4.1945288753799395E-2</v>
          </cell>
          <cell r="BD52">
            <v>4.0017985611510792E-2</v>
          </cell>
          <cell r="BE52">
            <v>7.5912408759124084E-2</v>
          </cell>
          <cell r="BH52">
            <v>3909.5430547696765</v>
          </cell>
          <cell r="BI52">
            <v>261.64013030538757</v>
          </cell>
          <cell r="BJ52">
            <v>385.82309509735433</v>
          </cell>
          <cell r="BK52">
            <v>190.36238969814306</v>
          </cell>
          <cell r="BY52">
            <v>960.68750655397832</v>
          </cell>
          <cell r="BZ52">
            <v>887.95111257765564</v>
          </cell>
          <cell r="CA52">
            <v>1966.8410187629647</v>
          </cell>
          <cell r="CB52">
            <v>2780.5255323732958</v>
          </cell>
          <cell r="EL52">
            <v>23.41909780073367</v>
          </cell>
          <cell r="EM52">
            <v>18.814957155971147</v>
          </cell>
          <cell r="EN52">
            <v>13.601724868722815</v>
          </cell>
          <cell r="EO52">
            <v>8.7619048839967082</v>
          </cell>
        </row>
        <row r="53">
          <cell r="Q53">
            <v>1002.0006935468049</v>
          </cell>
          <cell r="R53">
            <v>1142.5094643719817</v>
          </cell>
          <cell r="S53">
            <v>2515.807558904602</v>
          </cell>
          <cell r="T53">
            <v>3845.6840812678238</v>
          </cell>
          <cell r="BB53">
            <v>8.600256245996156E-2</v>
          </cell>
          <cell r="BC53">
            <v>3.9776134319408352E-2</v>
          </cell>
          <cell r="BD53">
            <v>3.892798323102261E-2</v>
          </cell>
          <cell r="BE53">
            <v>7.2647058823529412E-2</v>
          </cell>
          <cell r="BH53">
            <v>3968.3226727284705</v>
          </cell>
          <cell r="BI53">
            <v>264.08963179370346</v>
          </cell>
          <cell r="BJ53">
            <v>381.48851805507957</v>
          </cell>
          <cell r="BK53">
            <v>187.17045359184323</v>
          </cell>
          <cell r="BY53">
            <v>959.38936433515914</v>
          </cell>
          <cell r="BZ53">
            <v>907.90154601575466</v>
          </cell>
          <cell r="CA53">
            <v>1961.4534201177903</v>
          </cell>
          <cell r="CB53">
            <v>2839.617309323437</v>
          </cell>
          <cell r="EL53">
            <v>23.445666251284809</v>
          </cell>
          <cell r="EM53">
            <v>18.799690210505194</v>
          </cell>
          <cell r="EN53">
            <v>13.639594824359142</v>
          </cell>
          <cell r="EO53">
            <v>8.9341371778680223</v>
          </cell>
        </row>
        <row r="54">
          <cell r="Q54">
            <v>1003.3885976800732</v>
          </cell>
          <cell r="R54">
            <v>1152.2908839778736</v>
          </cell>
          <cell r="S54">
            <v>2538.9392944590763</v>
          </cell>
          <cell r="T54">
            <v>3928.7600572448923</v>
          </cell>
          <cell r="BB54">
            <v>8.6227299072642968E-2</v>
          </cell>
          <cell r="BC54">
            <v>3.976702149025909E-2</v>
          </cell>
          <cell r="BD54">
            <v>3.90625E-2</v>
          </cell>
          <cell r="BE54">
            <v>7.4780058651026396E-2</v>
          </cell>
          <cell r="BH54">
            <v>4043.1833071135547</v>
          </cell>
          <cell r="BI54">
            <v>261.16440157068587</v>
          </cell>
          <cell r="BJ54">
            <v>383.97648261115336</v>
          </cell>
          <cell r="BK54">
            <v>180.14231365729992</v>
          </cell>
          <cell r="BY54">
            <v>971.06750629022622</v>
          </cell>
          <cell r="BZ54">
            <v>919.12851384896214</v>
          </cell>
          <cell r="CA54">
            <v>1970.9895959768503</v>
          </cell>
          <cell r="CB54">
            <v>2897.476549330016</v>
          </cell>
          <cell r="EL54">
            <v>23.446128885995897</v>
          </cell>
          <cell r="EM54">
            <v>18.782506635521869</v>
          </cell>
          <cell r="EN54">
            <v>13.654068681748941</v>
          </cell>
          <cell r="EO54">
            <v>9.1104010027931146</v>
          </cell>
        </row>
      </sheetData>
      <sheetData sheetId="2">
        <row r="3">
          <cell r="BY3">
            <v>1992.4642548500676</v>
          </cell>
          <cell r="BZ3">
            <v>2826.2662242624915</v>
          </cell>
          <cell r="CA3">
            <v>1447.5938416037689</v>
          </cell>
          <cell r="CB3">
            <v>385.61599955306127</v>
          </cell>
          <cell r="CE3">
            <v>1.5291204442369211</v>
          </cell>
          <cell r="CR3">
            <v>1234.705953224814</v>
          </cell>
          <cell r="CS3">
            <v>1921.9828618847457</v>
          </cell>
          <cell r="CT3">
            <v>24.321367668704184</v>
          </cell>
          <cell r="CU3">
            <v>0.13218134602556622</v>
          </cell>
          <cell r="CX3">
            <v>0.55847184024871455</v>
          </cell>
          <cell r="CY3">
            <v>0.55964821122721942</v>
          </cell>
          <cell r="CZ3">
            <v>1.4721766611993439E-2</v>
          </cell>
          <cell r="DA3">
            <v>3.3134526176275679E-4</v>
          </cell>
          <cell r="DC3">
            <v>503.3417</v>
          </cell>
          <cell r="DD3">
            <v>584.61890000000005</v>
          </cell>
          <cell r="DE3">
            <v>627.55560000000003</v>
          </cell>
          <cell r="DF3">
            <v>361.23390000000001</v>
          </cell>
          <cell r="DH3">
            <v>7.4577479219555816</v>
          </cell>
          <cell r="DI3">
            <v>13.483530078406945</v>
          </cell>
          <cell r="DJ3">
            <v>0.18315612576185109</v>
          </cell>
          <cell r="DK3">
            <v>5.729805975847774E-4</v>
          </cell>
          <cell r="DL3">
            <v>0.48589306840173541</v>
          </cell>
          <cell r="DO3">
            <v>0.20649790000000001</v>
          </cell>
          <cell r="DP3">
            <v>0.18614140000000001</v>
          </cell>
          <cell r="DQ3">
            <v>0.31556980000000001</v>
          </cell>
          <cell r="DR3">
            <v>0.17540839999999999</v>
          </cell>
          <cell r="DS3">
            <v>1.13613E-2</v>
          </cell>
          <cell r="DT3">
            <v>4.7663999999999996E-3</v>
          </cell>
          <cell r="EI3">
            <v>0.29029549999999998</v>
          </cell>
          <cell r="EM3">
            <v>2205.3969999999999</v>
          </cell>
          <cell r="ER3">
            <v>19.252849999999999</v>
          </cell>
          <cell r="ES3">
            <v>23.01032</v>
          </cell>
          <cell r="ET3">
            <v>2599.3542708</v>
          </cell>
          <cell r="EU3">
            <v>4191.4656629999999</v>
          </cell>
        </row>
        <row r="4">
          <cell r="BY4">
            <v>1880.6069858958381</v>
          </cell>
          <cell r="BZ4">
            <v>2566.1601058348851</v>
          </cell>
          <cell r="CA4">
            <v>1446.5437607236577</v>
          </cell>
          <cell r="CB4">
            <v>479.21274484374464</v>
          </cell>
          <cell r="CE4">
            <v>2.004317539323194</v>
          </cell>
          <cell r="CR4">
            <v>1245.9413676369873</v>
          </cell>
          <cell r="CS4">
            <v>1903.2131107491152</v>
          </cell>
          <cell r="CT4">
            <v>31.062616316008064</v>
          </cell>
          <cell r="CU4">
            <v>0</v>
          </cell>
          <cell r="CX4">
            <v>0.55636878762837916</v>
          </cell>
          <cell r="CY4">
            <v>0.56332159624413136</v>
          </cell>
          <cell r="CZ4">
            <v>1.7471469462101784E-2</v>
          </cell>
          <cell r="DA4">
            <v>0</v>
          </cell>
          <cell r="DC4">
            <v>532.82600000000002</v>
          </cell>
          <cell r="DD4">
            <v>640.03099999999995</v>
          </cell>
          <cell r="DE4">
            <v>762.69140000000004</v>
          </cell>
          <cell r="DF4">
            <v>0</v>
          </cell>
          <cell r="DH4">
            <v>7.9664394618305439</v>
          </cell>
          <cell r="DI4">
            <v>14.617384685830404</v>
          </cell>
          <cell r="DJ4">
            <v>0.28429428390862838</v>
          </cell>
          <cell r="DK4">
            <v>0</v>
          </cell>
          <cell r="DL4">
            <v>0.68998922156500253</v>
          </cell>
          <cell r="DO4">
            <v>0.23494770000000001</v>
          </cell>
          <cell r="DP4">
            <v>0.19985649999999999</v>
          </cell>
          <cell r="DQ4">
            <v>0.351935</v>
          </cell>
          <cell r="DR4">
            <v>0.18521679999999999</v>
          </cell>
          <cell r="DS4">
            <v>1.5570499999999999E-2</v>
          </cell>
          <cell r="DT4">
            <v>9.5382000000000002E-3</v>
          </cell>
          <cell r="EI4">
            <v>0.36977019999999999</v>
          </cell>
          <cell r="EM4">
            <v>2593.3629999999998</v>
          </cell>
          <cell r="ER4">
            <v>24.59019</v>
          </cell>
          <cell r="ES4">
            <v>30.555910000000001</v>
          </cell>
          <cell r="ET4">
            <v>3070.4748543000001</v>
          </cell>
          <cell r="EU4">
            <v>4772.8328571000002</v>
          </cell>
        </row>
        <row r="5">
          <cell r="BY5">
            <v>1982.9358921578132</v>
          </cell>
          <cell r="BZ5">
            <v>2616.4995731295417</v>
          </cell>
          <cell r="CA5">
            <v>1544.6768171571955</v>
          </cell>
          <cell r="CB5">
            <v>499.84745031720479</v>
          </cell>
          <cell r="CE5">
            <v>1.9351951520016757</v>
          </cell>
          <cell r="CR5">
            <v>1273.3029062642795</v>
          </cell>
          <cell r="CS5">
            <v>1798.0628499857773</v>
          </cell>
          <cell r="CT5">
            <v>27.559810646330558</v>
          </cell>
          <cell r="CU5">
            <v>6.609067301278311E-2</v>
          </cell>
          <cell r="CX5">
            <v>0.56221547799696514</v>
          </cell>
          <cell r="CY5">
            <v>0.53630073527962308</v>
          </cell>
          <cell r="CZ5">
            <v>1.4828248346490294E-2</v>
          </cell>
          <cell r="DA5">
            <v>1.1674060238150828E-4</v>
          </cell>
          <cell r="DC5">
            <v>549.83529999999996</v>
          </cell>
          <cell r="DD5">
            <v>625.59619999999995</v>
          </cell>
          <cell r="DE5">
            <v>640.43849999999998</v>
          </cell>
          <cell r="DF5">
            <v>970.06460000000004</v>
          </cell>
          <cell r="DH5">
            <v>8.4012826254803041</v>
          </cell>
          <cell r="DI5">
            <v>13.498335435747268</v>
          </cell>
          <cell r="DJ5">
            <v>0.21180436548743967</v>
          </cell>
          <cell r="DK5">
            <v>7.6934666735851498E-4</v>
          </cell>
          <cell r="DL5">
            <v>0.59815557009473408</v>
          </cell>
          <cell r="DO5">
            <v>0.25442019999999999</v>
          </cell>
          <cell r="DP5">
            <v>0.22062599999999999</v>
          </cell>
          <cell r="DQ5">
            <v>0.38182539999999998</v>
          </cell>
          <cell r="DR5">
            <v>0.2162761</v>
          </cell>
          <cell r="DS5">
            <v>2.0392299999999999E-2</v>
          </cell>
          <cell r="DT5">
            <v>1.1539300000000001E-2</v>
          </cell>
          <cell r="EI5">
            <v>0.38490659999999999</v>
          </cell>
          <cell r="EM5">
            <v>2888.431</v>
          </cell>
          <cell r="ER5">
            <v>24.01031</v>
          </cell>
          <cell r="ES5">
            <v>31.045120000000001</v>
          </cell>
          <cell r="ET5">
            <v>3109.5832635000002</v>
          </cell>
          <cell r="EU5">
            <v>4779.0744497999995</v>
          </cell>
        </row>
        <row r="6">
          <cell r="BY6">
            <v>2116.0848519549904</v>
          </cell>
          <cell r="BZ6">
            <v>2635.0359943878079</v>
          </cell>
          <cell r="CA6">
            <v>1627.6511299387564</v>
          </cell>
          <cell r="CB6">
            <v>553.96374128961952</v>
          </cell>
          <cell r="CE6">
            <v>1.8585758636764689</v>
          </cell>
          <cell r="CR6">
            <v>1304.4977039263133</v>
          </cell>
          <cell r="CS6">
            <v>1872.0844037600943</v>
          </cell>
          <cell r="CT6">
            <v>31.194797662033629</v>
          </cell>
          <cell r="CU6">
            <v>0.13218134602556622</v>
          </cell>
          <cell r="CX6">
            <v>0.55807509613209694</v>
          </cell>
          <cell r="CY6">
            <v>0.55484603933244525</v>
          </cell>
          <cell r="CZ6">
            <v>1.6133994189027515E-2</v>
          </cell>
          <cell r="DA6">
            <v>2.1720243266724586E-4</v>
          </cell>
          <cell r="DC6">
            <v>564.65700000000004</v>
          </cell>
          <cell r="DD6">
            <v>635.06960000000004</v>
          </cell>
          <cell r="DE6">
            <v>610.63199999999995</v>
          </cell>
          <cell r="DF6">
            <v>925.5213</v>
          </cell>
          <cell r="DH6">
            <v>8.8391251200710439</v>
          </cell>
          <cell r="DI6">
            <v>14.266846721545942</v>
          </cell>
          <cell r="DJ6">
            <v>0.22858250023155502</v>
          </cell>
          <cell r="DK6">
            <v>1.4680398145119826E-3</v>
          </cell>
          <cell r="DL6">
            <v>0.55374501137333965</v>
          </cell>
          <cell r="DO6">
            <v>0.23713500000000001</v>
          </cell>
          <cell r="DP6">
            <v>0.2027274</v>
          </cell>
          <cell r="DQ6">
            <v>0.3529872</v>
          </cell>
          <cell r="DR6">
            <v>0.19944609999999999</v>
          </cell>
          <cell r="DS6">
            <v>2.00451E-2</v>
          </cell>
          <cell r="DT6">
            <v>1.0169299999999999E-2</v>
          </cell>
          <cell r="EI6">
            <v>0.36199999999999999</v>
          </cell>
          <cell r="EM6">
            <v>2749.9879999999998</v>
          </cell>
          <cell r="ER6">
            <v>22.942509999999999</v>
          </cell>
          <cell r="ES6">
            <v>30.98969</v>
          </cell>
          <cell r="ET6">
            <v>3084.2078778000005</v>
          </cell>
          <cell r="EU6">
            <v>4755.5440632</v>
          </cell>
        </row>
        <row r="7">
          <cell r="BY7">
            <v>2135.9312226021866</v>
          </cell>
          <cell r="BZ7">
            <v>2706.3418708582117</v>
          </cell>
          <cell r="CA7">
            <v>1720.3418720061102</v>
          </cell>
          <cell r="CB7">
            <v>583.58340399024155</v>
          </cell>
          <cell r="CE7">
            <v>1.7718796789712108</v>
          </cell>
          <cell r="CR7">
            <v>1334.5028694741168</v>
          </cell>
          <cell r="CS7">
            <v>1792.445142779691</v>
          </cell>
          <cell r="CT7">
            <v>31.657432373123111</v>
          </cell>
          <cell r="CU7">
            <v>0.26436269205113244</v>
          </cell>
          <cell r="CX7">
            <v>0.56113828368163632</v>
          </cell>
          <cell r="CY7">
            <v>0.52967599554713596</v>
          </cell>
          <cell r="CZ7">
            <v>1.5754505986054469E-2</v>
          </cell>
          <cell r="DA7">
            <v>4.0028019613729606E-4</v>
          </cell>
          <cell r="DC7">
            <v>565.48050000000001</v>
          </cell>
          <cell r="DD7">
            <v>646.74710000000005</v>
          </cell>
          <cell r="DE7">
            <v>631.9461</v>
          </cell>
          <cell r="DF7">
            <v>398.57260000000002</v>
          </cell>
          <cell r="DH7">
            <v>9.0556241985798991</v>
          </cell>
          <cell r="DI7">
            <v>13.911104376022212</v>
          </cell>
          <cell r="DJ7">
            <v>0.24006949109050671</v>
          </cell>
          <cell r="DK7">
            <v>1.2644127061658304E-3</v>
          </cell>
          <cell r="DL7">
            <v>0.51457674687127097</v>
          </cell>
          <cell r="DO7">
            <v>0.2267895</v>
          </cell>
          <cell r="DP7">
            <v>0.1840436</v>
          </cell>
          <cell r="DQ7">
            <v>0.32889420000000003</v>
          </cell>
          <cell r="DR7">
            <v>0.17977570000000001</v>
          </cell>
          <cell r="DS7">
            <v>1.8004900000000001E-2</v>
          </cell>
          <cell r="DT7">
            <v>3.4478999999999998E-3</v>
          </cell>
          <cell r="EI7">
            <v>0.31822400000000001</v>
          </cell>
          <cell r="EM7">
            <v>2610.5630000000001</v>
          </cell>
          <cell r="ER7">
            <v>22.642910000000001</v>
          </cell>
          <cell r="ES7">
            <v>30.782</v>
          </cell>
          <cell r="ET7">
            <v>3201.1962696000001</v>
          </cell>
          <cell r="EU7">
            <v>4727.2967091</v>
          </cell>
        </row>
        <row r="8">
          <cell r="BY8">
            <v>2242.3724607170238</v>
          </cell>
          <cell r="BZ8">
            <v>2743.4861192968265</v>
          </cell>
          <cell r="CA8">
            <v>1808.3915597128371</v>
          </cell>
          <cell r="CB8">
            <v>634.98521153914294</v>
          </cell>
          <cell r="CE8">
            <v>1.705569822261042</v>
          </cell>
          <cell r="CR8">
            <v>1361.9965894474344</v>
          </cell>
          <cell r="CS8">
            <v>1764.026153384194</v>
          </cell>
          <cell r="CT8">
            <v>34.565421985685568</v>
          </cell>
          <cell r="CU8">
            <v>0.19827201903834935</v>
          </cell>
          <cell r="CX8">
            <v>0.55867920947759375</v>
          </cell>
          <cell r="CY8">
            <v>0.51337731530457198</v>
          </cell>
          <cell r="CZ8">
            <v>1.6553776033424065E-2</v>
          </cell>
          <cell r="DA8">
            <v>2.7708506511499033E-4</v>
          </cell>
          <cell r="DC8">
            <v>580.40480000000002</v>
          </cell>
          <cell r="DD8">
            <v>660.08090000000004</v>
          </cell>
          <cell r="DE8">
            <v>615.79780000000005</v>
          </cell>
          <cell r="DF8">
            <v>565.75869999999998</v>
          </cell>
          <cell r="DH8">
            <v>9.4861122971870433</v>
          </cell>
          <cell r="DI8">
            <v>13.972799651392522</v>
          </cell>
          <cell r="DJ8">
            <v>0.25542372977828165</v>
          </cell>
          <cell r="DK8">
            <v>1.3460894368501413E-3</v>
          </cell>
          <cell r="DL8">
            <v>0.48299895551333571</v>
          </cell>
          <cell r="DO8">
            <v>0.236901</v>
          </cell>
          <cell r="DP8">
            <v>0.19174640000000001</v>
          </cell>
          <cell r="DQ8">
            <v>0.3384701</v>
          </cell>
          <cell r="DR8">
            <v>0.1934379</v>
          </cell>
          <cell r="DS8">
            <v>1.8094599999999999E-2</v>
          </cell>
          <cell r="DT8">
            <v>3.3788999999999998E-3</v>
          </cell>
          <cell r="EI8">
            <v>0.3599214</v>
          </cell>
          <cell r="EM8">
            <v>2684.7359999999999</v>
          </cell>
          <cell r="ER8">
            <v>22.204799999999999</v>
          </cell>
          <cell r="ES8">
            <v>30.271750000000001</v>
          </cell>
          <cell r="ET8">
            <v>3276.7715862</v>
          </cell>
          <cell r="EU8">
            <v>4745.7416348999996</v>
          </cell>
        </row>
        <row r="9">
          <cell r="BY9">
            <v>2187.949610248098</v>
          </cell>
          <cell r="BZ9">
            <v>2766.6054013309295</v>
          </cell>
          <cell r="CA9">
            <v>1865.0506533846842</v>
          </cell>
          <cell r="CB9">
            <v>695.60113912606994</v>
          </cell>
          <cell r="CE9">
            <v>1.662871800419133</v>
          </cell>
          <cell r="CR9">
            <v>1326.9024420776466</v>
          </cell>
          <cell r="CS9">
            <v>1741.1587805217712</v>
          </cell>
          <cell r="CT9">
            <v>35.094147369787834</v>
          </cell>
          <cell r="CU9">
            <v>0.33045336506391554</v>
          </cell>
          <cell r="CX9">
            <v>0.56027794831724065</v>
          </cell>
          <cell r="CY9">
            <v>0.51001839124963699</v>
          </cell>
          <cell r="CZ9">
            <v>1.6190011586072323E-2</v>
          </cell>
          <cell r="DA9">
            <v>4.3451811940557918E-4</v>
          </cell>
          <cell r="DC9">
            <v>598.88229999999999</v>
          </cell>
          <cell r="DD9">
            <v>660.96870000000001</v>
          </cell>
          <cell r="DE9">
            <v>607.15629999999999</v>
          </cell>
          <cell r="DF9">
            <v>362.00130000000001</v>
          </cell>
          <cell r="DH9">
            <v>9.5359006366449339</v>
          </cell>
          <cell r="DI9">
            <v>13.810217467860724</v>
          </cell>
          <cell r="DJ9">
            <v>0.25569159202434133</v>
          </cell>
          <cell r="DK9">
            <v>1.4354945729101441E-3</v>
          </cell>
          <cell r="DL9">
            <v>0.45418485778471568</v>
          </cell>
          <cell r="DO9">
            <v>0.2388691</v>
          </cell>
          <cell r="DP9">
            <v>0.19572590000000001</v>
          </cell>
          <cell r="DQ9">
            <v>0.3577572</v>
          </cell>
          <cell r="DR9">
            <v>0.19625680000000001</v>
          </cell>
          <cell r="DS9">
            <v>2.0563600000000001E-2</v>
          </cell>
          <cell r="DT9">
            <v>2.9554999999999998E-3</v>
          </cell>
          <cell r="EI9">
            <v>0.36946030000000002</v>
          </cell>
          <cell r="EM9">
            <v>2787.3290000000002</v>
          </cell>
          <cell r="ER9">
            <v>21.61928</v>
          </cell>
          <cell r="ES9">
            <v>30.062909999999999</v>
          </cell>
          <cell r="ET9">
            <v>3233.5945551000004</v>
          </cell>
          <cell r="EU9">
            <v>4713.1686</v>
          </cell>
        </row>
        <row r="10">
          <cell r="BY10">
            <v>2195.6478599522425</v>
          </cell>
          <cell r="BZ10">
            <v>2730.3072742404343</v>
          </cell>
          <cell r="CA10">
            <v>1911.0491178430964</v>
          </cell>
          <cell r="CB10">
            <v>730.64141005499471</v>
          </cell>
          <cell r="CE10">
            <v>1.6160351251370884</v>
          </cell>
          <cell r="CR10">
            <v>1326.1754446745058</v>
          </cell>
          <cell r="CS10">
            <v>1720.736762560821</v>
          </cell>
          <cell r="CT10">
            <v>37.010776887158542</v>
          </cell>
          <cell r="CU10">
            <v>0.33045336506391554</v>
          </cell>
          <cell r="CX10">
            <v>0.55579868708971547</v>
          </cell>
          <cell r="CY10">
            <v>0.50492591730664793</v>
          </cell>
          <cell r="CZ10">
            <v>1.6671132148492154E-2</v>
          </cell>
          <cell r="DA10">
            <v>4.1373603640877118E-4</v>
          </cell>
          <cell r="DC10">
            <v>605.00490000000002</v>
          </cell>
          <cell r="DD10">
            <v>656.09360000000004</v>
          </cell>
          <cell r="DE10">
            <v>610.43510000000003</v>
          </cell>
          <cell r="DF10">
            <v>637.0625</v>
          </cell>
          <cell r="DH10">
            <v>9.6281117074530584</v>
          </cell>
          <cell r="DI10">
            <v>13.547572526410491</v>
          </cell>
          <cell r="DJ10">
            <v>0.27111212748228375</v>
          </cell>
          <cell r="DK10">
            <v>2.5262333625723681E-3</v>
          </cell>
          <cell r="DL10">
            <v>0.43513048634755574</v>
          </cell>
          <cell r="DO10">
            <v>0.2446624</v>
          </cell>
          <cell r="DP10">
            <v>0.20045279999999999</v>
          </cell>
          <cell r="DQ10">
            <v>0.36570390000000003</v>
          </cell>
          <cell r="DR10">
            <v>0.20315349999999999</v>
          </cell>
          <cell r="DS10">
            <v>2.3680199999999998E-2</v>
          </cell>
          <cell r="DT10">
            <v>2.4028000000000001E-3</v>
          </cell>
          <cell r="EI10">
            <v>0.38670280000000001</v>
          </cell>
          <cell r="EM10">
            <v>2772.1109999999999</v>
          </cell>
          <cell r="ER10">
            <v>21.22739</v>
          </cell>
          <cell r="ES10">
            <v>29.778030000000001</v>
          </cell>
          <cell r="ET10">
            <v>3196.0563579</v>
          </cell>
          <cell r="EU10">
            <v>4667.2234371000004</v>
          </cell>
        </row>
        <row r="11">
          <cell r="BY11">
            <v>2277.2436192738014</v>
          </cell>
          <cell r="BZ11">
            <v>2788.4561707344697</v>
          </cell>
          <cell r="CA11">
            <v>1925.034903819364</v>
          </cell>
          <cell r="CB11">
            <v>794.6380343213026</v>
          </cell>
          <cell r="CE11">
            <v>1.586487455975397</v>
          </cell>
          <cell r="CR11">
            <v>1337.2125870676409</v>
          </cell>
          <cell r="CS11">
            <v>1689.0793301876981</v>
          </cell>
          <cell r="CT11">
            <v>37.803864963311945</v>
          </cell>
          <cell r="CU11">
            <v>0.52872538410226488</v>
          </cell>
          <cell r="CX11">
            <v>0.55355530628436977</v>
          </cell>
          <cell r="CY11">
            <v>0.49316892439504462</v>
          </cell>
          <cell r="CZ11">
            <v>1.6810180151056512E-2</v>
          </cell>
          <cell r="DA11">
            <v>6.005555138503116E-4</v>
          </cell>
          <cell r="DC11">
            <v>596.35749999999996</v>
          </cell>
          <cell r="DD11">
            <v>657.03899999999999</v>
          </cell>
          <cell r="DE11">
            <v>640.16830000000004</v>
          </cell>
          <cell r="DF11">
            <v>673.06939999999997</v>
          </cell>
          <cell r="DH11">
            <v>9.569481064706288</v>
          </cell>
          <cell r="DI11">
            <v>13.317491928326341</v>
          </cell>
          <cell r="DJ11">
            <v>0.2904100316039156</v>
          </cell>
          <cell r="DK11">
            <v>4.2704265245097715E-3</v>
          </cell>
          <cell r="DL11">
            <v>0.40681109279902516</v>
          </cell>
          <cell r="DO11">
            <v>0.2498871</v>
          </cell>
          <cell r="DP11">
            <v>0.2043991</v>
          </cell>
          <cell r="DQ11">
            <v>0.38351580000000002</v>
          </cell>
          <cell r="DR11">
            <v>0.19792460000000001</v>
          </cell>
          <cell r="DS11">
            <v>3.2626099999999998E-2</v>
          </cell>
          <cell r="DT11">
            <v>1.9642000000000001E-3</v>
          </cell>
          <cell r="EI11">
            <v>0.39914179999999999</v>
          </cell>
          <cell r="EM11">
            <v>2830.864</v>
          </cell>
          <cell r="ER11">
            <v>20.84308</v>
          </cell>
          <cell r="ES11">
            <v>29.85671</v>
          </cell>
          <cell r="ET11">
            <v>3160.5607025999998</v>
          </cell>
          <cell r="EU11">
            <v>4654.9491911999994</v>
          </cell>
        </row>
        <row r="12">
          <cell r="BY12">
            <v>2331.6717893904156</v>
          </cell>
          <cell r="BZ12">
            <v>2799.0230509468693</v>
          </cell>
          <cell r="CA12">
            <v>1994.189917606401</v>
          </cell>
          <cell r="CB12">
            <v>852.03903753995019</v>
          </cell>
          <cell r="CE12">
            <v>1.5638047517260167</v>
          </cell>
          <cell r="CR12">
            <v>1386.3840477891513</v>
          </cell>
          <cell r="CS12">
            <v>1672.0940272234129</v>
          </cell>
          <cell r="CT12">
            <v>42.496302747219538</v>
          </cell>
          <cell r="CU12">
            <v>0.46263471108948179</v>
          </cell>
          <cell r="CX12">
            <v>0.56354941837036243</v>
          </cell>
          <cell r="CY12">
            <v>0.49113815929959431</v>
          </cell>
          <cell r="CZ12">
            <v>1.855914102638111E-2</v>
          </cell>
          <cell r="DA12">
            <v>4.9029908244028857E-4</v>
          </cell>
          <cell r="DC12">
            <v>598.84749999999997</v>
          </cell>
          <cell r="DD12">
            <v>659.16859999999997</v>
          </cell>
          <cell r="DE12">
            <v>630.31539999999995</v>
          </cell>
          <cell r="DF12">
            <v>503.98419999999999</v>
          </cell>
          <cell r="DH12">
            <v>9.9627914527009658</v>
          </cell>
          <cell r="DI12">
            <v>13.226302547918628</v>
          </cell>
          <cell r="DJ12">
            <v>0.32143288877561738</v>
          </cell>
          <cell r="DK12">
            <v>2.7979270171279631E-3</v>
          </cell>
          <cell r="DL12">
            <v>0.39496854710449314</v>
          </cell>
          <cell r="DO12">
            <v>0.25225389999999998</v>
          </cell>
          <cell r="DP12">
            <v>0.20625009999999999</v>
          </cell>
          <cell r="DQ12">
            <v>0.39184910000000001</v>
          </cell>
          <cell r="DR12">
            <v>0.1973201</v>
          </cell>
          <cell r="DS12">
            <v>3.5230400000000002E-2</v>
          </cell>
          <cell r="DT12">
            <v>1.8303E-3</v>
          </cell>
          <cell r="EI12">
            <v>0.40995720000000002</v>
          </cell>
          <cell r="EM12">
            <v>2869.6480000000001</v>
          </cell>
          <cell r="ER12">
            <v>20.56936</v>
          </cell>
          <cell r="ES12">
            <v>29.512899999999998</v>
          </cell>
          <cell r="ET12">
            <v>3142.8464319</v>
          </cell>
          <cell r="EU12">
            <v>4651.7897727</v>
          </cell>
        </row>
        <row r="13">
          <cell r="BY13">
            <v>2342.4676377448986</v>
          </cell>
          <cell r="BZ13">
            <v>2735.1924240418757</v>
          </cell>
          <cell r="CA13">
            <v>2021.0478086816613</v>
          </cell>
          <cell r="CB13">
            <v>890.66885440133433</v>
          </cell>
          <cell r="CE13">
            <v>1.5546720126398961</v>
          </cell>
          <cell r="CR13">
            <v>1388.9615840366498</v>
          </cell>
          <cell r="CS13">
            <v>1656.166175027332</v>
          </cell>
          <cell r="CT13">
            <v>43.289390823372941</v>
          </cell>
          <cell r="CU13">
            <v>0.52872538410226488</v>
          </cell>
          <cell r="CX13">
            <v>0.56178994359646073</v>
          </cell>
          <cell r="CY13">
            <v>0.49045857553872346</v>
          </cell>
          <cell r="CZ13">
            <v>1.8426827209812636E-2</v>
          </cell>
          <cell r="DA13">
            <v>5.3376034160661863E-4</v>
          </cell>
          <cell r="DC13">
            <v>597.55039999999997</v>
          </cell>
          <cell r="DD13">
            <v>652.59550000000002</v>
          </cell>
          <cell r="DE13">
            <v>587.26760000000002</v>
          </cell>
          <cell r="DF13">
            <v>426.31189999999998</v>
          </cell>
          <cell r="DH13">
            <v>9.9596946015088044</v>
          </cell>
          <cell r="DI13">
            <v>12.969679116900593</v>
          </cell>
          <cell r="DJ13">
            <v>0.305069479851651</v>
          </cell>
          <cell r="DK13">
            <v>2.7048230768983959E-3</v>
          </cell>
          <cell r="DL13">
            <v>0.38569401627482458</v>
          </cell>
          <cell r="DO13">
            <v>0.25238080000000002</v>
          </cell>
          <cell r="DP13">
            <v>0.20605560000000001</v>
          </cell>
          <cell r="DQ13">
            <v>0.39319670000000001</v>
          </cell>
          <cell r="DR13">
            <v>0.19801659999999999</v>
          </cell>
          <cell r="DS13">
            <v>3.9043599999999998E-2</v>
          </cell>
          <cell r="DT13">
            <v>1.3779E-3</v>
          </cell>
          <cell r="EI13">
            <v>0.41118680000000002</v>
          </cell>
          <cell r="EM13">
            <v>2884.1089999999999</v>
          </cell>
          <cell r="ER13">
            <v>20.4758</v>
          </cell>
          <cell r="ES13">
            <v>29.45177</v>
          </cell>
          <cell r="ET13">
            <v>3167.1100062</v>
          </cell>
          <cell r="EU13">
            <v>4670.9754839999996</v>
          </cell>
        </row>
        <row r="14">
          <cell r="BY14">
            <v>2330.5395909774429</v>
          </cell>
          <cell r="BZ14">
            <v>2708.7878908618031</v>
          </cell>
          <cell r="CA14">
            <v>2045.5929584484015</v>
          </cell>
          <cell r="CB14">
            <v>933.674438839255</v>
          </cell>
          <cell r="CE14">
            <v>1.5194398881673357</v>
          </cell>
          <cell r="CR14">
            <v>1384.5335089447933</v>
          </cell>
          <cell r="CS14">
            <v>1643.8733098469545</v>
          </cell>
          <cell r="CT14">
            <v>44.611204283628602</v>
          </cell>
          <cell r="CU14">
            <v>0.33045336506391554</v>
          </cell>
          <cell r="CX14">
            <v>0.56112390850163396</v>
          </cell>
          <cell r="CY14">
            <v>0.48729502576259237</v>
          </cell>
          <cell r="CZ14">
            <v>1.8589920132194987E-2</v>
          </cell>
          <cell r="DA14">
            <v>3.1836994587710915E-4</v>
          </cell>
          <cell r="DC14">
            <v>599.30070000000001</v>
          </cell>
          <cell r="DD14">
            <v>655.42070000000001</v>
          </cell>
          <cell r="DE14">
            <v>633.96050000000002</v>
          </cell>
          <cell r="DF14">
            <v>336.28629999999998</v>
          </cell>
          <cell r="DH14">
            <v>9.9570228130088498</v>
          </cell>
          <cell r="DI14">
            <v>12.929143145414494</v>
          </cell>
          <cell r="DJ14">
            <v>0.33938089647901593</v>
          </cell>
          <cell r="DK14">
            <v>1.333523273518721E-3</v>
          </cell>
          <cell r="DL14">
            <v>0.37082106249866154</v>
          </cell>
          <cell r="DO14">
            <v>0.2538318</v>
          </cell>
          <cell r="DP14">
            <v>0.20521049999999999</v>
          </cell>
          <cell r="DQ14">
            <v>0.3962793</v>
          </cell>
          <cell r="DR14">
            <v>0.20024020000000001</v>
          </cell>
          <cell r="DS14">
            <v>3.8737199999999999E-2</v>
          </cell>
          <cell r="DT14">
            <v>1.5422999999999999E-3</v>
          </cell>
          <cell r="EI14">
            <v>0.42328189999999999</v>
          </cell>
          <cell r="EM14">
            <v>2972.2739999999999</v>
          </cell>
          <cell r="ER14">
            <v>20.272770000000001</v>
          </cell>
          <cell r="ES14">
            <v>29.538650000000001</v>
          </cell>
          <cell r="ET14">
            <v>3167.6405858999997</v>
          </cell>
          <cell r="EU14">
            <v>4689.2684538000003</v>
          </cell>
        </row>
        <row r="15">
          <cell r="BY15">
            <v>2334.5033144430467</v>
          </cell>
          <cell r="BZ15">
            <v>2691.1555544858843</v>
          </cell>
          <cell r="CA15">
            <v>2037.7488149950191</v>
          </cell>
          <cell r="CB15">
            <v>947.84546914282919</v>
          </cell>
          <cell r="CE15">
            <v>1.5187124511209975</v>
          </cell>
          <cell r="CR15">
            <v>1394.711472588762</v>
          </cell>
          <cell r="CS15">
            <v>1643.6089471549033</v>
          </cell>
          <cell r="CT15">
            <v>44.809476302666951</v>
          </cell>
          <cell r="CU15">
            <v>0.19827201903834935</v>
          </cell>
          <cell r="CX15">
            <v>0.56410050788559196</v>
          </cell>
          <cell r="CY15">
            <v>0.48499327183727597</v>
          </cell>
          <cell r="CZ15">
            <v>1.8359057676685619E-2</v>
          </cell>
          <cell r="DA15">
            <v>1.8634697807317225E-4</v>
          </cell>
          <cell r="DC15">
            <v>595.00509999999997</v>
          </cell>
          <cell r="DD15">
            <v>653.90859999999998</v>
          </cell>
          <cell r="DE15">
            <v>634.77819999999997</v>
          </cell>
          <cell r="DF15">
            <v>561.82460000000003</v>
          </cell>
          <cell r="DH15">
            <v>9.9583252706258811</v>
          </cell>
          <cell r="DI15">
            <v>12.897240306978441</v>
          </cell>
          <cell r="DJ15">
            <v>0.34132894452419499</v>
          </cell>
          <cell r="DK15">
            <v>1.3367291734489564E-3</v>
          </cell>
          <cell r="DL15">
            <v>0.36556667342548477</v>
          </cell>
          <cell r="DO15">
            <v>0.25988159999999999</v>
          </cell>
          <cell r="DP15">
            <v>0.2095321</v>
          </cell>
          <cell r="DQ15">
            <v>0.40675519999999998</v>
          </cell>
          <cell r="DR15">
            <v>0.20408670000000001</v>
          </cell>
          <cell r="DS15">
            <v>4.0196700000000002E-2</v>
          </cell>
          <cell r="DT15">
            <v>1.1272000000000001E-3</v>
          </cell>
          <cell r="EI15">
            <v>0.43468899999999999</v>
          </cell>
          <cell r="EM15">
            <v>2996.1840000000002</v>
          </cell>
          <cell r="ER15">
            <v>20.380410000000001</v>
          </cell>
          <cell r="ES15">
            <v>29.32227</v>
          </cell>
          <cell r="ET15">
            <v>3175.5904173000004</v>
          </cell>
          <cell r="EU15">
            <v>4708.2161006999995</v>
          </cell>
        </row>
        <row r="16">
          <cell r="BY16">
            <v>2325.5617538698639</v>
          </cell>
          <cell r="BZ16">
            <v>2739.5514538967732</v>
          </cell>
          <cell r="CA16">
            <v>2150.279501570747</v>
          </cell>
          <cell r="CB16">
            <v>964.39532337389062</v>
          </cell>
          <cell r="CE16">
            <v>1.5006440878661773</v>
          </cell>
          <cell r="CR16">
            <v>1386.1196850971003</v>
          </cell>
          <cell r="CS16">
            <v>1645.4594859992612</v>
          </cell>
          <cell r="CT16">
            <v>43.685934861449638</v>
          </cell>
          <cell r="CU16">
            <v>0.39654403807669869</v>
          </cell>
          <cell r="CX16">
            <v>0.56097039077754296</v>
          </cell>
          <cell r="CY16">
            <v>0.48568140142795835</v>
          </cell>
          <cell r="CZ16">
            <v>1.7513645275820042E-2</v>
          </cell>
          <cell r="DA16">
            <v>3.654080389768575E-4</v>
          </cell>
          <cell r="DC16">
            <v>597.62760000000003</v>
          </cell>
          <cell r="DD16">
            <v>648.25170000000003</v>
          </cell>
          <cell r="DE16">
            <v>600.67489999999998</v>
          </cell>
          <cell r="DF16">
            <v>715.81939999999997</v>
          </cell>
          <cell r="DH16">
            <v>9.9406005686080299</v>
          </cell>
          <cell r="DI16">
            <v>12.800062908961767</v>
          </cell>
          <cell r="DJ16">
            <v>0.31489253465169331</v>
          </cell>
          <cell r="DK16">
            <v>3.4062469849156754E-3</v>
          </cell>
          <cell r="DL16">
            <v>0.34624082240056109</v>
          </cell>
          <cell r="DO16">
            <v>0.26041769999999997</v>
          </cell>
          <cell r="DP16">
            <v>0.21015229999999999</v>
          </cell>
          <cell r="DQ16">
            <v>0.41179139999999997</v>
          </cell>
          <cell r="DR16">
            <v>0.2041095</v>
          </cell>
          <cell r="DS16">
            <v>4.0704900000000002E-2</v>
          </cell>
          <cell r="DT16">
            <v>1.6638E-3</v>
          </cell>
          <cell r="EI16">
            <v>0.44324599999999997</v>
          </cell>
          <cell r="EM16">
            <v>3024.0309999999999</v>
          </cell>
          <cell r="ER16">
            <v>20.1264</v>
          </cell>
          <cell r="ES16">
            <v>29.280719999999999</v>
          </cell>
          <cell r="ET16">
            <v>3176.3501973000002</v>
          </cell>
          <cell r="EU16">
            <v>4734.4019183999999</v>
          </cell>
        </row>
        <row r="17">
          <cell r="BY17">
            <v>2311.5930999876273</v>
          </cell>
          <cell r="BZ17">
            <v>2699.9533806676577</v>
          </cell>
          <cell r="CA17">
            <v>2136.710276055574</v>
          </cell>
          <cell r="CB17">
            <v>985.67476539516736</v>
          </cell>
          <cell r="CE17">
            <v>1.5032076847964011</v>
          </cell>
          <cell r="CR17">
            <v>1398.5447316235034</v>
          </cell>
          <cell r="CS17">
            <v>1650.151923783169</v>
          </cell>
          <cell r="CT17">
            <v>47.453103223178275</v>
          </cell>
          <cell r="CU17">
            <v>0.59481605711504804</v>
          </cell>
          <cell r="CX17">
            <v>0.56872178026230913</v>
          </cell>
          <cell r="CY17">
            <v>0.48795168949950174</v>
          </cell>
          <cell r="CZ17">
            <v>1.8736463035933296E-2</v>
          </cell>
          <cell r="DA17">
            <v>5.3651266766020853E-4</v>
          </cell>
          <cell r="DC17">
            <v>598.98209999999995</v>
          </cell>
          <cell r="DD17">
            <v>655.83640000000003</v>
          </cell>
          <cell r="DE17">
            <v>616.53650000000005</v>
          </cell>
          <cell r="DF17">
            <v>662.53179999999998</v>
          </cell>
          <cell r="DH17">
            <v>10.052439123501388</v>
          </cell>
          <cell r="DI17">
            <v>12.986756365764336</v>
          </cell>
          <cell r="DJ17">
            <v>0.35107884210428469</v>
          </cell>
          <cell r="DK17">
            <v>4.729014635872027E-3</v>
          </cell>
          <cell r="DL17">
            <v>0.34737443736733387</v>
          </cell>
          <cell r="DO17">
            <v>0.26415549999999999</v>
          </cell>
          <cell r="DP17">
            <v>0.2127212</v>
          </cell>
          <cell r="DQ17">
            <v>0.41863590000000001</v>
          </cell>
          <cell r="DR17">
            <v>0.20976030000000001</v>
          </cell>
          <cell r="DS17">
            <v>4.3571699999999998E-2</v>
          </cell>
          <cell r="DT17">
            <v>1.6597000000000001E-3</v>
          </cell>
          <cell r="EI17">
            <v>0.45016329999999999</v>
          </cell>
          <cell r="EM17">
            <v>3114.64</v>
          </cell>
          <cell r="ER17">
            <v>19.94642</v>
          </cell>
          <cell r="ES17">
            <v>29.24447</v>
          </cell>
          <cell r="ET17">
            <v>3188.7080190000001</v>
          </cell>
          <cell r="EU17">
            <v>4779.2466666</v>
          </cell>
        </row>
        <row r="18">
          <cell r="BY18">
            <v>2317.4659284109071</v>
          </cell>
          <cell r="BZ18">
            <v>2721.453505596734</v>
          </cell>
          <cell r="CA18">
            <v>2184.0367848918377</v>
          </cell>
          <cell r="CB18">
            <v>999.59991096044723</v>
          </cell>
          <cell r="CE18">
            <v>1.4862385640190334</v>
          </cell>
          <cell r="CR18">
            <v>1416.1909413179167</v>
          </cell>
          <cell r="CS18">
            <v>1627.9454576508735</v>
          </cell>
          <cell r="CT18">
            <v>46.792196493050447</v>
          </cell>
          <cell r="CU18">
            <v>0.26436269205113244</v>
          </cell>
          <cell r="CX18">
            <v>0.5699694108259078</v>
          </cell>
          <cell r="CY18">
            <v>0.48286677644475812</v>
          </cell>
          <cell r="CZ18">
            <v>1.8195836545875099E-2</v>
          </cell>
          <cell r="DA18">
            <v>2.3557126030624258E-4</v>
          </cell>
          <cell r="DC18">
            <v>593.97649999999999</v>
          </cell>
          <cell r="DD18">
            <v>656.30589999999995</v>
          </cell>
          <cell r="DE18">
            <v>652.5711</v>
          </cell>
          <cell r="DF18">
            <v>1003.1420000000001</v>
          </cell>
          <cell r="DH18">
            <v>10.094209663868659</v>
          </cell>
          <cell r="DI18">
            <v>12.82116250481362</v>
          </cell>
          <cell r="DJ18">
            <v>0.3664228216426329</v>
          </cell>
          <cell r="DK18">
            <v>3.1823198355546852E-3</v>
          </cell>
          <cell r="DL18">
            <v>0.33330799459112537</v>
          </cell>
          <cell r="DO18">
            <v>0.26468429999999998</v>
          </cell>
          <cell r="DP18">
            <v>0.21902840000000001</v>
          </cell>
          <cell r="DQ18">
            <v>0.42391000000000001</v>
          </cell>
          <cell r="DR18">
            <v>0.2218078</v>
          </cell>
          <cell r="DS18">
            <v>4.5084899999999997E-2</v>
          </cell>
          <cell r="DT18">
            <v>2.1838000000000001E-3</v>
          </cell>
          <cell r="EI18">
            <v>0.46174799999999999</v>
          </cell>
          <cell r="EM18">
            <v>3125.7669999999998</v>
          </cell>
          <cell r="ER18">
            <v>19.789899999999999</v>
          </cell>
          <cell r="ES18">
            <v>29.269220000000001</v>
          </cell>
          <cell r="ET18">
            <v>3173.6289186000004</v>
          </cell>
          <cell r="EU18">
            <v>4808.9008800000001</v>
          </cell>
        </row>
        <row r="19">
          <cell r="BY19">
            <v>2312.6844473728274</v>
          </cell>
          <cell r="BZ19">
            <v>2699.8594758971135</v>
          </cell>
          <cell r="CA19">
            <v>2173.2170706967931</v>
          </cell>
          <cell r="CB19">
            <v>1025.5284315583913</v>
          </cell>
          <cell r="CE19">
            <v>1.4849907048456101</v>
          </cell>
          <cell r="CR19">
            <v>1404.2946201756156</v>
          </cell>
          <cell r="CS19">
            <v>1642.9480404247754</v>
          </cell>
          <cell r="CT19">
            <v>44.346841591577466</v>
          </cell>
          <cell r="CU19">
            <v>0.26436269205113244</v>
          </cell>
          <cell r="CX19">
            <v>0.5729231267020789</v>
          </cell>
          <cell r="CY19">
            <v>0.48616353431247916</v>
          </cell>
          <cell r="CZ19">
            <v>1.7011459284048271E-2</v>
          </cell>
          <cell r="DA19">
            <v>2.2851919561243147E-4</v>
          </cell>
          <cell r="DC19">
            <v>606.26080000000002</v>
          </cell>
          <cell r="DD19">
            <v>659.73099999999999</v>
          </cell>
          <cell r="DE19">
            <v>623.00729999999999</v>
          </cell>
          <cell r="DF19">
            <v>75.576170000000005</v>
          </cell>
          <cell r="DH19">
            <v>10.216425358360379</v>
          </cell>
          <cell r="DI19">
            <v>13.006845043889729</v>
          </cell>
          <cell r="DJ19">
            <v>0.33154087252195658</v>
          </cell>
          <cell r="DK19">
            <v>2.3975423707336843E-4</v>
          </cell>
          <cell r="DL19">
            <v>0.33181482023537251</v>
          </cell>
          <cell r="DO19">
            <v>0.26637729999999998</v>
          </cell>
          <cell r="DP19">
            <v>0.21853700000000001</v>
          </cell>
          <cell r="DQ19">
            <v>0.4251703</v>
          </cell>
          <cell r="DR19">
            <v>0.22602059999999999</v>
          </cell>
          <cell r="DS19">
            <v>4.2932199999999997E-2</v>
          </cell>
          <cell r="DT19">
            <v>2.5477E-3</v>
          </cell>
          <cell r="EI19">
            <v>0.4552641</v>
          </cell>
          <cell r="EM19">
            <v>3247.5140000000001</v>
          </cell>
          <cell r="ER19">
            <v>19.74389</v>
          </cell>
          <cell r="ES19">
            <v>29.264469999999999</v>
          </cell>
          <cell r="ET19">
            <v>3191.6825576999995</v>
          </cell>
          <cell r="EU19">
            <v>4848.6753630000003</v>
          </cell>
        </row>
        <row r="20">
          <cell r="BY20">
            <v>2269.1966349528248</v>
          </cell>
          <cell r="BZ20">
            <v>2687.3282359338664</v>
          </cell>
          <cell r="CA20">
            <v>2253.0577034439698</v>
          </cell>
          <cell r="CB20">
            <v>1020.374882375987</v>
          </cell>
          <cell r="CE20">
            <v>1.4736478544609599</v>
          </cell>
          <cell r="CR20">
            <v>1420.3546537177217</v>
          </cell>
          <cell r="CS20">
            <v>1657.4879884875877</v>
          </cell>
          <cell r="CT20">
            <v>41.967577363117279</v>
          </cell>
          <cell r="CU20">
            <v>0.13218134602556622</v>
          </cell>
          <cell r="CX20">
            <v>0.57902252397887699</v>
          </cell>
          <cell r="CY20">
            <v>0.48808921412167688</v>
          </cell>
          <cell r="CZ20">
            <v>1.5836991221069432E-2</v>
          </cell>
          <cell r="DA20">
            <v>1.1339154099104204E-4</v>
          </cell>
          <cell r="DC20">
            <v>613.09810000000004</v>
          </cell>
          <cell r="DD20">
            <v>661.25729999999999</v>
          </cell>
          <cell r="DE20">
            <v>626.43010000000004</v>
          </cell>
          <cell r="DF20">
            <v>883.7319</v>
          </cell>
          <cell r="DH20">
            <v>10.44980087424592</v>
          </cell>
          <cell r="DI20">
            <v>13.152312384596799</v>
          </cell>
          <cell r="DJ20">
            <v>0.31547704421202349</v>
          </cell>
          <cell r="DK20">
            <v>1.401754464812773E-3</v>
          </cell>
          <cell r="DL20">
            <v>0.32950180564842457</v>
          </cell>
          <cell r="DO20">
            <v>0.26854689999999998</v>
          </cell>
          <cell r="DP20">
            <v>0.2237787</v>
          </cell>
          <cell r="DQ20">
            <v>0.4315117</v>
          </cell>
          <cell r="DR20">
            <v>0.2367928</v>
          </cell>
          <cell r="DS20">
            <v>4.4255599999999999E-2</v>
          </cell>
          <cell r="DT20">
            <v>2.6565E-3</v>
          </cell>
          <cell r="EI20">
            <v>0.45738859999999998</v>
          </cell>
          <cell r="EM20">
            <v>3256.8330000000001</v>
          </cell>
          <cell r="ER20">
            <v>19.697420000000001</v>
          </cell>
          <cell r="ES20">
            <v>29.144970000000001</v>
          </cell>
          <cell r="ET20">
            <v>3188.9017629</v>
          </cell>
          <cell r="EU20">
            <v>4906.7466147000005</v>
          </cell>
        </row>
        <row r="21">
          <cell r="BY21">
            <v>2291.9653457244776</v>
          </cell>
          <cell r="BZ21">
            <v>2710.6053679667052</v>
          </cell>
          <cell r="CA21">
            <v>2272.2352915522652</v>
          </cell>
          <cell r="CB21">
            <v>1030.966462935552</v>
          </cell>
          <cell r="CE21">
            <v>1.4658267410835211</v>
          </cell>
          <cell r="CR21">
            <v>1397.5533715283116</v>
          </cell>
          <cell r="CS21">
            <v>1657.4879884875877</v>
          </cell>
          <cell r="CT21">
            <v>39.125678423567599</v>
          </cell>
          <cell r="CU21">
            <v>0.39654403807669869</v>
          </cell>
          <cell r="CX21">
            <v>0.57410474302934866</v>
          </cell>
          <cell r="CY21">
            <v>0.48920316005071685</v>
          </cell>
          <cell r="CZ21">
            <v>1.4645127773792146E-2</v>
          </cell>
          <cell r="DA21">
            <v>3.348027453825121E-4</v>
          </cell>
          <cell r="DC21">
            <v>605.16880000000003</v>
          </cell>
          <cell r="DD21">
            <v>665.9941</v>
          </cell>
          <cell r="DE21">
            <v>620.17470000000003</v>
          </cell>
          <cell r="DF21">
            <v>272.1558</v>
          </cell>
          <cell r="DH21">
            <v>10.149068361404911</v>
          </cell>
          <cell r="DI21">
            <v>13.246526653843217</v>
          </cell>
          <cell r="DJ21">
            <v>0.2911770705435901</v>
          </cell>
          <cell r="DK21">
            <v>1.2950611190159327E-3</v>
          </cell>
          <cell r="DL21">
            <v>0.31627589408821344</v>
          </cell>
          <cell r="DO21">
            <v>0.26937040000000001</v>
          </cell>
          <cell r="DP21">
            <v>0.2248339</v>
          </cell>
          <cell r="DQ21">
            <v>0.43919170000000002</v>
          </cell>
          <cell r="DR21">
            <v>0.23777590000000001</v>
          </cell>
          <cell r="DS21">
            <v>4.2207399999999999E-2</v>
          </cell>
          <cell r="DT21">
            <v>3.6638999999999999E-3</v>
          </cell>
          <cell r="EI21">
            <v>0.45916889999999999</v>
          </cell>
          <cell r="EM21">
            <v>3328.37</v>
          </cell>
          <cell r="ER21">
            <v>19.76585</v>
          </cell>
          <cell r="ES21">
            <v>28.838180000000001</v>
          </cell>
          <cell r="ET21">
            <v>3174.5887739999998</v>
          </cell>
          <cell r="EU21">
            <v>4936.3729695000002</v>
          </cell>
        </row>
        <row r="22">
          <cell r="BY22">
            <v>2315.7711428472758</v>
          </cell>
          <cell r="BZ22">
            <v>2713.9302719187635</v>
          </cell>
          <cell r="CA22">
            <v>2249.9077671698783</v>
          </cell>
          <cell r="CB22">
            <v>1041.3245763489117</v>
          </cell>
          <cell r="CE22">
            <v>1.4455964146797156</v>
          </cell>
          <cell r="CR22">
            <v>1400.0648171027976</v>
          </cell>
          <cell r="CS22">
            <v>1675.2663795280264</v>
          </cell>
          <cell r="CT22">
            <v>35.821144772928449</v>
          </cell>
          <cell r="CU22">
            <v>0.26436269205113244</v>
          </cell>
          <cell r="CX22">
            <v>0.57085882131019439</v>
          </cell>
          <cell r="CY22">
            <v>0.49252890313805503</v>
          </cell>
          <cell r="CZ22">
            <v>1.3305511231128024E-2</v>
          </cell>
          <cell r="DA22">
            <v>2.2148394241417493E-4</v>
          </cell>
          <cell r="DC22">
            <v>602.64829999999995</v>
          </cell>
          <cell r="DD22">
            <v>677.04359999999997</v>
          </cell>
          <cell r="DE22">
            <v>649.52610000000004</v>
          </cell>
          <cell r="DF22">
            <v>381.6789</v>
          </cell>
          <cell r="DH22">
            <v>10.124960183001741</v>
          </cell>
          <cell r="DI22">
            <v>13.610740566655457</v>
          </cell>
          <cell r="DJ22">
            <v>0.27920122154274724</v>
          </cell>
          <cell r="DK22">
            <v>1.2108199380373799E-3</v>
          </cell>
          <cell r="DL22">
            <v>0.31082730174206841</v>
          </cell>
          <cell r="DO22">
            <v>0.26943859999999997</v>
          </cell>
          <cell r="DP22">
            <v>0.22260840000000001</v>
          </cell>
          <cell r="DQ22">
            <v>0.43709419999999999</v>
          </cell>
          <cell r="DR22">
            <v>0.23426839999999999</v>
          </cell>
          <cell r="DS22">
            <v>4.2859599999999998E-2</v>
          </cell>
          <cell r="DT22">
            <v>4.2068000000000001E-3</v>
          </cell>
          <cell r="EI22">
            <v>0.46318150000000002</v>
          </cell>
          <cell r="EM22">
            <v>3390.8870000000002</v>
          </cell>
          <cell r="ER22">
            <v>19.60408</v>
          </cell>
          <cell r="ES22">
            <v>28.91939</v>
          </cell>
          <cell r="ET22">
            <v>3191.0886630000005</v>
          </cell>
          <cell r="EU22">
            <v>4997.7214056000003</v>
          </cell>
        </row>
        <row r="23">
          <cell r="BY23">
            <v>2272.3330192107078</v>
          </cell>
          <cell r="BZ23">
            <v>2686.3618062455384</v>
          </cell>
          <cell r="CA23">
            <v>2247.0225425707144</v>
          </cell>
          <cell r="CB23">
            <v>1068.5248410101817</v>
          </cell>
          <cell r="CE23">
            <v>1.4430169137611217</v>
          </cell>
          <cell r="CR23">
            <v>1410.8375968038813</v>
          </cell>
          <cell r="CS23">
            <v>1707.6508093042901</v>
          </cell>
          <cell r="CT23">
            <v>40.050947845746563</v>
          </cell>
          <cell r="CU23">
            <v>0.33045336506391554</v>
          </cell>
          <cell r="CX23">
            <v>0.57627621952865593</v>
          </cell>
          <cell r="CY23">
            <v>0.49746818383103253</v>
          </cell>
          <cell r="CZ23">
            <v>1.4889800732204719E-2</v>
          </cell>
          <cell r="DA23">
            <v>2.686727565824825E-4</v>
          </cell>
          <cell r="DC23">
            <v>611.79809999999998</v>
          </cell>
          <cell r="DD23">
            <v>671.52599999999995</v>
          </cell>
          <cell r="DE23">
            <v>629.79240000000004</v>
          </cell>
          <cell r="DF23">
            <v>773.84609999999998</v>
          </cell>
          <cell r="DH23">
            <v>10.357773133598167</v>
          </cell>
          <cell r="DI23">
            <v>13.76078300842647</v>
          </cell>
          <cell r="DJ23">
            <v>0.30268539079257073</v>
          </cell>
          <cell r="DK23">
            <v>3.0686405734390472E-3</v>
          </cell>
          <cell r="DL23">
            <v>0.31144538135559946</v>
          </cell>
          <cell r="DO23">
            <v>0.2707812</v>
          </cell>
          <cell r="DP23">
            <v>0.22440360000000001</v>
          </cell>
          <cell r="DQ23">
            <v>0.44156830000000002</v>
          </cell>
          <cell r="DR23">
            <v>0.23497380000000001</v>
          </cell>
          <cell r="DS23">
            <v>4.4522300000000001E-2</v>
          </cell>
          <cell r="DT23">
            <v>4.8665000000000002E-3</v>
          </cell>
          <cell r="EI23">
            <v>0.4672499</v>
          </cell>
          <cell r="EM23">
            <v>3431.5439999999999</v>
          </cell>
          <cell r="ER23">
            <v>19.452480000000001</v>
          </cell>
          <cell r="ES23">
            <v>28.894659999999998</v>
          </cell>
          <cell r="ET23">
            <v>3173.8391243999999</v>
          </cell>
          <cell r="EU23">
            <v>5018.4317420999996</v>
          </cell>
        </row>
        <row r="24">
          <cell r="BY24">
            <v>2320.8410754610068</v>
          </cell>
          <cell r="BZ24">
            <v>2730.1817340172906</v>
          </cell>
          <cell r="CA24">
            <v>2221.1084995364299</v>
          </cell>
          <cell r="CB24">
            <v>1074.5621305149807</v>
          </cell>
          <cell r="CE24">
            <v>1.4478553608260418</v>
          </cell>
          <cell r="CR24">
            <v>1416.7196667020189</v>
          </cell>
          <cell r="CS24">
            <v>1708.6421693994816</v>
          </cell>
          <cell r="CT24">
            <v>38.464771693439779</v>
          </cell>
          <cell r="CU24">
            <v>0.33045336506391554</v>
          </cell>
          <cell r="CX24">
            <v>0.57949230894001247</v>
          </cell>
          <cell r="CY24">
            <v>0.49567651513699018</v>
          </cell>
          <cell r="CZ24">
            <v>1.4344868382135464E-2</v>
          </cell>
          <cell r="DA24">
            <v>2.6202704119065084E-4</v>
          </cell>
          <cell r="DC24">
            <v>608.81129999999996</v>
          </cell>
          <cell r="DD24">
            <v>676.5412</v>
          </cell>
          <cell r="DE24">
            <v>636.94780000000003</v>
          </cell>
          <cell r="DF24">
            <v>592.42690000000005</v>
          </cell>
          <cell r="DH24">
            <v>10.350179304245072</v>
          </cell>
          <cell r="DI24">
            <v>13.871601883873542</v>
          </cell>
          <cell r="DJ24">
            <v>0.29400062049166492</v>
          </cell>
          <cell r="DK24">
            <v>2.3492335519126055E-3</v>
          </cell>
          <cell r="DL24">
            <v>0.30651915541547936</v>
          </cell>
          <cell r="DO24">
            <v>0.27221529999999999</v>
          </cell>
          <cell r="DP24">
            <v>0.2252265</v>
          </cell>
          <cell r="DQ24">
            <v>0.44244060000000002</v>
          </cell>
          <cell r="DR24">
            <v>0.2395745</v>
          </cell>
          <cell r="DS24">
            <v>4.1888700000000001E-2</v>
          </cell>
          <cell r="DT24">
            <v>5.2781E-3</v>
          </cell>
          <cell r="EI24">
            <v>0.46392230000000001</v>
          </cell>
          <cell r="EM24">
            <v>3491.7759999999998</v>
          </cell>
          <cell r="ER24">
            <v>19.463519999999999</v>
          </cell>
          <cell r="ES24">
            <v>28.900469999999999</v>
          </cell>
          <cell r="ET24">
            <v>3191.6382371999998</v>
          </cell>
          <cell r="EU24">
            <v>5069.1267963</v>
          </cell>
        </row>
        <row r="25">
          <cell r="BY25">
            <v>2319.4326071169462</v>
          </cell>
          <cell r="BZ25">
            <v>2698.5972836048736</v>
          </cell>
          <cell r="CA25">
            <v>2192.688163009765</v>
          </cell>
          <cell r="CB25">
            <v>1125.3226974845609</v>
          </cell>
          <cell r="CE25">
            <v>1.4386080545023241</v>
          </cell>
          <cell r="CR25">
            <v>1416.3892133369548</v>
          </cell>
          <cell r="CS25">
            <v>1709.2369854565968</v>
          </cell>
          <cell r="CT25">
            <v>40.183129191772132</v>
          </cell>
          <cell r="CU25">
            <v>0.33045336506391554</v>
          </cell>
          <cell r="CX25">
            <v>0.57877822188614014</v>
          </cell>
          <cell r="CY25">
            <v>0.49564950745524933</v>
          </cell>
          <cell r="CZ25">
            <v>1.5159448475328496E-2</v>
          </cell>
          <cell r="DA25">
            <v>2.5612129904722876E-4</v>
          </cell>
          <cell r="DC25">
            <v>613.03210000000001</v>
          </cell>
          <cell r="DD25">
            <v>678.22730000000001</v>
          </cell>
          <cell r="DE25">
            <v>698.86360000000002</v>
          </cell>
          <cell r="DF25">
            <v>616.08879999999999</v>
          </cell>
          <cell r="DH25">
            <v>10.419504646431617</v>
          </cell>
          <cell r="DI25">
            <v>13.911014228476406</v>
          </cell>
          <cell r="DJ25">
            <v>0.33699031591472356</v>
          </cell>
          <cell r="DK25">
            <v>2.4430634056582757E-3</v>
          </cell>
          <cell r="DL25">
            <v>0.30186145649160351</v>
          </cell>
          <cell r="DO25">
            <v>0.27179019999999998</v>
          </cell>
          <cell r="DP25">
            <v>0.22566700000000001</v>
          </cell>
          <cell r="DQ25">
            <v>0.44761339999999999</v>
          </cell>
          <cell r="DR25">
            <v>0.23620079999999999</v>
          </cell>
          <cell r="DS25">
            <v>4.2108600000000003E-2</v>
          </cell>
          <cell r="DT25">
            <v>5.8599000000000004E-3</v>
          </cell>
          <cell r="EI25">
            <v>0.46172289999999999</v>
          </cell>
          <cell r="EM25">
            <v>3534.9580000000001</v>
          </cell>
          <cell r="ER25">
            <v>19.606660000000002</v>
          </cell>
          <cell r="ES25">
            <v>28.669370000000001</v>
          </cell>
          <cell r="ET25">
            <v>3187.9216467000001</v>
          </cell>
          <cell r="EU25">
            <v>5089.8130731000001</v>
          </cell>
        </row>
        <row r="26">
          <cell r="BY26">
            <v>2326.6890651481372</v>
          </cell>
          <cell r="BZ26">
            <v>2682.844005534741</v>
          </cell>
          <cell r="CA26">
            <v>2147.390825799323</v>
          </cell>
          <cell r="CB26">
            <v>1132.6563718784505</v>
          </cell>
          <cell r="CE26">
            <v>1.4184950594939847</v>
          </cell>
          <cell r="CR26">
            <v>1424.9810008286167</v>
          </cell>
          <cell r="CS26">
            <v>1729.1963687064574</v>
          </cell>
          <cell r="CT26">
            <v>37.076867560171323</v>
          </cell>
          <cell r="CU26">
            <v>0.19827201903834935</v>
          </cell>
          <cell r="CX26">
            <v>0.58014260729180678</v>
          </cell>
          <cell r="CY26">
            <v>0.50020073795094344</v>
          </cell>
          <cell r="CZ26">
            <v>1.4143807987091566E-2</v>
          </cell>
          <cell r="DA26">
            <v>1.5022533800701054E-4</v>
          </cell>
          <cell r="DC26">
            <v>613.21950000000004</v>
          </cell>
          <cell r="DD26">
            <v>679.56830000000002</v>
          </cell>
          <cell r="DE26">
            <v>654.06269999999995</v>
          </cell>
          <cell r="DF26">
            <v>502.45710000000003</v>
          </cell>
          <cell r="DH26">
            <v>10.485913642051488</v>
          </cell>
          <cell r="DI26">
            <v>14.101284439776245</v>
          </cell>
          <cell r="DJ26">
            <v>0.2910071532473768</v>
          </cell>
          <cell r="DK26">
            <v>1.1954782043658457E-3</v>
          </cell>
          <cell r="DL26">
            <v>0.29764191955905078</v>
          </cell>
          <cell r="DO26">
            <v>0.27348660000000002</v>
          </cell>
          <cell r="DP26">
            <v>0.22814209999999999</v>
          </cell>
          <cell r="DQ26">
            <v>0.4521307</v>
          </cell>
          <cell r="DR26">
            <v>0.2373924</v>
          </cell>
          <cell r="DS26">
            <v>4.0949899999999997E-2</v>
          </cell>
          <cell r="DT26">
            <v>7.6762000000000002E-3</v>
          </cell>
          <cell r="EI26">
            <v>0.46092850000000002</v>
          </cell>
          <cell r="EM26">
            <v>3568.4769999999999</v>
          </cell>
          <cell r="ER26">
            <v>19.627980000000001</v>
          </cell>
          <cell r="ES26">
            <v>28.705490000000001</v>
          </cell>
          <cell r="ET26">
            <v>3197.6417655</v>
          </cell>
          <cell r="EU26">
            <v>5139.3709898999996</v>
          </cell>
        </row>
        <row r="27">
          <cell r="BY27">
            <v>2303.6390528178376</v>
          </cell>
          <cell r="BZ27">
            <v>2736.3021369866324</v>
          </cell>
          <cell r="CA27">
            <v>2142.3801621903776</v>
          </cell>
          <cell r="CB27">
            <v>1144.4649208795945</v>
          </cell>
          <cell r="CE27">
            <v>1.4220840740616667</v>
          </cell>
          <cell r="CR27">
            <v>1423.5270060223354</v>
          </cell>
          <cell r="CS27">
            <v>1762.5721585779129</v>
          </cell>
          <cell r="CT27">
            <v>36.217688811005146</v>
          </cell>
          <cell r="CU27">
            <v>0.39654403807669869</v>
          </cell>
          <cell r="CX27">
            <v>0.57970663436953296</v>
          </cell>
          <cell r="CY27">
            <v>0.50593792684777661</v>
          </cell>
          <cell r="CZ27">
            <v>1.400245298446443E-2</v>
          </cell>
          <cell r="DA27">
            <v>2.9636947394418375E-4</v>
          </cell>
          <cell r="DC27">
            <v>619.423</v>
          </cell>
          <cell r="DD27">
            <v>679.87800000000004</v>
          </cell>
          <cell r="DE27">
            <v>681.17150000000004</v>
          </cell>
          <cell r="DF27">
            <v>532.39170000000001</v>
          </cell>
          <cell r="DH27">
            <v>10.581184423816476</v>
          </cell>
          <cell r="DI27">
            <v>14.380008408355613</v>
          </cell>
          <cell r="DJ27">
            <v>0.29604548896710714</v>
          </cell>
          <cell r="DK27">
            <v>2.5334010546782201E-3</v>
          </cell>
          <cell r="DL27">
            <v>0.29614539864637457</v>
          </cell>
          <cell r="DO27">
            <v>0.2748835</v>
          </cell>
          <cell r="DP27">
            <v>0.22883510000000001</v>
          </cell>
          <cell r="DQ27">
            <v>0.4521172</v>
          </cell>
          <cell r="DR27">
            <v>0.23875869999999999</v>
          </cell>
          <cell r="DS27">
            <v>4.0892699999999997E-2</v>
          </cell>
          <cell r="DT27">
            <v>7.8189000000000002E-3</v>
          </cell>
          <cell r="EI27">
            <v>0.45219419999999999</v>
          </cell>
          <cell r="EM27">
            <v>3599.3690000000001</v>
          </cell>
          <cell r="ER27">
            <v>19.728120000000001</v>
          </cell>
          <cell r="ES27">
            <v>28.54626</v>
          </cell>
          <cell r="ET27">
            <v>3216.4108641000003</v>
          </cell>
          <cell r="EU27">
            <v>5165.6011281000001</v>
          </cell>
        </row>
        <row r="28">
          <cell r="BY28">
            <v>2348.7287461697993</v>
          </cell>
          <cell r="BZ28">
            <v>2733.1761014176082</v>
          </cell>
          <cell r="CA28">
            <v>2098.3238314810092</v>
          </cell>
          <cell r="CB28">
            <v>1178.64624335693</v>
          </cell>
          <cell r="CE28">
            <v>1.4197188716124625</v>
          </cell>
          <cell r="CR28">
            <v>1441.1071250437358</v>
          </cell>
          <cell r="CS28">
            <v>1752.3281042609315</v>
          </cell>
          <cell r="CT28">
            <v>37.737774290299157</v>
          </cell>
          <cell r="CU28">
            <v>0.52872538410226488</v>
          </cell>
          <cell r="CX28">
            <v>0.57901165723996928</v>
          </cell>
          <cell r="CY28">
            <v>0.49891801366125355</v>
          </cell>
          <cell r="CZ28">
            <v>1.4605074687947618E-2</v>
          </cell>
          <cell r="DA28">
            <v>3.8463387662868409E-4</v>
          </cell>
          <cell r="DC28">
            <v>612.85550000000001</v>
          </cell>
          <cell r="DD28">
            <v>690.76469999999995</v>
          </cell>
          <cell r="DE28">
            <v>672.01089999999999</v>
          </cell>
          <cell r="DF28">
            <v>775.59659999999997</v>
          </cell>
          <cell r="DH28">
            <v>10.598285132066895</v>
          </cell>
          <cell r="DI28">
            <v>14.525356766896452</v>
          </cell>
          <cell r="DJ28">
            <v>0.30432234797784952</v>
          </cell>
          <cell r="DK28">
            <v>4.9209313229209286E-3</v>
          </cell>
          <cell r="DL28">
            <v>0.29250562880011893</v>
          </cell>
          <cell r="DO28">
            <v>0.27558470000000002</v>
          </cell>
          <cell r="DP28">
            <v>0.23163429999999999</v>
          </cell>
          <cell r="DQ28">
            <v>0.46130450000000001</v>
          </cell>
          <cell r="DR28">
            <v>0.2384346</v>
          </cell>
          <cell r="DS28">
            <v>4.1231900000000002E-2</v>
          </cell>
          <cell r="DT28">
            <v>9.2347000000000002E-3</v>
          </cell>
          <cell r="EI28">
            <v>0.45942270000000002</v>
          </cell>
          <cell r="EM28">
            <v>3612.076</v>
          </cell>
          <cell r="ER28">
            <v>19.755410000000001</v>
          </cell>
          <cell r="ES28">
            <v>28.478549999999998</v>
          </cell>
          <cell r="ET28">
            <v>3191.0899292999998</v>
          </cell>
          <cell r="EU28">
            <v>5187.6904652999992</v>
          </cell>
        </row>
        <row r="29">
          <cell r="BY29">
            <v>2364.3568031770287</v>
          </cell>
          <cell r="BZ29">
            <v>2714.1231390547428</v>
          </cell>
          <cell r="CA29">
            <v>2094.870557280412</v>
          </cell>
          <cell r="CB29">
            <v>1193.8341700831952</v>
          </cell>
          <cell r="CE29">
            <v>1.4260928322578825</v>
          </cell>
          <cell r="CR29">
            <v>1444.6760213864261</v>
          </cell>
          <cell r="CS29">
            <v>1768.3220471300249</v>
          </cell>
          <cell r="CT29">
            <v>38.993497077542038</v>
          </cell>
          <cell r="CU29">
            <v>0.26436269205113244</v>
          </cell>
          <cell r="CX29">
            <v>0.58110910250957037</v>
          </cell>
          <cell r="CY29">
            <v>0.5020923642778059</v>
          </cell>
          <cell r="CZ29">
            <v>1.5300829875518673E-2</v>
          </cell>
          <cell r="DA29">
            <v>1.8966334755808435E-4</v>
          </cell>
          <cell r="DC29">
            <v>615.96389999999997</v>
          </cell>
          <cell r="DD29">
            <v>684.85400000000004</v>
          </cell>
          <cell r="DE29">
            <v>685.88210000000004</v>
          </cell>
          <cell r="DF29">
            <v>1533.7660000000001</v>
          </cell>
          <cell r="DH29">
            <v>10.678419316435997</v>
          </cell>
          <cell r="DI29">
            <v>14.532509127182234</v>
          </cell>
          <cell r="DJ29">
            <v>0.32093929994266079</v>
          </cell>
          <cell r="DK29">
            <v>4.8656461048379659E-3</v>
          </cell>
          <cell r="DL29">
            <v>0.28957366720938216</v>
          </cell>
          <cell r="DO29">
            <v>0.27584229999999998</v>
          </cell>
          <cell r="DP29">
            <v>0.2349067</v>
          </cell>
          <cell r="DQ29">
            <v>0.46399859999999998</v>
          </cell>
          <cell r="DR29">
            <v>0.2420735</v>
          </cell>
          <cell r="DS29">
            <v>4.4431499999999999E-2</v>
          </cell>
          <cell r="DT29">
            <v>1.0487700000000001E-2</v>
          </cell>
          <cell r="EI29">
            <v>0.46582390000000001</v>
          </cell>
          <cell r="EM29">
            <v>3635.5590000000002</v>
          </cell>
          <cell r="ER29">
            <v>19.589279999999999</v>
          </cell>
          <cell r="ES29">
            <v>28.348330000000001</v>
          </cell>
          <cell r="ET29">
            <v>3183.6111615</v>
          </cell>
          <cell r="EU29">
            <v>5189.3125955999994</v>
          </cell>
        </row>
        <row r="30">
          <cell r="BY30">
            <v>2358.857460445432</v>
          </cell>
          <cell r="BZ30">
            <v>2755.137786849692</v>
          </cell>
          <cell r="CA30">
            <v>2030.6488753522469</v>
          </cell>
          <cell r="CB30">
            <v>1226.6409106539897</v>
          </cell>
          <cell r="CE30">
            <v>1.4095519835565073</v>
          </cell>
          <cell r="CR30">
            <v>1450.5580912845637</v>
          </cell>
          <cell r="CS30">
            <v>1773.2788476059836</v>
          </cell>
          <cell r="CT30">
            <v>37.473411598248028</v>
          </cell>
          <cell r="CU30">
            <v>0.33045336506391554</v>
          </cell>
          <cell r="CX30">
            <v>0.58161967352130584</v>
          </cell>
          <cell r="CY30">
            <v>0.49937650058627547</v>
          </cell>
          <cell r="CZ30">
            <v>1.4835552997200347E-2</v>
          </cell>
          <cell r="DA30">
            <v>2.3215861076287316E-4</v>
          </cell>
          <cell r="DC30">
            <v>609.78620000000001</v>
          </cell>
          <cell r="DD30">
            <v>690.28710000000001</v>
          </cell>
          <cell r="DE30">
            <v>697.17849999999999</v>
          </cell>
          <cell r="DF30">
            <v>599.36379999999997</v>
          </cell>
          <cell r="DH30">
            <v>10.614363676364006</v>
          </cell>
          <cell r="DI30">
            <v>14.688858158463317</v>
          </cell>
          <cell r="DJ30">
            <v>0.31350788265538998</v>
          </cell>
          <cell r="DK30">
            <v>2.3767414152899478E-3</v>
          </cell>
          <cell r="DL30">
            <v>0.2812068801060274</v>
          </cell>
          <cell r="DO30">
            <v>0.2751363</v>
          </cell>
          <cell r="DP30">
            <v>0.23435039999999999</v>
          </cell>
          <cell r="DQ30">
            <v>0.45998860000000003</v>
          </cell>
          <cell r="DR30">
            <v>0.2421712</v>
          </cell>
          <cell r="DS30">
            <v>4.4734000000000003E-2</v>
          </cell>
          <cell r="DT30">
            <v>9.2581999999999994E-3</v>
          </cell>
          <cell r="EI30">
            <v>0.45751520000000001</v>
          </cell>
          <cell r="EM30">
            <v>3699.346</v>
          </cell>
          <cell r="ER30">
            <v>19.60453</v>
          </cell>
          <cell r="ES30">
            <v>28.236429999999999</v>
          </cell>
          <cell r="ET30">
            <v>3180.9152088000001</v>
          </cell>
          <cell r="EU30">
            <v>5180.5080116999998</v>
          </cell>
        </row>
        <row r="31">
          <cell r="BY31">
            <v>2346.6044780004763</v>
          </cell>
          <cell r="BZ31">
            <v>2812.4810877247824</v>
          </cell>
          <cell r="CA31">
            <v>2058.9783652531569</v>
          </cell>
          <cell r="CB31">
            <v>1252.3017703708665</v>
          </cell>
          <cell r="CE31">
            <v>1.415747606663234</v>
          </cell>
          <cell r="CR31">
            <v>1446.9231042688607</v>
          </cell>
          <cell r="CS31">
            <v>1779.1609175041212</v>
          </cell>
          <cell r="CT31">
            <v>40.976217267925534</v>
          </cell>
          <cell r="CU31">
            <v>0.39654403807669869</v>
          </cell>
          <cell r="CX31">
            <v>0.58390675841467976</v>
          </cell>
          <cell r="CY31">
            <v>0.49742234705001931</v>
          </cell>
          <cell r="CZ31">
            <v>1.6191794416442504E-2</v>
          </cell>
          <cell r="DA31">
            <v>2.7288852503752219E-4</v>
          </cell>
          <cell r="DC31">
            <v>612.27509999999995</v>
          </cell>
          <cell r="DD31">
            <v>689.03719999999998</v>
          </cell>
          <cell r="DE31">
            <v>683.01900000000001</v>
          </cell>
          <cell r="DF31">
            <v>1150.4290000000001</v>
          </cell>
          <cell r="DH31">
            <v>10.630979860302325</v>
          </cell>
          <cell r="DI31">
            <v>14.710896683357648</v>
          </cell>
          <cell r="DJ31">
            <v>0.33585041930545478</v>
          </cell>
          <cell r="DK31">
            <v>5.4743491341664608E-3</v>
          </cell>
          <cell r="DL31">
            <v>0.27545248673284484</v>
          </cell>
          <cell r="DO31">
            <v>0.277472</v>
          </cell>
          <cell r="DP31">
            <v>0.23507059999999999</v>
          </cell>
          <cell r="DQ31">
            <v>0.46344200000000002</v>
          </cell>
          <cell r="DR31">
            <v>0.24593499999999999</v>
          </cell>
          <cell r="DS31">
            <v>4.3955000000000001E-2</v>
          </cell>
          <cell r="DT31">
            <v>1.00962E-2</v>
          </cell>
          <cell r="EI31">
            <v>0.46132669999999998</v>
          </cell>
          <cell r="EM31">
            <v>3800.99</v>
          </cell>
          <cell r="ER31">
            <v>19.430479999999999</v>
          </cell>
          <cell r="ES31">
            <v>27.9374</v>
          </cell>
          <cell r="ET31">
            <v>3164.9927526000001</v>
          </cell>
          <cell r="EU31">
            <v>5221.2372849000003</v>
          </cell>
        </row>
        <row r="32">
          <cell r="BY32">
            <v>2325.4599923432597</v>
          </cell>
          <cell r="BZ32">
            <v>2830.9133934988058</v>
          </cell>
          <cell r="CA32">
            <v>2027.1254297641312</v>
          </cell>
          <cell r="CB32">
            <v>1253.1893218562006</v>
          </cell>
          <cell r="CE32">
            <v>1.4124662502702938</v>
          </cell>
          <cell r="CR32">
            <v>1440.6444903326462</v>
          </cell>
          <cell r="CS32">
            <v>1813.5280674707687</v>
          </cell>
          <cell r="CT32">
            <v>39.191769096580387</v>
          </cell>
          <cell r="CU32">
            <v>0.46263471108948179</v>
          </cell>
          <cell r="CX32">
            <v>0.58494565946598687</v>
          </cell>
          <cell r="CY32">
            <v>0.50004555808656048</v>
          </cell>
          <cell r="CZ32">
            <v>1.5577797042057426E-2</v>
          </cell>
          <cell r="DA32">
            <v>3.1456432840515884E-4</v>
          </cell>
          <cell r="DC32">
            <v>600.13900000000001</v>
          </cell>
          <cell r="DD32">
            <v>690.17079999999999</v>
          </cell>
          <cell r="DE32">
            <v>661.26990000000001</v>
          </cell>
          <cell r="DF32">
            <v>700.79010000000005</v>
          </cell>
          <cell r="DH32">
            <v>10.375043325404928</v>
          </cell>
          <cell r="DI32">
            <v>15.019729405785053</v>
          </cell>
          <cell r="DJ32">
            <v>0.31099604677582565</v>
          </cell>
          <cell r="DK32">
            <v>3.8905179053744291E-3</v>
          </cell>
          <cell r="DL32">
            <v>0.27303822525920018</v>
          </cell>
          <cell r="DO32">
            <v>0.2781556</v>
          </cell>
          <cell r="DP32">
            <v>0.23427390000000001</v>
          </cell>
          <cell r="DQ32">
            <v>0.46435149999999997</v>
          </cell>
          <cell r="DR32">
            <v>0.2460292</v>
          </cell>
          <cell r="DS32">
            <v>4.0474200000000002E-2</v>
          </cell>
          <cell r="DT32">
            <v>1.02551E-2</v>
          </cell>
          <cell r="EI32">
            <v>0.45704840000000002</v>
          </cell>
          <cell r="EM32">
            <v>3828.52</v>
          </cell>
          <cell r="ER32">
            <v>19.622029999999999</v>
          </cell>
          <cell r="ES32">
            <v>27.72447</v>
          </cell>
          <cell r="ET32">
            <v>3185.6878935</v>
          </cell>
          <cell r="EU32">
            <v>5212.1832399000004</v>
          </cell>
        </row>
        <row r="33">
          <cell r="BY33">
            <v>2336.5493880433669</v>
          </cell>
          <cell r="BZ33">
            <v>2794.7990666691635</v>
          </cell>
          <cell r="CA33">
            <v>1967.645423229688</v>
          </cell>
          <cell r="CB33">
            <v>1256.350166375503</v>
          </cell>
          <cell r="CE33">
            <v>1.3979904553797018</v>
          </cell>
          <cell r="CR33">
            <v>1446.7909229228353</v>
          </cell>
          <cell r="CS33">
            <v>1790.1980598972564</v>
          </cell>
          <cell r="CT33">
            <v>41.967577363117279</v>
          </cell>
          <cell r="CU33">
            <v>0.39654403807669869</v>
          </cell>
          <cell r="CX33">
            <v>0.58861014761635888</v>
          </cell>
          <cell r="CY33">
            <v>0.49341494070714248</v>
          </cell>
          <cell r="CZ33">
            <v>1.6847523281419967E-2</v>
          </cell>
          <cell r="DA33">
            <v>2.6920315865039488E-4</v>
          </cell>
          <cell r="DC33">
            <v>607.45090000000005</v>
          </cell>
          <cell r="DD33">
            <v>693.09630000000004</v>
          </cell>
          <cell r="DE33">
            <v>687.64769999999999</v>
          </cell>
          <cell r="DF33">
            <v>689.30899999999997</v>
          </cell>
          <cell r="DH33">
            <v>10.546253378895685</v>
          </cell>
          <cell r="DI33">
            <v>14.889355818983601</v>
          </cell>
          <cell r="DJ33">
            <v>0.34630689657983593</v>
          </cell>
          <cell r="DK33">
            <v>3.2800964921113327E-3</v>
          </cell>
          <cell r="DL33">
            <v>0.26816118925503779</v>
          </cell>
          <cell r="DO33">
            <v>0.28122140000000001</v>
          </cell>
          <cell r="DP33">
            <v>0.23990300000000001</v>
          </cell>
          <cell r="DQ33">
            <v>0.47320240000000002</v>
          </cell>
          <cell r="DR33">
            <v>0.25132539999999998</v>
          </cell>
          <cell r="DS33">
            <v>4.1646900000000001E-2</v>
          </cell>
          <cell r="DT33">
            <v>1.2556899999999999E-2</v>
          </cell>
          <cell r="EI33">
            <v>0.46401520000000002</v>
          </cell>
          <cell r="EM33">
            <v>3835.4740000000002</v>
          </cell>
          <cell r="ER33">
            <v>19.59423</v>
          </cell>
          <cell r="ES33">
            <v>27.563649999999999</v>
          </cell>
          <cell r="ET33">
            <v>3170.9874168000001</v>
          </cell>
          <cell r="EU33">
            <v>5195.4351560999994</v>
          </cell>
        </row>
        <row r="34">
          <cell r="BY34">
            <v>2325.9070604884701</v>
          </cell>
          <cell r="BZ34">
            <v>2856.5616725087434</v>
          </cell>
          <cell r="CA34">
            <v>1966.0644681052047</v>
          </cell>
          <cell r="CB34">
            <v>1275.9500048943266</v>
          </cell>
          <cell r="CE34">
            <v>1.3940343519676188</v>
          </cell>
          <cell r="CR34">
            <v>1425.77408890477</v>
          </cell>
          <cell r="CS34">
            <v>1804.5397359410301</v>
          </cell>
          <cell r="CT34">
            <v>41.967577363117279</v>
          </cell>
          <cell r="CU34">
            <v>0.19827201903834935</v>
          </cell>
          <cell r="CX34">
            <v>0.58258169052119901</v>
          </cell>
          <cell r="CY34">
            <v>0.49570632341460757</v>
          </cell>
          <cell r="CZ34">
            <v>1.6868109974764248E-2</v>
          </cell>
          <cell r="DA34">
            <v>1.3262599469496023E-4</v>
          </cell>
          <cell r="DC34">
            <v>606.75149999999996</v>
          </cell>
          <cell r="DD34">
            <v>699.40560000000005</v>
          </cell>
          <cell r="DE34">
            <v>696.82950000000005</v>
          </cell>
          <cell r="DF34">
            <v>855.35320000000002</v>
          </cell>
          <cell r="DH34">
            <v>10.381086805249229</v>
          </cell>
          <cell r="DI34">
            <v>15.145262360876133</v>
          </cell>
          <cell r="DJ34">
            <v>0.35093095140182795</v>
          </cell>
          <cell r="DK34">
            <v>2.0351112714589565E-3</v>
          </cell>
          <cell r="DL34">
            <v>0.2615912152653414</v>
          </cell>
          <cell r="DO34">
            <v>0.28151080000000001</v>
          </cell>
          <cell r="DP34">
            <v>0.23998639999999999</v>
          </cell>
          <cell r="DQ34">
            <v>0.47723890000000002</v>
          </cell>
          <cell r="DR34">
            <v>0.25199139999999998</v>
          </cell>
          <cell r="DS34">
            <v>4.0007300000000003E-2</v>
          </cell>
          <cell r="DT34">
            <v>1.2463999999999999E-2</v>
          </cell>
          <cell r="EI34">
            <v>0.46447539999999998</v>
          </cell>
          <cell r="EM34">
            <v>3928.8910000000001</v>
          </cell>
          <cell r="ER34">
            <v>19.677209999999999</v>
          </cell>
          <cell r="ES34">
            <v>27.701360000000001</v>
          </cell>
          <cell r="ET34">
            <v>3173.9885477999997</v>
          </cell>
          <cell r="EU34">
            <v>5277.267261</v>
          </cell>
        </row>
        <row r="35">
          <cell r="BY35">
            <v>2324.7856574852353</v>
          </cell>
          <cell r="BZ35">
            <v>2841.7777587113674</v>
          </cell>
          <cell r="CA35">
            <v>1960.8998476661955</v>
          </cell>
          <cell r="CB35">
            <v>1263.3214973737636</v>
          </cell>
          <cell r="CE35">
            <v>1.3790708028511593</v>
          </cell>
          <cell r="CR35">
            <v>1418.9006589114408</v>
          </cell>
          <cell r="CS35">
            <v>1805.2667333441707</v>
          </cell>
          <cell r="CT35">
            <v>42.628484093245113</v>
          </cell>
          <cell r="CU35">
            <v>0.26436269205113244</v>
          </cell>
          <cell r="CX35">
            <v>0.5800394456001946</v>
          </cell>
          <cell r="CY35">
            <v>0.49517783981726549</v>
          </cell>
          <cell r="CZ35">
            <v>1.6983069591089816E-2</v>
          </cell>
          <cell r="DA35">
            <v>1.745733862872605E-4</v>
          </cell>
          <cell r="DC35">
            <v>605.89340000000004</v>
          </cell>
          <cell r="DD35">
            <v>696.3048</v>
          </cell>
          <cell r="DE35">
            <v>714.62509999999997</v>
          </cell>
          <cell r="DF35">
            <v>880.14959999999996</v>
          </cell>
          <cell r="DH35">
            <v>10.316430533881119</v>
          </cell>
          <cell r="DI35">
            <v>15.084190700494393</v>
          </cell>
          <cell r="DJ35">
            <v>0.36556061649580435</v>
          </cell>
          <cell r="DK35">
            <v>2.7921446119647283E-3</v>
          </cell>
          <cell r="DL35">
            <v>0.2554165480009028</v>
          </cell>
          <cell r="DO35">
            <v>0.28232970000000002</v>
          </cell>
          <cell r="DP35">
            <v>0.2410873</v>
          </cell>
          <cell r="DQ35">
            <v>0.47511239999999999</v>
          </cell>
          <cell r="DR35">
            <v>0.25703320000000002</v>
          </cell>
          <cell r="DS35">
            <v>4.2690600000000002E-2</v>
          </cell>
          <cell r="DT35">
            <v>1.1769099999999999E-2</v>
          </cell>
          <cell r="EI35">
            <v>0.45905629999999997</v>
          </cell>
          <cell r="EM35">
            <v>3970.4349999999999</v>
          </cell>
          <cell r="ER35">
            <v>19.776689999999999</v>
          </cell>
          <cell r="ES35">
            <v>27.3765</v>
          </cell>
          <cell r="ET35">
            <v>3183.9505299000002</v>
          </cell>
          <cell r="EU35">
            <v>5267.3647949999995</v>
          </cell>
        </row>
        <row r="36">
          <cell r="BY36">
            <v>2321.2351087613165</v>
          </cell>
          <cell r="BZ36">
            <v>2833.9774502529476</v>
          </cell>
          <cell r="CA36">
            <v>1948.8454085125857</v>
          </cell>
          <cell r="CB36">
            <v>1289.5981278552183</v>
          </cell>
          <cell r="CE36">
            <v>1.3715826844939969</v>
          </cell>
          <cell r="CR36">
            <v>1430.9291613997673</v>
          </cell>
          <cell r="CS36">
            <v>1823.5738497687116</v>
          </cell>
          <cell r="CT36">
            <v>42.364121401193977</v>
          </cell>
          <cell r="CU36">
            <v>0.59481605711504804</v>
          </cell>
          <cell r="CX36">
            <v>0.58633483182581381</v>
          </cell>
          <cell r="CY36">
            <v>0.49961974432332595</v>
          </cell>
          <cell r="CZ36">
            <v>1.6940641682964216E-2</v>
          </cell>
          <cell r="DA36">
            <v>3.8648172800274835E-4</v>
          </cell>
          <cell r="DC36">
            <v>606.51589999999999</v>
          </cell>
          <cell r="DD36">
            <v>693.06420000000003</v>
          </cell>
          <cell r="DE36">
            <v>707.33780000000002</v>
          </cell>
          <cell r="DF36">
            <v>854.93510000000003</v>
          </cell>
          <cell r="DH36">
            <v>10.414575457951502</v>
          </cell>
          <cell r="DI36">
            <v>15.166245015970469</v>
          </cell>
          <cell r="DJ36">
            <v>0.3595889331702416</v>
          </cell>
          <cell r="DK36">
            <v>6.102349503255112E-3</v>
          </cell>
          <cell r="DL36">
            <v>0.25087780131896625</v>
          </cell>
          <cell r="DO36">
            <v>0.28396300000000002</v>
          </cell>
          <cell r="DP36">
            <v>0.2437328</v>
          </cell>
          <cell r="DQ36">
            <v>0.48351729999999998</v>
          </cell>
          <cell r="DR36">
            <v>0.25926090000000002</v>
          </cell>
          <cell r="DS36">
            <v>4.0815400000000002E-2</v>
          </cell>
          <cell r="DT36">
            <v>1.14609E-2</v>
          </cell>
          <cell r="EI36">
            <v>0.46300859999999999</v>
          </cell>
          <cell r="EM36">
            <v>4011.3829999999998</v>
          </cell>
          <cell r="ER36">
            <v>19.572410000000001</v>
          </cell>
          <cell r="ES36">
            <v>27.425609999999999</v>
          </cell>
          <cell r="ET36">
            <v>3190.3656056999998</v>
          </cell>
          <cell r="EU36">
            <v>5284.9638323999998</v>
          </cell>
        </row>
        <row r="37">
          <cell r="BY37">
            <v>2275.5219759708298</v>
          </cell>
          <cell r="BZ37">
            <v>2827.518377887543</v>
          </cell>
          <cell r="CA37">
            <v>1958.5806594932674</v>
          </cell>
          <cell r="CB37">
            <v>1270.8162391636888</v>
          </cell>
          <cell r="CE37">
            <v>1.3733962050138238</v>
          </cell>
          <cell r="CR37">
            <v>1430.3343453426521</v>
          </cell>
          <cell r="CS37">
            <v>1822.3842176544815</v>
          </cell>
          <cell r="CT37">
            <v>43.091118804334592</v>
          </cell>
          <cell r="CU37">
            <v>0.52872538410226488</v>
          </cell>
          <cell r="CX37">
            <v>0.58925070790677403</v>
          </cell>
          <cell r="CY37">
            <v>0.49436147516001216</v>
          </cell>
          <cell r="CZ37">
            <v>1.7143007388320669E-2</v>
          </cell>
          <cell r="DA37">
            <v>3.4522936175721745E-4</v>
          </cell>
          <cell r="DC37">
            <v>606.85130000000004</v>
          </cell>
          <cell r="DD37">
            <v>695.07270000000005</v>
          </cell>
          <cell r="DE37">
            <v>687.68799999999999</v>
          </cell>
          <cell r="DF37">
            <v>591.36249999999995</v>
          </cell>
          <cell r="DH37">
            <v>10.41600308287005</v>
          </cell>
          <cell r="DI37">
            <v>15.20027422322986</v>
          </cell>
          <cell r="DJ37">
            <v>0.35559894369978295</v>
          </cell>
          <cell r="DK37">
            <v>3.7520203794741075E-3</v>
          </cell>
          <cell r="DL37">
            <v>0.24963160447720384</v>
          </cell>
          <cell r="DO37">
            <v>0.2836379</v>
          </cell>
          <cell r="DP37">
            <v>0.2441403</v>
          </cell>
          <cell r="DQ37">
            <v>0.48320350000000001</v>
          </cell>
          <cell r="DR37">
            <v>0.26088800000000001</v>
          </cell>
          <cell r="DS37">
            <v>4.2452900000000002E-2</v>
          </cell>
          <cell r="DT37">
            <v>1.20164E-2</v>
          </cell>
          <cell r="EI37">
            <v>0.46492109999999998</v>
          </cell>
          <cell r="EM37">
            <v>4104.183</v>
          </cell>
          <cell r="ER37">
            <v>19.539960000000001</v>
          </cell>
          <cell r="ES37">
            <v>27.433730000000001</v>
          </cell>
          <cell r="ET37">
            <v>3192.8260266000002</v>
          </cell>
          <cell r="EU37">
            <v>5313.3150231</v>
          </cell>
        </row>
        <row r="38">
          <cell r="BY38">
            <v>2311.820590026397</v>
          </cell>
          <cell r="BZ38">
            <v>2848.8877689201095</v>
          </cell>
          <cell r="CA38">
            <v>2018.6115456359121</v>
          </cell>
          <cell r="CB38">
            <v>1245.6576429327615</v>
          </cell>
          <cell r="CE38">
            <v>1.369165821194205</v>
          </cell>
          <cell r="CR38">
            <v>1408.7226952674721</v>
          </cell>
          <cell r="CS38">
            <v>1830.9760051461435</v>
          </cell>
          <cell r="CT38">
            <v>46.131289762922613</v>
          </cell>
          <cell r="CU38">
            <v>0.46263471108948179</v>
          </cell>
          <cell r="CX38">
            <v>0.58630174666483292</v>
          </cell>
          <cell r="CY38">
            <v>0.49572343699674337</v>
          </cell>
          <cell r="CZ38">
            <v>1.8045501551189246E-2</v>
          </cell>
          <cell r="DA38">
            <v>3.0517045949952047E-4</v>
          </cell>
          <cell r="DC38">
            <v>606.60170000000005</v>
          </cell>
          <cell r="DD38">
            <v>696.48170000000005</v>
          </cell>
          <cell r="DE38">
            <v>689.11959999999999</v>
          </cell>
          <cell r="DF38">
            <v>599.54809999999998</v>
          </cell>
          <cell r="DH38">
            <v>10.254402981333968</v>
          </cell>
          <cell r="DI38">
            <v>15.302895368680739</v>
          </cell>
          <cell r="DJ38">
            <v>0.38147971138691195</v>
          </cell>
          <cell r="DK38">
            <v>3.3284611443329722E-3</v>
          </cell>
          <cell r="DL38">
            <v>0.24138680438090973</v>
          </cell>
          <cell r="DO38">
            <v>0.28571079999999999</v>
          </cell>
          <cell r="DP38">
            <v>0.24306510000000001</v>
          </cell>
          <cell r="DQ38">
            <v>0.47961789999999999</v>
          </cell>
          <cell r="DR38">
            <v>0.2628876</v>
          </cell>
          <cell r="DS38">
            <v>4.3328999999999999E-2</v>
          </cell>
          <cell r="DT38">
            <v>1.1341199999999999E-2</v>
          </cell>
          <cell r="EI38">
            <v>0.45936440000000001</v>
          </cell>
          <cell r="EM38">
            <v>4144.4949999999999</v>
          </cell>
          <cell r="ER38">
            <v>19.953800000000001</v>
          </cell>
          <cell r="ES38">
            <v>27.302510000000002</v>
          </cell>
          <cell r="ET38">
            <v>3234.9672243</v>
          </cell>
          <cell r="EU38">
            <v>5323.6898190000002</v>
          </cell>
        </row>
        <row r="39">
          <cell r="BY39">
            <v>2300.4117515499688</v>
          </cell>
          <cell r="BZ39">
            <v>2883.8401145309176</v>
          </cell>
          <cell r="CA39">
            <v>2037.4750482388938</v>
          </cell>
          <cell r="CB39">
            <v>1268.2945521815579</v>
          </cell>
          <cell r="CE39">
            <v>1.3678172046499635</v>
          </cell>
          <cell r="CR39">
            <v>1395.7689233569665</v>
          </cell>
          <cell r="CS39">
            <v>1822.0537642894178</v>
          </cell>
          <cell r="CT39">
            <v>46.395652454973742</v>
          </cell>
          <cell r="CU39">
            <v>0.26436269205113244</v>
          </cell>
          <cell r="CX39">
            <v>0.57981001537447829</v>
          </cell>
          <cell r="CY39">
            <v>0.49515958115559394</v>
          </cell>
          <cell r="CZ39">
            <v>1.7725929853798957E-2</v>
          </cell>
          <cell r="DA39">
            <v>1.7569288883032458E-4</v>
          </cell>
          <cell r="DC39">
            <v>607.72900000000004</v>
          </cell>
          <cell r="DD39">
            <v>696.22879999999998</v>
          </cell>
          <cell r="DE39">
            <v>680.92840000000001</v>
          </cell>
          <cell r="DF39">
            <v>837.36339999999996</v>
          </cell>
          <cell r="DH39">
            <v>10.178991024273671</v>
          </cell>
          <cell r="DI39">
            <v>15.222795670160449</v>
          </cell>
          <cell r="DJ39">
            <v>0.37910540871745607</v>
          </cell>
          <cell r="DK39">
            <v>2.6564117117890704E-3</v>
          </cell>
          <cell r="DL39">
            <v>0.23381357103994654</v>
          </cell>
          <cell r="DO39">
            <v>0.28760469999999999</v>
          </cell>
          <cell r="DP39">
            <v>0.2444675</v>
          </cell>
          <cell r="DQ39">
            <v>0.48445280000000002</v>
          </cell>
          <cell r="DR39">
            <v>0.26504759999999999</v>
          </cell>
          <cell r="DS39">
            <v>4.2935099999999997E-2</v>
          </cell>
          <cell r="DT39">
            <v>1.12131E-2</v>
          </cell>
          <cell r="EI39">
            <v>0.46272069999999998</v>
          </cell>
          <cell r="EM39">
            <v>4238.6580000000004</v>
          </cell>
          <cell r="ER39">
            <v>19.670359999999999</v>
          </cell>
          <cell r="ES39">
            <v>27.368449999999999</v>
          </cell>
          <cell r="ET39">
            <v>3228.9624296999996</v>
          </cell>
          <cell r="EU39">
            <v>5367.7532600999994</v>
          </cell>
        </row>
        <row r="40">
          <cell r="BY40">
            <v>2270.9453273878253</v>
          </cell>
          <cell r="BZ40">
            <v>2896.1869621919286</v>
          </cell>
          <cell r="CA40">
            <v>2044.6399156957787</v>
          </cell>
          <cell r="CB40">
            <v>1238.3527718279934</v>
          </cell>
          <cell r="CE40">
            <v>1.3437043217889175</v>
          </cell>
          <cell r="CR40">
            <v>1393.191387109468</v>
          </cell>
          <cell r="CS40">
            <v>1819.0796840038424</v>
          </cell>
          <cell r="CT40">
            <v>41.703214671066149</v>
          </cell>
          <cell r="CU40">
            <v>0.33045336506391554</v>
          </cell>
          <cell r="CX40">
            <v>0.5809723294013891</v>
          </cell>
          <cell r="CY40">
            <v>0.49231759886955123</v>
          </cell>
          <cell r="CZ40">
            <v>1.5732522190086768E-2</v>
          </cell>
          <cell r="DA40">
            <v>2.2300521832210871E-4</v>
          </cell>
          <cell r="DC40">
            <v>596.77099999999996</v>
          </cell>
          <cell r="DD40">
            <v>697.69190000000003</v>
          </cell>
          <cell r="DE40">
            <v>661.13260000000002</v>
          </cell>
          <cell r="DF40">
            <v>734.37329999999997</v>
          </cell>
          <cell r="DH40">
            <v>9.9769946073204494</v>
          </cell>
          <cell r="DI40">
            <v>15.229885931808486</v>
          </cell>
          <cell r="DJ40">
            <v>0.33085625692608128</v>
          </cell>
          <cell r="DK40">
            <v>2.9121135383771085E-3</v>
          </cell>
          <cell r="DL40">
            <v>0.22530430577217325</v>
          </cell>
          <cell r="DO40">
            <v>0.28967890000000002</v>
          </cell>
          <cell r="DP40">
            <v>0.24829419999999999</v>
          </cell>
          <cell r="DQ40">
            <v>0.48768830000000002</v>
          </cell>
          <cell r="DR40">
            <v>0.27373320000000001</v>
          </cell>
          <cell r="DS40">
            <v>4.5275299999999997E-2</v>
          </cell>
          <cell r="DT40">
            <v>1.1617300000000001E-2</v>
          </cell>
          <cell r="EI40">
            <v>0.46351730000000002</v>
          </cell>
          <cell r="EM40">
            <v>4320.9059999999999</v>
          </cell>
          <cell r="ER40">
            <v>19.850739999999998</v>
          </cell>
          <cell r="ES40">
            <v>27.18366</v>
          </cell>
          <cell r="ET40">
            <v>3254.6518578</v>
          </cell>
          <cell r="EU40">
            <v>5346.6972237</v>
          </cell>
        </row>
        <row r="41">
          <cell r="BY41">
            <v>2263.3161939284828</v>
          </cell>
          <cell r="BZ41">
            <v>2884.2411007654919</v>
          </cell>
          <cell r="CA41">
            <v>2122.7742596614917</v>
          </cell>
          <cell r="CB41">
            <v>1245.0622093827935</v>
          </cell>
          <cell r="CE41">
            <v>1.3554376391300538</v>
          </cell>
          <cell r="CR41">
            <v>1380.9646126021032</v>
          </cell>
          <cell r="CS41">
            <v>1848.423942821518</v>
          </cell>
          <cell r="CT41">
            <v>45.866927070871483</v>
          </cell>
          <cell r="CU41">
            <v>0.39654403807669869</v>
          </cell>
          <cell r="CX41">
            <v>0.5759689067754562</v>
          </cell>
          <cell r="CY41">
            <v>0.49685556937289033</v>
          </cell>
          <cell r="CZ41">
            <v>1.7028167631759742E-2</v>
          </cell>
          <cell r="DA41">
            <v>2.6671408250355621E-4</v>
          </cell>
          <cell r="DC41">
            <v>596.28599999999994</v>
          </cell>
          <cell r="DD41">
            <v>696.04319999999996</v>
          </cell>
          <cell r="DE41">
            <v>663.98180000000002</v>
          </cell>
          <cell r="DF41">
            <v>386.69990000000001</v>
          </cell>
          <cell r="DH41">
            <v>9.881398379880693</v>
          </cell>
          <cell r="DI41">
            <v>15.438994993417277</v>
          </cell>
          <cell r="DJ41">
            <v>0.36545765756383169</v>
          </cell>
          <cell r="DK41">
            <v>1.8401224784382671E-3</v>
          </cell>
          <cell r="DL41">
            <v>0.22277970529069435</v>
          </cell>
          <cell r="DO41">
            <v>0.2920973</v>
          </cell>
          <cell r="DP41">
            <v>0.25017919999999999</v>
          </cell>
          <cell r="DQ41">
            <v>0.4941991</v>
          </cell>
          <cell r="DR41">
            <v>0.2764606</v>
          </cell>
          <cell r="DS41">
            <v>4.31507E-2</v>
          </cell>
          <cell r="DT41">
            <v>1.12412E-2</v>
          </cell>
          <cell r="EI41">
            <v>0.4726629</v>
          </cell>
          <cell r="EM41">
            <v>4372.9780000000001</v>
          </cell>
          <cell r="ER41">
            <v>19.905930000000001</v>
          </cell>
          <cell r="ES41">
            <v>27.274429999999999</v>
          </cell>
          <cell r="ET41">
            <v>3252.4333002000003</v>
          </cell>
          <cell r="EU41">
            <v>5374.5558236999996</v>
          </cell>
        </row>
        <row r="42">
          <cell r="BY42">
            <v>2286.0908043538816</v>
          </cell>
          <cell r="BZ42">
            <v>2908.9710178606811</v>
          </cell>
          <cell r="CA42">
            <v>2130.9256722816785</v>
          </cell>
          <cell r="CB42">
            <v>1246.7299821617648</v>
          </cell>
          <cell r="CE42">
            <v>1.3758867770486845</v>
          </cell>
          <cell r="CR42">
            <v>1388.3667679795349</v>
          </cell>
          <cell r="CS42">
            <v>1839.8321553298563</v>
          </cell>
          <cell r="CT42">
            <v>48.642735337408368</v>
          </cell>
          <cell r="CU42">
            <v>0.52872538410226488</v>
          </cell>
          <cell r="CX42">
            <v>0.57592871830020576</v>
          </cell>
          <cell r="CY42">
            <v>0.49359906379658847</v>
          </cell>
          <cell r="CZ42">
            <v>1.7752478352106898E-2</v>
          </cell>
          <cell r="DA42">
            <v>3.5495607418581951E-4</v>
          </cell>
          <cell r="DC42">
            <v>595.7002</v>
          </cell>
          <cell r="DD42">
            <v>695.60649999999998</v>
          </cell>
          <cell r="DE42">
            <v>690.43050000000005</v>
          </cell>
          <cell r="DF42">
            <v>863.02409999999998</v>
          </cell>
          <cell r="DH42">
            <v>9.9246043363051495</v>
          </cell>
          <cell r="DI42">
            <v>15.35759047387749</v>
          </cell>
          <cell r="DJ42">
            <v>0.40301313696449437</v>
          </cell>
          <cell r="DK42">
            <v>5.4756329851441366E-3</v>
          </cell>
          <cell r="DL42">
            <v>0.22100665470601974</v>
          </cell>
          <cell r="DO42">
            <v>0.29285149999999999</v>
          </cell>
          <cell r="DP42">
            <v>0.25034430000000002</v>
          </cell>
          <cell r="DQ42">
            <v>0.4910195</v>
          </cell>
          <cell r="DR42">
            <v>0.28190539999999997</v>
          </cell>
          <cell r="DS42">
            <v>4.34434E-2</v>
          </cell>
          <cell r="DT42">
            <v>1.1305600000000001E-2</v>
          </cell>
          <cell r="EI42">
            <v>0.46954279999999998</v>
          </cell>
          <cell r="EM42">
            <v>4441.3280000000004</v>
          </cell>
          <cell r="ER42">
            <v>19.782360000000001</v>
          </cell>
          <cell r="ES42">
            <v>27.217939999999999</v>
          </cell>
          <cell r="ET42">
            <v>3263.1272036999999</v>
          </cell>
          <cell r="EU42">
            <v>5355.3840416999992</v>
          </cell>
        </row>
        <row r="43">
          <cell r="BY43">
            <v>2204.2348121876926</v>
          </cell>
          <cell r="BZ43">
            <v>2975.769659082614</v>
          </cell>
          <cell r="CA43">
            <v>2155.9883943285431</v>
          </cell>
          <cell r="CB43">
            <v>1221.5372221635876</v>
          </cell>
          <cell r="CE43">
            <v>1.3644924567299606</v>
          </cell>
          <cell r="CR43">
            <v>1367.34993396147</v>
          </cell>
          <cell r="CS43">
            <v>1840.9556967710737</v>
          </cell>
          <cell r="CT43">
            <v>45.933017743884264</v>
          </cell>
          <cell r="CU43">
            <v>0.19827201903834935</v>
          </cell>
          <cell r="CX43">
            <v>0.57445508815771218</v>
          </cell>
          <cell r="CY43">
            <v>0.49260778834930857</v>
          </cell>
          <cell r="CZ43">
            <v>1.6599393345912251E-2</v>
          </cell>
          <cell r="DA43">
            <v>1.3329778725673153E-4</v>
          </cell>
          <cell r="DC43">
            <v>598.54650000000004</v>
          </cell>
          <cell r="DD43">
            <v>707.31240000000003</v>
          </cell>
          <cell r="DE43">
            <v>667.50450000000001</v>
          </cell>
          <cell r="DF43">
            <v>427.12630000000001</v>
          </cell>
          <cell r="DH43">
            <v>9.8210702069744276</v>
          </cell>
          <cell r="DI43">
            <v>15.625569506121844</v>
          </cell>
          <cell r="DJ43">
            <v>0.36792595251147109</v>
          </cell>
          <cell r="DK43">
            <v>1.0162463266245566E-3</v>
          </cell>
          <cell r="DL43">
            <v>0.2163219013773619</v>
          </cell>
          <cell r="DO43">
            <v>0.29343089999999999</v>
          </cell>
          <cell r="DP43">
            <v>0.25233220000000001</v>
          </cell>
          <cell r="DQ43">
            <v>0.49629689999999999</v>
          </cell>
          <cell r="DR43">
            <v>0.28484310000000002</v>
          </cell>
          <cell r="DS43">
            <v>4.5186299999999999E-2</v>
          </cell>
          <cell r="DT43">
            <v>1.06071E-2</v>
          </cell>
          <cell r="EI43">
            <v>0.47413830000000001</v>
          </cell>
          <cell r="EM43">
            <v>4465.3919999999998</v>
          </cell>
          <cell r="ER43">
            <v>19.693269999999998</v>
          </cell>
          <cell r="ES43">
            <v>27.22963</v>
          </cell>
          <cell r="ET43">
            <v>3281.2821467999997</v>
          </cell>
          <cell r="EU43">
            <v>5397.7633038000004</v>
          </cell>
        </row>
        <row r="44">
          <cell r="BY44">
            <v>2214.6101043535173</v>
          </cell>
          <cell r="BZ44">
            <v>2917.2292909500779</v>
          </cell>
          <cell r="CA44">
            <v>2174.7730906645938</v>
          </cell>
          <cell r="CB44">
            <v>1235.4591220882141</v>
          </cell>
          <cell r="CE44">
            <v>1.3598036537223765</v>
          </cell>
          <cell r="CR44">
            <v>1373.7607292437096</v>
          </cell>
          <cell r="CS44">
            <v>1863.0299815573433</v>
          </cell>
          <cell r="CT44">
            <v>47.651375242216623</v>
          </cell>
          <cell r="CU44">
            <v>0.46263471108948179</v>
          </cell>
          <cell r="CX44">
            <v>0.58080920979099138</v>
          </cell>
          <cell r="CY44">
            <v>0.49597086353719477</v>
          </cell>
          <cell r="CZ44">
            <v>1.7022783614685396E-2</v>
          </cell>
          <cell r="DA44">
            <v>3.096386075109479E-4</v>
          </cell>
          <cell r="DC44">
            <v>594.16449999999998</v>
          </cell>
          <cell r="DD44">
            <v>694.14250000000004</v>
          </cell>
          <cell r="DE44">
            <v>701.81740000000002</v>
          </cell>
          <cell r="DF44">
            <v>839.05179999999996</v>
          </cell>
          <cell r="DH44">
            <v>9.794878281728689</v>
          </cell>
          <cell r="DI44">
            <v>15.518499467678017</v>
          </cell>
          <cell r="DJ44">
            <v>0.4013107713470021</v>
          </cell>
          <cell r="DK44">
            <v>4.6580938449853155E-3</v>
          </cell>
          <cell r="DL44">
            <v>0.21170004160809711</v>
          </cell>
          <cell r="DO44">
            <v>0.29436469999999998</v>
          </cell>
          <cell r="DP44">
            <v>0.2539401</v>
          </cell>
          <cell r="DQ44">
            <v>0.49910789999999999</v>
          </cell>
          <cell r="DR44">
            <v>0.29010750000000002</v>
          </cell>
          <cell r="DS44">
            <v>4.4126600000000002E-2</v>
          </cell>
          <cell r="DT44">
            <v>1.0258099999999999E-2</v>
          </cell>
          <cell r="EI44">
            <v>0.47449659999999999</v>
          </cell>
          <cell r="EM44">
            <v>4551.7749999999996</v>
          </cell>
          <cell r="ER44">
            <v>19.804790000000001</v>
          </cell>
          <cell r="ES44">
            <v>27.263179999999998</v>
          </cell>
          <cell r="ET44">
            <v>3310.0562816999995</v>
          </cell>
          <cell r="EU44">
            <v>5391.8838728999999</v>
          </cell>
        </row>
        <row r="45">
          <cell r="BY45">
            <v>2230.5451522322369</v>
          </cell>
          <cell r="BZ45">
            <v>2975.0988253658597</v>
          </cell>
          <cell r="CA45">
            <v>2173.0869979844292</v>
          </cell>
          <cell r="CB45">
            <v>1230.8964095827464</v>
          </cell>
          <cell r="CE45">
            <v>1.3643188965753914</v>
          </cell>
          <cell r="CR45">
            <v>1358.3616024317314</v>
          </cell>
          <cell r="CS45">
            <v>1867.4580566491998</v>
          </cell>
          <cell r="CT45">
            <v>44.875566975679739</v>
          </cell>
          <cell r="CU45">
            <v>0.26436269205113244</v>
          </cell>
          <cell r="CX45">
            <v>0.5759078681909886</v>
          </cell>
          <cell r="CY45">
            <v>0.49492047922651161</v>
          </cell>
          <cell r="CZ45">
            <v>1.5972336571710852E-2</v>
          </cell>
          <cell r="DA45">
            <v>1.7633574325515779E-4</v>
          </cell>
          <cell r="DC45">
            <v>594.03920000000005</v>
          </cell>
          <cell r="DD45">
            <v>696.20690000000002</v>
          </cell>
          <cell r="DE45">
            <v>736.35159999999996</v>
          </cell>
          <cell r="DF45">
            <v>422.90890000000002</v>
          </cell>
          <cell r="DH45">
            <v>9.6830404754311665</v>
          </cell>
          <cell r="DI45">
            <v>15.601646213997167</v>
          </cell>
          <cell r="DJ45">
            <v>0.39653034652138724</v>
          </cell>
          <cell r="DK45">
            <v>1.341616023556598E-3</v>
          </cell>
          <cell r="DL45">
            <v>0.2065348657361453</v>
          </cell>
          <cell r="DO45">
            <v>0.29559299999999999</v>
          </cell>
          <cell r="DP45">
            <v>0.25527240000000001</v>
          </cell>
          <cell r="DQ45">
            <v>0.49990519999999999</v>
          </cell>
          <cell r="DR45">
            <v>0.29461300000000001</v>
          </cell>
          <cell r="DS45">
            <v>4.4369600000000002E-2</v>
          </cell>
          <cell r="DT45">
            <v>1.09593E-2</v>
          </cell>
          <cell r="EI45">
            <v>0.47392430000000002</v>
          </cell>
          <cell r="EM45">
            <v>4558.0200000000004</v>
          </cell>
          <cell r="ER45">
            <v>19.689170000000001</v>
          </cell>
          <cell r="ES45">
            <v>27.099530000000001</v>
          </cell>
          <cell r="ET45">
            <v>3311.0971802999998</v>
          </cell>
          <cell r="EU45">
            <v>5397.8532111000004</v>
          </cell>
        </row>
        <row r="46">
          <cell r="BY46">
            <v>2251.0363462609052</v>
          </cell>
          <cell r="BZ46">
            <v>2923.6824803525592</v>
          </cell>
          <cell r="CA46">
            <v>2173.9987298150668</v>
          </cell>
          <cell r="CB46">
            <v>1228.2427972070311</v>
          </cell>
          <cell r="CE46">
            <v>1.3737996734682507</v>
          </cell>
          <cell r="CR46">
            <v>1365.8298484821757</v>
          </cell>
          <cell r="CS46">
            <v>1870.4982276077876</v>
          </cell>
          <cell r="CT46">
            <v>48.18010062631889</v>
          </cell>
          <cell r="CU46">
            <v>0.13218134602556622</v>
          </cell>
          <cell r="CX46">
            <v>0.57372088503928265</v>
          </cell>
          <cell r="CY46">
            <v>0.49375436147941382</v>
          </cell>
          <cell r="CZ46">
            <v>1.7118703768932722E-2</v>
          </cell>
          <cell r="DA46">
            <v>8.6922508583597713E-5</v>
          </cell>
          <cell r="DC46">
            <v>591.86959999999999</v>
          </cell>
          <cell r="DD46">
            <v>690.78890000000001</v>
          </cell>
          <cell r="DE46">
            <v>688.81449999999995</v>
          </cell>
          <cell r="DF46">
            <v>779.56700000000001</v>
          </cell>
          <cell r="DH46">
            <v>9.7007179930704712</v>
          </cell>
          <cell r="DI46">
            <v>15.5054329572136</v>
          </cell>
          <cell r="DJ46">
            <v>0.39824582307441037</v>
          </cell>
          <cell r="DK46">
            <v>1.2365305845253511E-3</v>
          </cell>
          <cell r="DL46">
            <v>0.20545387829303674</v>
          </cell>
          <cell r="DO46">
            <v>0.29637849999999999</v>
          </cell>
          <cell r="DP46">
            <v>0.25622679999999998</v>
          </cell>
          <cell r="DQ46">
            <v>0.49926579999999998</v>
          </cell>
          <cell r="DR46">
            <v>0.2972786</v>
          </cell>
          <cell r="DS46">
            <v>4.3588099999999998E-2</v>
          </cell>
          <cell r="DT46">
            <v>1.19551E-2</v>
          </cell>
          <cell r="EI46">
            <v>0.47780220000000001</v>
          </cell>
          <cell r="EM46">
            <v>4580.1549999999997</v>
          </cell>
          <cell r="ER46">
            <v>19.72653</v>
          </cell>
          <cell r="ES46">
            <v>26.985720000000001</v>
          </cell>
          <cell r="ET46">
            <v>3335.7368456999998</v>
          </cell>
          <cell r="EU46">
            <v>5378.1622460999997</v>
          </cell>
        </row>
        <row r="47">
          <cell r="BY47">
            <v>2277.5441552458387</v>
          </cell>
          <cell r="BZ47">
            <v>2994.6419695081308</v>
          </cell>
          <cell r="CA47">
            <v>2199.4837121697028</v>
          </cell>
          <cell r="CB47">
            <v>1255.7422132608021</v>
          </cell>
          <cell r="CE47">
            <v>1.3648860990743958</v>
          </cell>
          <cell r="CR47">
            <v>1372.1084624183902</v>
          </cell>
          <cell r="CS47">
            <v>1863.5587069414453</v>
          </cell>
          <cell r="CT47">
            <v>43.752025534462426</v>
          </cell>
          <cell r="CU47">
            <v>0.52872538410226488</v>
          </cell>
          <cell r="CX47">
            <v>0.57436507497371758</v>
          </cell>
          <cell r="CY47">
            <v>0.49187963366768417</v>
          </cell>
          <cell r="CZ47">
            <v>1.5418297000186326E-2</v>
          </cell>
          <cell r="DA47">
            <v>3.4270047978067166E-4</v>
          </cell>
          <cell r="DC47">
            <v>585.27419999999995</v>
          </cell>
          <cell r="DD47">
            <v>690.48080000000004</v>
          </cell>
          <cell r="DE47">
            <v>651.55460000000005</v>
          </cell>
          <cell r="DF47">
            <v>597.4864</v>
          </cell>
          <cell r="DH47">
            <v>9.63671619186184</v>
          </cell>
          <cell r="DI47">
            <v>15.441018081790737</v>
          </cell>
          <cell r="DJ47">
            <v>0.34208200195555744</v>
          </cell>
          <cell r="DK47">
            <v>3.7908747160305539E-3</v>
          </cell>
          <cell r="DL47">
            <v>0.19459687750637608</v>
          </cell>
          <cell r="DO47">
            <v>0.29741030000000002</v>
          </cell>
          <cell r="DP47">
            <v>0.25670229999999999</v>
          </cell>
          <cell r="DQ47">
            <v>0.50479209999999997</v>
          </cell>
          <cell r="DR47">
            <v>0.2964116</v>
          </cell>
          <cell r="DS47">
            <v>4.4272199999999998E-2</v>
          </cell>
          <cell r="DT47">
            <v>1.1931499999999999E-2</v>
          </cell>
          <cell r="EI47">
            <v>0.48733300000000002</v>
          </cell>
          <cell r="EM47">
            <v>4706.0640000000003</v>
          </cell>
          <cell r="ER47">
            <v>19.38184</v>
          </cell>
          <cell r="ES47">
            <v>27.10679</v>
          </cell>
          <cell r="ET47">
            <v>3303.6905915999996</v>
          </cell>
          <cell r="EU47">
            <v>5418.2140487999995</v>
          </cell>
        </row>
        <row r="48">
          <cell r="BY48">
            <v>2224.7404328454277</v>
          </cell>
          <cell r="BZ48">
            <v>2966.9389169104616</v>
          </cell>
          <cell r="CA48">
            <v>2221.2101962998859</v>
          </cell>
          <cell r="CB48">
            <v>1244.0704171285984</v>
          </cell>
          <cell r="CE48">
            <v>1.3452553481154845</v>
          </cell>
          <cell r="CR48">
            <v>1367.2838432884571</v>
          </cell>
          <cell r="CS48">
            <v>1854.239922046643</v>
          </cell>
          <cell r="CT48">
            <v>47.188740531127145</v>
          </cell>
          <cell r="CU48">
            <v>0.39654403807669869</v>
          </cell>
          <cell r="CX48">
            <v>0.5738377898590924</v>
          </cell>
          <cell r="CY48">
            <v>0.48875494312143963</v>
          </cell>
          <cell r="CZ48">
            <v>1.6491130820399116E-2</v>
          </cell>
          <cell r="DA48">
            <v>2.5767661584711189E-4</v>
          </cell>
          <cell r="DC48">
            <v>594.36350000000004</v>
          </cell>
          <cell r="DD48">
            <v>700.44140000000004</v>
          </cell>
          <cell r="DE48">
            <v>734.01930000000004</v>
          </cell>
          <cell r="DF48">
            <v>1123.904</v>
          </cell>
          <cell r="DH48">
            <v>9.7519633270845461</v>
          </cell>
          <cell r="DI48">
            <v>15.585436883210898</v>
          </cell>
          <cell r="DJ48">
            <v>0.41564935551047494</v>
          </cell>
          <cell r="DK48">
            <v>5.3481291668466477E-3</v>
          </cell>
          <cell r="DL48">
            <v>0.19295182156865295</v>
          </cell>
          <cell r="DO48">
            <v>0.29934759999999999</v>
          </cell>
          <cell r="DP48">
            <v>0.25905220000000001</v>
          </cell>
          <cell r="DQ48">
            <v>0.51034760000000001</v>
          </cell>
          <cell r="DR48">
            <v>0.30109789999999997</v>
          </cell>
          <cell r="DS48">
            <v>4.5199299999999998E-2</v>
          </cell>
          <cell r="DT48">
            <v>1.23792E-2</v>
          </cell>
          <cell r="EI48">
            <v>0.48554560000000002</v>
          </cell>
          <cell r="EM48">
            <v>4691.7299999999996</v>
          </cell>
          <cell r="ER48">
            <v>19.528289999999998</v>
          </cell>
          <cell r="ES48">
            <v>27.105820000000001</v>
          </cell>
          <cell r="ET48">
            <v>3332.2532543999996</v>
          </cell>
          <cell r="EU48">
            <v>5429.0763702000004</v>
          </cell>
        </row>
        <row r="49">
          <cell r="BY49">
            <v>2204.3361079920892</v>
          </cell>
          <cell r="BZ49">
            <v>2996.9707511102306</v>
          </cell>
          <cell r="CA49">
            <v>2229.8492330034642</v>
          </cell>
          <cell r="CB49">
            <v>1231.3979615362027</v>
          </cell>
          <cell r="CE49">
            <v>1.3464858754501265</v>
          </cell>
          <cell r="CR49">
            <v>1357.0397889714759</v>
          </cell>
          <cell r="CS49">
            <v>1878.3630176963088</v>
          </cell>
          <cell r="CT49">
            <v>46.329561781960962</v>
          </cell>
          <cell r="CU49">
            <v>0.66090673012783108</v>
          </cell>
          <cell r="CX49">
            <v>0.5712020474587588</v>
          </cell>
          <cell r="CY49">
            <v>0.49246257277515942</v>
          </cell>
          <cell r="CZ49">
            <v>1.6069504619122942E-2</v>
          </cell>
          <cell r="DA49">
            <v>4.2526047203912388E-4</v>
          </cell>
          <cell r="DC49">
            <v>586.78210000000001</v>
          </cell>
          <cell r="DD49">
            <v>700.67679999999996</v>
          </cell>
          <cell r="DE49">
            <v>695.8057</v>
          </cell>
          <cell r="DF49">
            <v>934.31790000000001</v>
          </cell>
          <cell r="DH49">
            <v>9.5554398858748755</v>
          </cell>
          <cell r="DI49">
            <v>15.793504661733516</v>
          </cell>
          <cell r="DJ49">
            <v>0.38683647799668713</v>
          </cell>
          <cell r="DK49">
            <v>7.4099638582668234E-3</v>
          </cell>
          <cell r="DL49">
            <v>0.1898171192136584</v>
          </cell>
          <cell r="DO49">
            <v>0.30048019999999998</v>
          </cell>
          <cell r="DP49">
            <v>0.26166020000000001</v>
          </cell>
          <cell r="DQ49">
            <v>0.51546650000000005</v>
          </cell>
          <cell r="DR49">
            <v>0.30351400000000001</v>
          </cell>
          <cell r="DS49">
            <v>4.6836700000000002E-2</v>
          </cell>
          <cell r="DT49">
            <v>1.10197E-2</v>
          </cell>
          <cell r="EI49">
            <v>0.48858780000000002</v>
          </cell>
          <cell r="EM49">
            <v>4771.0389999999998</v>
          </cell>
          <cell r="ER49">
            <v>19.695</v>
          </cell>
          <cell r="ES49">
            <v>27.087019999999999</v>
          </cell>
          <cell r="ET49">
            <v>3368.9253024</v>
          </cell>
          <cell r="EU49">
            <v>5462.8169336999999</v>
          </cell>
        </row>
        <row r="50">
          <cell r="BY50">
            <v>2234.1898527784515</v>
          </cell>
          <cell r="BZ50">
            <v>3012.005718972739</v>
          </cell>
          <cell r="CA50">
            <v>2242.8724715282769</v>
          </cell>
          <cell r="CB50">
            <v>1268.6349295935586</v>
          </cell>
          <cell r="CE50">
            <v>1.3564016996610828</v>
          </cell>
          <cell r="CR50">
            <v>1356.7754262794244</v>
          </cell>
          <cell r="CS50">
            <v>1863.9552509795221</v>
          </cell>
          <cell r="CT50">
            <v>46.395652454973742</v>
          </cell>
          <cell r="CU50">
            <v>0.59481605711504804</v>
          </cell>
          <cell r="CX50">
            <v>0.57132917733496602</v>
          </cell>
          <cell r="CY50">
            <v>0.48779770655689497</v>
          </cell>
          <cell r="CZ50">
            <v>1.6121624104354217E-2</v>
          </cell>
          <cell r="DA50">
            <v>3.8032454361054766E-4</v>
          </cell>
          <cell r="DC50">
            <v>593.37530000000004</v>
          </cell>
          <cell r="DD50">
            <v>696.68600000000004</v>
          </cell>
          <cell r="DE50">
            <v>697.98090000000002</v>
          </cell>
          <cell r="DF50">
            <v>826.67370000000005</v>
          </cell>
          <cell r="DH50">
            <v>9.6609243072141773</v>
          </cell>
          <cell r="DI50">
            <v>15.583098335807033</v>
          </cell>
          <cell r="DJ50">
            <v>0.38859935107931737</v>
          </cell>
          <cell r="DK50">
            <v>5.9006254890564972E-3</v>
          </cell>
          <cell r="DL50">
            <v>0.1846224308654138</v>
          </cell>
          <cell r="DO50">
            <v>0.30121999999999999</v>
          </cell>
          <cell r="DP50">
            <v>0.26359559999999999</v>
          </cell>
          <cell r="DQ50">
            <v>0.51696969999999998</v>
          </cell>
          <cell r="DR50">
            <v>0.30694890000000002</v>
          </cell>
          <cell r="DS50">
            <v>4.5310900000000001E-2</v>
          </cell>
          <cell r="DT50">
            <v>1.22868E-2</v>
          </cell>
          <cell r="EI50">
            <v>0.48848279999999999</v>
          </cell>
          <cell r="EM50">
            <v>4777.893</v>
          </cell>
          <cell r="ER50">
            <v>19.74145</v>
          </cell>
          <cell r="ES50">
            <v>27.05021</v>
          </cell>
          <cell r="ET50">
            <v>3397.9045779000003</v>
          </cell>
          <cell r="EU50">
            <v>5459.5194885000001</v>
          </cell>
        </row>
        <row r="51">
          <cell r="BY51">
            <v>2214.4992022569818</v>
          </cell>
          <cell r="BZ51">
            <v>3014.0559310347371</v>
          </cell>
          <cell r="CA51">
            <v>2193.424490511225</v>
          </cell>
          <cell r="CB51">
            <v>1280.5296769990105</v>
          </cell>
          <cell r="CE51">
            <v>1.3460818899143963</v>
          </cell>
          <cell r="CR51">
            <v>1369.6631075169171</v>
          </cell>
          <cell r="CS51">
            <v>1861.9064401161259</v>
          </cell>
          <cell r="CT51">
            <v>46.726105820037667</v>
          </cell>
          <cell r="CU51">
            <v>0.52872538410226488</v>
          </cell>
          <cell r="CX51">
            <v>0.57365886065437632</v>
          </cell>
          <cell r="CY51">
            <v>0.48718569501608272</v>
          </cell>
          <cell r="CZ51">
            <v>1.620704674139789E-2</v>
          </cell>
          <cell r="DA51">
            <v>3.2997855139415942E-4</v>
          </cell>
          <cell r="DC51">
            <v>601.92650000000003</v>
          </cell>
          <cell r="DD51">
            <v>700.30319999999995</v>
          </cell>
          <cell r="DE51">
            <v>702.18520000000001</v>
          </cell>
          <cell r="DF51">
            <v>747.08389999999997</v>
          </cell>
          <cell r="DH51">
            <v>9.8932382458413795</v>
          </cell>
          <cell r="DI51">
            <v>15.646788457367174</v>
          </cell>
          <cell r="DJ51">
            <v>0.39372455952557178</v>
          </cell>
          <cell r="DK51">
            <v>4.7400266638094159E-3</v>
          </cell>
          <cell r="DL51">
            <v>0.18368909592158814</v>
          </cell>
          <cell r="DO51">
            <v>0.30406030000000001</v>
          </cell>
          <cell r="DP51">
            <v>0.26425209999999999</v>
          </cell>
          <cell r="DQ51">
            <v>0.5111078</v>
          </cell>
          <cell r="DR51">
            <v>0.31020330000000002</v>
          </cell>
          <cell r="DS51">
            <v>5.0648100000000001E-2</v>
          </cell>
          <cell r="DT51">
            <v>1.2316000000000001E-2</v>
          </cell>
          <cell r="EI51">
            <v>0.49081999999999998</v>
          </cell>
          <cell r="EM51">
            <v>4863.3159999999998</v>
          </cell>
          <cell r="ER51">
            <v>19.7195</v>
          </cell>
          <cell r="ES51">
            <v>27.11365</v>
          </cell>
          <cell r="ET51">
            <v>3430.5257322000002</v>
          </cell>
          <cell r="EU51">
            <v>5502.7585682999998</v>
          </cell>
        </row>
        <row r="52">
          <cell r="BY52">
            <v>2214.2795961830698</v>
          </cell>
          <cell r="BZ52">
            <v>3033.2074424238003</v>
          </cell>
          <cell r="CA52">
            <v>2281.6388251745325</v>
          </cell>
          <cell r="CB52">
            <v>1313.6960512243086</v>
          </cell>
          <cell r="CE52">
            <v>1.3406329568790445</v>
          </cell>
          <cell r="CR52">
            <v>1374.6199079928758</v>
          </cell>
          <cell r="CS52">
            <v>1866.3345152079823</v>
          </cell>
          <cell r="CT52">
            <v>47.122649858114357</v>
          </cell>
          <cell r="CU52">
            <v>0.19827201903834935</v>
          </cell>
          <cell r="CX52">
            <v>0.57699669875440396</v>
          </cell>
          <cell r="CY52">
            <v>0.48710606661721839</v>
          </cell>
          <cell r="CZ52">
            <v>1.6191298028885456E-2</v>
          </cell>
          <cell r="DA52">
            <v>1.2141816415735794E-4</v>
          </cell>
          <cell r="DC52">
            <v>598.01009999999997</v>
          </cell>
          <cell r="DD52">
            <v>698.4547</v>
          </cell>
          <cell r="DE52">
            <v>700.51229999999998</v>
          </cell>
          <cell r="DF52">
            <v>994.46420000000001</v>
          </cell>
          <cell r="DH52">
            <v>9.8644390636897263</v>
          </cell>
          <cell r="DI52">
            <v>15.64260136703084</v>
          </cell>
          <cell r="DJ52">
            <v>0.39611995001042832</v>
          </cell>
          <cell r="DK52">
            <v>2.3660930975442826E-3</v>
          </cell>
          <cell r="DL52">
            <v>0.17691134650800275</v>
          </cell>
          <cell r="DO52">
            <v>0.30493520000000002</v>
          </cell>
          <cell r="DP52">
            <v>0.27010030000000002</v>
          </cell>
          <cell r="DQ52">
            <v>0.52773619999999999</v>
          </cell>
          <cell r="DR52">
            <v>0.31458710000000001</v>
          </cell>
          <cell r="DS52">
            <v>5.3664499999999997E-2</v>
          </cell>
          <cell r="DT52">
            <v>1.1916299999999999E-2</v>
          </cell>
          <cell r="EI52">
            <v>0.4991699</v>
          </cell>
          <cell r="EM52">
            <v>4983.7950000000001</v>
          </cell>
          <cell r="ER52">
            <v>19.44098</v>
          </cell>
          <cell r="ES52">
            <v>26.817319999999999</v>
          </cell>
          <cell r="ET52">
            <v>3433.8396392999998</v>
          </cell>
          <cell r="EU52">
            <v>5489.2914677999997</v>
          </cell>
        </row>
        <row r="53">
          <cell r="BY53">
            <v>2219.7260462866038</v>
          </cell>
          <cell r="BZ53">
            <v>3006.3995198756656</v>
          </cell>
          <cell r="CA53">
            <v>2260.7671094106599</v>
          </cell>
          <cell r="CB53">
            <v>1347.012029285755</v>
          </cell>
          <cell r="CE53">
            <v>1.3247488936628884</v>
          </cell>
          <cell r="CR53">
            <v>1364.9706697330098</v>
          </cell>
          <cell r="CS53">
            <v>1871.4234970299667</v>
          </cell>
          <cell r="CT53">
            <v>45.999108416897052</v>
          </cell>
          <cell r="CU53">
            <v>0.19827201903834935</v>
          </cell>
          <cell r="CX53">
            <v>0.57367850893030758</v>
          </cell>
          <cell r="CY53">
            <v>0.48992162222952745</v>
          </cell>
          <cell r="CZ53">
            <v>1.5733080157330805E-2</v>
          </cell>
          <cell r="DA53">
            <v>1.1910433539780849E-4</v>
          </cell>
          <cell r="DC53">
            <v>597.24980000000005</v>
          </cell>
          <cell r="DD53">
            <v>705.86900000000003</v>
          </cell>
          <cell r="DE53">
            <v>702.46270000000004</v>
          </cell>
          <cell r="DF53">
            <v>178.9958</v>
          </cell>
          <cell r="DH53">
            <v>9.7827415140468741</v>
          </cell>
          <cell r="DI53">
            <v>15.851757989100546</v>
          </cell>
          <cell r="DJ53">
            <v>0.38775189475351479</v>
          </cell>
          <cell r="DK53">
            <v>4.2587830398461491E-4</v>
          </cell>
          <cell r="DL53">
            <v>0.17217644737453283</v>
          </cell>
          <cell r="DO53">
            <v>0.3064982</v>
          </cell>
          <cell r="DP53">
            <v>0.26791579999999998</v>
          </cell>
          <cell r="DQ53">
            <v>0.52520180000000005</v>
          </cell>
          <cell r="DR53">
            <v>0.31423899999999999</v>
          </cell>
          <cell r="DS53">
            <v>5.2300699999999999E-2</v>
          </cell>
          <cell r="DT53">
            <v>1.4113000000000001E-2</v>
          </cell>
          <cell r="EI53">
            <v>0.50537220000000005</v>
          </cell>
          <cell r="EM53">
            <v>5019.8599999999997</v>
          </cell>
          <cell r="ER53">
            <v>19.490089999999999</v>
          </cell>
          <cell r="ES53">
            <v>26.945229999999999</v>
          </cell>
          <cell r="ET53">
            <v>3454.5233834999999</v>
          </cell>
          <cell r="EU53">
            <v>5516.8398243000001</v>
          </cell>
        </row>
        <row r="54">
          <cell r="BY54">
            <v>2286.4647046952368</v>
          </cell>
          <cell r="BZ54">
            <v>2983.6303861089286</v>
          </cell>
          <cell r="CA54">
            <v>2300.3530699310668</v>
          </cell>
          <cell r="CB54">
            <v>1386.0437394795993</v>
          </cell>
          <cell r="CE54">
            <v>1.3251870978261457</v>
          </cell>
          <cell r="CR54">
            <v>1368.4734754026872</v>
          </cell>
          <cell r="CS54">
            <v>1865.5414271318289</v>
          </cell>
          <cell r="CT54">
            <v>50.625455527791864</v>
          </cell>
          <cell r="CU54">
            <v>0.52872538410226488</v>
          </cell>
          <cell r="CX54">
            <v>0.57233677925811277</v>
          </cell>
          <cell r="CY54">
            <v>0.49093850006957007</v>
          </cell>
          <cell r="CZ54">
            <v>1.7256916283680274E-2</v>
          </cell>
          <cell r="DA54">
            <v>3.1267099194872192E-4</v>
          </cell>
          <cell r="DC54">
            <v>591.80449999999996</v>
          </cell>
          <cell r="DD54">
            <v>700.90909999999997</v>
          </cell>
          <cell r="DE54">
            <v>669.65060000000005</v>
          </cell>
          <cell r="DF54">
            <v>382.89260000000002</v>
          </cell>
          <cell r="DH54">
            <v>9.7184251304873932</v>
          </cell>
          <cell r="DI54">
            <v>15.690899552444229</v>
          </cell>
          <cell r="DJ54">
            <v>0.40681640003350972</v>
          </cell>
          <cell r="DK54">
            <v>2.4293404440589783E-3</v>
          </cell>
          <cell r="DL54">
            <v>0.16626459845756594</v>
          </cell>
          <cell r="DO54">
            <v>0.3087008</v>
          </cell>
          <cell r="DP54">
            <v>0.26875460000000001</v>
          </cell>
          <cell r="DQ54">
            <v>0.53310740000000001</v>
          </cell>
          <cell r="DR54">
            <v>0.31139899999999998</v>
          </cell>
          <cell r="DS54">
            <v>5.3085399999999998E-2</v>
          </cell>
          <cell r="DT54">
            <v>1.3181500000000001E-2</v>
          </cell>
          <cell r="EI54">
            <v>0.5072643</v>
          </cell>
          <cell r="EM54">
            <v>5104.8440000000001</v>
          </cell>
          <cell r="ER54">
            <v>19.379100000000001</v>
          </cell>
          <cell r="ES54">
            <v>27.016120000000001</v>
          </cell>
          <cell r="ET54">
            <v>3484.2345803999997</v>
          </cell>
          <cell r="EU54">
            <v>5588.1223839000004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care receipt"/>
      <sheetName val="care provision"/>
    </sheetNames>
    <sheetDataSet>
      <sheetData sheetId="0"/>
      <sheetData sheetId="1">
        <row r="3">
          <cell r="Q3">
            <v>674.98404347955386</v>
          </cell>
          <cell r="R3">
            <v>1219.9016424699507</v>
          </cell>
          <cell r="S3">
            <v>1322.4743669857903</v>
          </cell>
          <cell r="T3">
            <v>1418.3058428543256</v>
          </cell>
          <cell r="U3">
            <v>4635.6658957896207</v>
          </cell>
          <cell r="BB3">
            <v>0.19112246996269205</v>
          </cell>
          <cell r="BC3">
            <v>0.19443339960238568</v>
          </cell>
          <cell r="BD3">
            <v>0.1991974777873316</v>
          </cell>
          <cell r="BE3">
            <v>0.1649122807017544</v>
          </cell>
          <cell r="BH3">
            <v>2204.749447124575</v>
          </cell>
          <cell r="BI3">
            <v>174.443208411207</v>
          </cell>
          <cell r="BJ3">
            <v>206.96104192623781</v>
          </cell>
          <cell r="BK3">
            <v>97.111979546231638</v>
          </cell>
          <cell r="BY3">
            <v>694.37942918066119</v>
          </cell>
          <cell r="BZ3">
            <v>972.52949520279356</v>
          </cell>
          <cell r="CA3">
            <v>1346.3925929546197</v>
          </cell>
          <cell r="CB3">
            <v>1336.8726925090223</v>
          </cell>
          <cell r="CL3">
            <v>11.644722687582053</v>
          </cell>
          <cell r="CM3">
            <v>12.698876530878957</v>
          </cell>
          <cell r="EL3">
            <v>23.095187412298021</v>
          </cell>
          <cell r="EM3">
            <v>17.222568480401151</v>
          </cell>
          <cell r="EN3">
            <v>9.0378334438250771</v>
          </cell>
          <cell r="EO3">
            <v>3.5481438713642741</v>
          </cell>
        </row>
        <row r="4">
          <cell r="Q4">
            <v>344.79504110768949</v>
          </cell>
          <cell r="R4">
            <v>719.39697574414413</v>
          </cell>
          <cell r="S4">
            <v>1469.7904771312835</v>
          </cell>
          <cell r="T4">
            <v>1478.3161739499326</v>
          </cell>
          <cell r="U4">
            <v>4012.2986679330497</v>
          </cell>
          <cell r="BB4">
            <v>0.16316697237659814</v>
          </cell>
          <cell r="BC4">
            <v>0.14001473839351511</v>
          </cell>
          <cell r="BD4">
            <v>0.16032752245113577</v>
          </cell>
          <cell r="BE4">
            <v>0.13101265822784811</v>
          </cell>
          <cell r="BH4">
            <v>1806.4516639133221</v>
          </cell>
          <cell r="BI4">
            <v>149.91694630948217</v>
          </cell>
          <cell r="BJ4">
            <v>214.44950576011252</v>
          </cell>
          <cell r="BK4">
            <v>85.666735628626043</v>
          </cell>
          <cell r="BY4">
            <v>342.99882350504549</v>
          </cell>
          <cell r="BZ4">
            <v>577.62896379358995</v>
          </cell>
          <cell r="CA4">
            <v>1192.7072840760263</v>
          </cell>
          <cell r="CB4">
            <v>1063.777848727585</v>
          </cell>
          <cell r="CL4">
            <v>12.076812226835605</v>
          </cell>
          <cell r="CM4">
            <v>13.065134185518758</v>
          </cell>
          <cell r="EL4">
            <v>23.390480539319135</v>
          </cell>
          <cell r="EM4">
            <v>17.330494549431027</v>
          </cell>
          <cell r="EN4">
            <v>9.1702791525426957</v>
          </cell>
          <cell r="EO4">
            <v>3.6997558752555988</v>
          </cell>
        </row>
        <row r="5">
          <cell r="Q5">
            <v>434.0174496749467</v>
          </cell>
          <cell r="R5">
            <v>711.59827632863573</v>
          </cell>
          <cell r="S5">
            <v>1605.6729008455659</v>
          </cell>
          <cell r="T5">
            <v>1525.3727331350344</v>
          </cell>
          <cell r="U5">
            <v>4276.661359984183</v>
          </cell>
          <cell r="BB5">
            <v>0.14435729397801744</v>
          </cell>
          <cell r="BC5">
            <v>0.10791871058163981</v>
          </cell>
          <cell r="BD5">
            <v>0.12765425930552085</v>
          </cell>
          <cell r="BE5">
            <v>0.12272727272727273</v>
          </cell>
          <cell r="BH5">
            <v>1950.5482235340028</v>
          </cell>
          <cell r="BI5">
            <v>166.28226660771892</v>
          </cell>
          <cell r="BJ5">
            <v>224.65219151646392</v>
          </cell>
          <cell r="BK5">
            <v>96.808349702770386</v>
          </cell>
          <cell r="BY5">
            <v>419.56040264288987</v>
          </cell>
          <cell r="BZ5">
            <v>570.68322820505841</v>
          </cell>
          <cell r="CA5">
            <v>1311.3256192627039</v>
          </cell>
          <cell r="CB5">
            <v>1126.9653906484766</v>
          </cell>
          <cell r="CL5">
            <v>12.280568932065881</v>
          </cell>
          <cell r="CM5">
            <v>13.287959352274408</v>
          </cell>
          <cell r="EL5">
            <v>23.267684068861385</v>
          </cell>
          <cell r="EM5">
            <v>17.33512089654192</v>
          </cell>
          <cell r="EN5">
            <v>9.3091356565425531</v>
          </cell>
          <cell r="EO5">
            <v>3.7067614865949534</v>
          </cell>
        </row>
        <row r="6">
          <cell r="Q6">
            <v>542.27397206988542</v>
          </cell>
          <cell r="R6">
            <v>773.19478357654964</v>
          </cell>
          <cell r="S6">
            <v>1742.7449566740779</v>
          </cell>
          <cell r="T6">
            <v>1574.2798311644938</v>
          </cell>
          <cell r="U6">
            <v>4632.4935434850067</v>
          </cell>
          <cell r="BB6">
            <v>0.1324157454181614</v>
          </cell>
          <cell r="BC6">
            <v>8.6183769282360836E-2</v>
          </cell>
          <cell r="BD6">
            <v>0.1084949215143121</v>
          </cell>
          <cell r="BE6">
            <v>0.11538461538461539</v>
          </cell>
          <cell r="BH6">
            <v>2079.6016674123189</v>
          </cell>
          <cell r="BI6">
            <v>164.13723488364096</v>
          </cell>
          <cell r="BJ6">
            <v>251.13649072020618</v>
          </cell>
          <cell r="BK6">
            <v>107.77696396063352</v>
          </cell>
          <cell r="BY6">
            <v>518.53665677191645</v>
          </cell>
          <cell r="BZ6">
            <v>606.82442491282052</v>
          </cell>
          <cell r="CA6">
            <v>1405.3111694537658</v>
          </cell>
          <cell r="CB6">
            <v>1197.3411272774442</v>
          </cell>
          <cell r="CL6">
            <v>12.806993356537696</v>
          </cell>
          <cell r="CM6">
            <v>13.84225439989088</v>
          </cell>
          <cell r="EL6">
            <v>23.471904248470885</v>
          </cell>
          <cell r="EM6">
            <v>17.364134701994534</v>
          </cell>
          <cell r="EN6">
            <v>9.4481904325614483</v>
          </cell>
          <cell r="EO6">
            <v>3.7573869421227459</v>
          </cell>
        </row>
        <row r="7">
          <cell r="Q7">
            <v>627.92748429445237</v>
          </cell>
          <cell r="R7">
            <v>850.32259898246753</v>
          </cell>
          <cell r="S7">
            <v>1831.5047305302458</v>
          </cell>
          <cell r="T7">
            <v>1659.2063459859203</v>
          </cell>
          <cell r="U7">
            <v>4968.9611597930862</v>
          </cell>
          <cell r="BB7">
            <v>0.12628477297510499</v>
          </cell>
          <cell r="BC7">
            <v>8.1761006289308172E-2</v>
          </cell>
          <cell r="BD7">
            <v>8.6889573251209856E-2</v>
          </cell>
          <cell r="BE7">
            <v>0.10804020100502512</v>
          </cell>
          <cell r="BH7">
            <v>2192.3134240925547</v>
          </cell>
          <cell r="BI7">
            <v>183.5082632024542</v>
          </cell>
          <cell r="BJ7">
            <v>263.26141293829187</v>
          </cell>
          <cell r="BK7">
            <v>113.93566429649577</v>
          </cell>
          <cell r="BY7">
            <v>589.15303884193361</v>
          </cell>
          <cell r="BZ7">
            <v>676.63035750738072</v>
          </cell>
          <cell r="CA7">
            <v>1480.455373314637</v>
          </cell>
          <cell r="CB7">
            <v>1272.5635380530091</v>
          </cell>
          <cell r="CL7">
            <v>12.569132589029165</v>
          </cell>
          <cell r="CM7">
            <v>13.583965834232529</v>
          </cell>
          <cell r="EL7">
            <v>23.76746173818405</v>
          </cell>
          <cell r="EM7">
            <v>17.326991743761351</v>
          </cell>
          <cell r="EN7">
            <v>9.5629238409116404</v>
          </cell>
          <cell r="EO7">
            <v>3.8478650734772457</v>
          </cell>
        </row>
        <row r="8">
          <cell r="Q8">
            <v>707.36847325581766</v>
          </cell>
          <cell r="R8">
            <v>922.62579525845229</v>
          </cell>
          <cell r="S8">
            <v>1950.864485991332</v>
          </cell>
          <cell r="T8">
            <v>1764.3566067492579</v>
          </cell>
          <cell r="U8">
            <v>5345.21536125486</v>
          </cell>
          <cell r="BB8">
            <v>0.12086814975583288</v>
          </cell>
          <cell r="BC8">
            <v>7.6522803795531072E-2</v>
          </cell>
          <cell r="BD8">
            <v>8.0978490088570221E-2</v>
          </cell>
          <cell r="BE8">
            <v>0.107981220657277</v>
          </cell>
          <cell r="BH8">
            <v>2357.9133796985343</v>
          </cell>
          <cell r="BI8">
            <v>185.92969014224059</v>
          </cell>
          <cell r="BJ8">
            <v>279.96575320882101</v>
          </cell>
          <cell r="BK8">
            <v>117.0481226751385</v>
          </cell>
          <cell r="BY8">
            <v>672.08442124348483</v>
          </cell>
          <cell r="BZ8">
            <v>710.08116582062394</v>
          </cell>
          <cell r="CA8">
            <v>1579.5141009669246</v>
          </cell>
          <cell r="CB8">
            <v>1361.3432605110079</v>
          </cell>
          <cell r="CL8">
            <v>12.659780061141355</v>
          </cell>
          <cell r="CM8">
            <v>13.681932193916435</v>
          </cell>
          <cell r="EL8">
            <v>24.05766588338318</v>
          </cell>
          <cell r="EM8">
            <v>17.504907835511762</v>
          </cell>
          <cell r="EN8">
            <v>9.8192234708552135</v>
          </cell>
          <cell r="EO8">
            <v>4.0429647402109818</v>
          </cell>
        </row>
        <row r="9">
          <cell r="Q9">
            <v>715.76198872844122</v>
          </cell>
          <cell r="R9">
            <v>943.31217591145344</v>
          </cell>
          <cell r="S9">
            <v>2032.7508298541704</v>
          </cell>
          <cell r="T9">
            <v>1859.3289038686273</v>
          </cell>
          <cell r="U9">
            <v>5551.1538983626924</v>
          </cell>
          <cell r="BB9">
            <v>0.11653442167851001</v>
          </cell>
          <cell r="BC9">
            <v>7.5938318300843757E-2</v>
          </cell>
          <cell r="BD9">
            <v>7.0980788675429729E-2</v>
          </cell>
          <cell r="BE9">
            <v>0.1125502456453774</v>
          </cell>
          <cell r="BH9">
            <v>2442.8765135269168</v>
          </cell>
          <cell r="BI9">
            <v>183.39475002686075</v>
          </cell>
          <cell r="BJ9">
            <v>287.33898560907033</v>
          </cell>
          <cell r="BK9">
            <v>130.98701592547624</v>
          </cell>
          <cell r="BY9">
            <v>689.90128475865015</v>
          </cell>
          <cell r="BZ9">
            <v>749.48524804210263</v>
          </cell>
          <cell r="CA9">
            <v>1602.7907027213193</v>
          </cell>
          <cell r="CB9">
            <v>1441.805695685737</v>
          </cell>
          <cell r="CL9">
            <v>12.84838574743919</v>
          </cell>
          <cell r="CM9">
            <v>13.885765925533521</v>
          </cell>
          <cell r="EL9">
            <v>23.229483659859998</v>
          </cell>
          <cell r="EM9">
            <v>17.334129536446728</v>
          </cell>
          <cell r="EN9">
            <v>9.9647551328293602</v>
          </cell>
          <cell r="EO9">
            <v>4.1791115266173149</v>
          </cell>
        </row>
        <row r="10">
          <cell r="Q10">
            <v>756.40775263130274</v>
          </cell>
          <cell r="R10">
            <v>970.47544251970726</v>
          </cell>
          <cell r="S10">
            <v>2086.9451817246522</v>
          </cell>
          <cell r="T10">
            <v>1933.6148203349956</v>
          </cell>
          <cell r="U10">
            <v>5747.4431972106577</v>
          </cell>
          <cell r="BB10">
            <v>0.11590594188638326</v>
          </cell>
          <cell r="BC10">
            <v>6.7460317460317457E-2</v>
          </cell>
          <cell r="BD10">
            <v>6.5481939347112231E-2</v>
          </cell>
          <cell r="BE10">
            <v>0.12017167381974249</v>
          </cell>
          <cell r="BH10">
            <v>2557.6047188057423</v>
          </cell>
          <cell r="BI10">
            <v>199.63144933489454</v>
          </cell>
          <cell r="BJ10">
            <v>299.51933166662542</v>
          </cell>
          <cell r="BK10">
            <v>127.53329734899091</v>
          </cell>
          <cell r="BY10">
            <v>727.98622822475227</v>
          </cell>
          <cell r="BZ10">
            <v>762.32196752982122</v>
          </cell>
          <cell r="CA10">
            <v>1659.1525260976659</v>
          </cell>
          <cell r="CB10">
            <v>1525.1373141314953</v>
          </cell>
          <cell r="CL10">
            <v>12.885993484076231</v>
          </cell>
          <cell r="CM10">
            <v>13.926410115254797</v>
          </cell>
          <cell r="EL10">
            <v>23.256779107814275</v>
          </cell>
          <cell r="EM10">
            <v>17.341862145189225</v>
          </cell>
          <cell r="EN10">
            <v>10.134608162472215</v>
          </cell>
          <cell r="EO10">
            <v>4.2902760386248158</v>
          </cell>
        </row>
        <row r="11">
          <cell r="Q11">
            <v>802.27467970217424</v>
          </cell>
          <cell r="R11">
            <v>995.98644230264154</v>
          </cell>
          <cell r="S11">
            <v>2112.9849068916888</v>
          </cell>
          <cell r="T11">
            <v>2043.9201535933307</v>
          </cell>
          <cell r="U11">
            <v>5955.1661824898347</v>
          </cell>
          <cell r="BB11">
            <v>0.11450189155107188</v>
          </cell>
          <cell r="BC11">
            <v>6.1881188118811881E-2</v>
          </cell>
          <cell r="BD11">
            <v>6.5799396681749625E-2</v>
          </cell>
          <cell r="BE11">
            <v>0.11650082918739635</v>
          </cell>
          <cell r="BH11">
            <v>2627.873500786503</v>
          </cell>
          <cell r="BI11">
            <v>206.14839315912636</v>
          </cell>
          <cell r="BJ11">
            <v>311.96447981922142</v>
          </cell>
          <cell r="BK11">
            <v>139.7280501031839</v>
          </cell>
          <cell r="BY11">
            <v>792.35110698951257</v>
          </cell>
          <cell r="BZ11">
            <v>825.72346512968011</v>
          </cell>
          <cell r="CA11">
            <v>1695.824383000356</v>
          </cell>
          <cell r="CB11">
            <v>1589.8891742553806</v>
          </cell>
          <cell r="CL11">
            <v>12.941356116871521</v>
          </cell>
          <cell r="CM11">
            <v>13.98624273354071</v>
          </cell>
          <cell r="EL11">
            <v>23.315930260160719</v>
          </cell>
          <cell r="EM11">
            <v>17.326727381069301</v>
          </cell>
          <cell r="EN11">
            <v>10.178955004063791</v>
          </cell>
          <cell r="EO11">
            <v>4.5345471660800625</v>
          </cell>
        </row>
        <row r="12">
          <cell r="Q12">
            <v>852.63577253791493</v>
          </cell>
          <cell r="R12">
            <v>1019.9112659332691</v>
          </cell>
          <cell r="S12">
            <v>2144.5762485917994</v>
          </cell>
          <cell r="T12">
            <v>2144.2457952267355</v>
          </cell>
          <cell r="U12">
            <v>6161.3690822897188</v>
          </cell>
          <cell r="BB12">
            <v>0.11152688980819857</v>
          </cell>
          <cell r="BC12">
            <v>6.4299165994081253E-2</v>
          </cell>
          <cell r="BD12">
            <v>6.1690089432378171E-2</v>
          </cell>
          <cell r="BE12">
            <v>0.11164084227254668</v>
          </cell>
          <cell r="BH12">
            <v>2754.3283076834359</v>
          </cell>
          <cell r="BI12">
            <v>209.26118931999966</v>
          </cell>
          <cell r="BJ12">
            <v>327.77017120805306</v>
          </cell>
          <cell r="BK12">
            <v>139.50718973470399</v>
          </cell>
          <cell r="BY12">
            <v>853.98237023486547</v>
          </cell>
          <cell r="BZ12">
            <v>813.46977039355886</v>
          </cell>
          <cell r="CA12">
            <v>1732.7598745026892</v>
          </cell>
          <cell r="CB12">
            <v>1698.1074783746487</v>
          </cell>
          <cell r="CL12">
            <v>12.986310727095125</v>
          </cell>
          <cell r="CM12">
            <v>14.034826984286992</v>
          </cell>
          <cell r="EL12">
            <v>23.389621360569969</v>
          </cell>
          <cell r="EM12">
            <v>17.294673404658099</v>
          </cell>
          <cell r="EN12">
            <v>10.297257308756674</v>
          </cell>
          <cell r="EO12">
            <v>4.7159660635001517</v>
          </cell>
        </row>
        <row r="13">
          <cell r="Q13">
            <v>882.24439404764178</v>
          </cell>
          <cell r="R13">
            <v>1004.3138671022522</v>
          </cell>
          <cell r="S13">
            <v>2171.0125177969126</v>
          </cell>
          <cell r="T13">
            <v>2205.710121128624</v>
          </cell>
          <cell r="U13">
            <v>6263.2809000754305</v>
          </cell>
          <cell r="BB13">
            <v>0.11169733625016086</v>
          </cell>
          <cell r="BC13">
            <v>6.2450800314877986E-2</v>
          </cell>
          <cell r="BD13">
            <v>6.6203365032918807E-2</v>
          </cell>
          <cell r="BE13">
            <v>0.10600706713780919</v>
          </cell>
          <cell r="BH13">
            <v>2789.2207864545667</v>
          </cell>
          <cell r="BI13">
            <v>208.92570566385015</v>
          </cell>
          <cell r="BJ13">
            <v>327.1458785374752</v>
          </cell>
          <cell r="BK13">
            <v>144.06963139365436</v>
          </cell>
          <cell r="BY13">
            <v>882.46568485315629</v>
          </cell>
          <cell r="BZ13">
            <v>804.18161604283671</v>
          </cell>
          <cell r="CA13">
            <v>1723.8287085181246</v>
          </cell>
          <cell r="CB13">
            <v>1745.5341476945739</v>
          </cell>
          <cell r="CL13">
            <v>13.06133240072422</v>
          </cell>
          <cell r="CM13">
            <v>14.1159059166784</v>
          </cell>
          <cell r="EL13">
            <v>23.475142691448511</v>
          </cell>
          <cell r="EM13">
            <v>17.238298060578195</v>
          </cell>
          <cell r="EN13">
            <v>10.47100968810728</v>
          </cell>
          <cell r="EO13">
            <v>4.8599776399950061</v>
          </cell>
        </row>
        <row r="14">
          <cell r="Q14">
            <v>895.9251633612879</v>
          </cell>
          <cell r="R14">
            <v>999.62142931834455</v>
          </cell>
          <cell r="S14">
            <v>2227.5861338958548</v>
          </cell>
          <cell r="T14">
            <v>2271.8007941414066</v>
          </cell>
          <cell r="U14">
            <v>6394.9335207168933</v>
          </cell>
          <cell r="BB14">
            <v>0.1126523899753316</v>
          </cell>
          <cell r="BC14">
            <v>6.3769606582669072E-2</v>
          </cell>
          <cell r="BD14">
            <v>6.3909774436090222E-2</v>
          </cell>
          <cell r="BE14">
            <v>0.10818933132982719</v>
          </cell>
          <cell r="BH14">
            <v>2884.1143245938911</v>
          </cell>
          <cell r="BI14">
            <v>216.85954828347431</v>
          </cell>
          <cell r="BJ14">
            <v>336.43299491909505</v>
          </cell>
          <cell r="BK14">
            <v>151.36517746732201</v>
          </cell>
          <cell r="BY14">
            <v>886.48747289453229</v>
          </cell>
          <cell r="BZ14">
            <v>790.14308410392971</v>
          </cell>
          <cell r="CA14">
            <v>1767.2944070131234</v>
          </cell>
          <cell r="CB14">
            <v>1821.4788676469348</v>
          </cell>
          <cell r="CL14">
            <v>13.257315166463455</v>
          </cell>
          <cell r="CM14">
            <v>14.327712353999607</v>
          </cell>
          <cell r="EL14">
            <v>23.585315843360817</v>
          </cell>
          <cell r="EM14">
            <v>17.202741278497317</v>
          </cell>
          <cell r="EN14">
            <v>10.671727062047102</v>
          </cell>
          <cell r="EO14">
            <v>4.9899119031381378</v>
          </cell>
        </row>
        <row r="15">
          <cell r="Q15">
            <v>905.70658296717988</v>
          </cell>
          <cell r="R15">
            <v>1002.7937816229581</v>
          </cell>
          <cell r="S15">
            <v>2284.2919313408229</v>
          </cell>
          <cell r="T15">
            <v>2317.9981745773425</v>
          </cell>
          <cell r="U15">
            <v>6510.7904705083038</v>
          </cell>
          <cell r="BB15">
            <v>0.11047263073322387</v>
          </cell>
          <cell r="BC15">
            <v>6.2690355329949238E-2</v>
          </cell>
          <cell r="BD15">
            <v>6.2010102769552343E-2</v>
          </cell>
          <cell r="BE15">
            <v>0.10699740836727138</v>
          </cell>
          <cell r="BH15">
            <v>2915.5444313561034</v>
          </cell>
          <cell r="BI15">
            <v>210.57254553140069</v>
          </cell>
          <cell r="BJ15">
            <v>330.82040361660643</v>
          </cell>
          <cell r="BK15">
            <v>158.39194061597709</v>
          </cell>
          <cell r="BY15">
            <v>887.12080592114035</v>
          </cell>
          <cell r="BZ15">
            <v>763.76414105735512</v>
          </cell>
          <cell r="CA15">
            <v>1780.6596038880259</v>
          </cell>
          <cell r="CB15">
            <v>1834.6707977213771</v>
          </cell>
          <cell r="CL15">
            <v>13.462886769321399</v>
          </cell>
          <cell r="CM15">
            <v>14.549881832277537</v>
          </cell>
          <cell r="EL15">
            <v>23.658940853097061</v>
          </cell>
          <cell r="EM15">
            <v>17.169695941990927</v>
          </cell>
          <cell r="EN15">
            <v>10.870924350507631</v>
          </cell>
          <cell r="EO15">
            <v>5.0906340888096198</v>
          </cell>
        </row>
        <row r="16">
          <cell r="Q16">
            <v>921.7005258362733</v>
          </cell>
          <cell r="R16">
            <v>992.74799932501514</v>
          </cell>
          <cell r="S16">
            <v>2335.1156588876534</v>
          </cell>
          <cell r="T16">
            <v>2357.4543063659739</v>
          </cell>
          <cell r="U16">
            <v>6607.0184904149155</v>
          </cell>
          <cell r="BB16">
            <v>0.11006649458983607</v>
          </cell>
          <cell r="BC16">
            <v>5.8098591549295774E-2</v>
          </cell>
          <cell r="BD16">
            <v>5.6989433570067555E-2</v>
          </cell>
          <cell r="BE16">
            <v>9.8837209302325577E-2</v>
          </cell>
          <cell r="BH16">
            <v>3014.6121976056775</v>
          </cell>
          <cell r="BI16">
            <v>214.03770856298988</v>
          </cell>
          <cell r="BJ16">
            <v>339.43481894405454</v>
          </cell>
          <cell r="BK16">
            <v>157.12002992031438</v>
          </cell>
          <cell r="BY16">
            <v>933.67190021353713</v>
          </cell>
          <cell r="BZ16">
            <v>780.67043020209644</v>
          </cell>
          <cell r="CA16">
            <v>1870.2325882063283</v>
          </cell>
          <cell r="CB16">
            <v>1854.9714385689083</v>
          </cell>
          <cell r="CL16">
            <v>13.678397264169124</v>
          </cell>
          <cell r="CM16">
            <v>14.782792669854768</v>
          </cell>
          <cell r="EL16">
            <v>23.716704101310235</v>
          </cell>
          <cell r="EM16">
            <v>17.142863128747734</v>
          </cell>
          <cell r="EN16">
            <v>11.081951869437447</v>
          </cell>
          <cell r="EO16">
            <v>5.1657130933521405</v>
          </cell>
        </row>
        <row r="17">
          <cell r="Q17">
            <v>921.17180045217106</v>
          </cell>
          <cell r="R17">
            <v>991.0957324996956</v>
          </cell>
          <cell r="S17">
            <v>2382.1061273997416</v>
          </cell>
          <cell r="T17">
            <v>2391.6231843135829</v>
          </cell>
          <cell r="U17">
            <v>6685.996844665191</v>
          </cell>
          <cell r="BB17">
            <v>0.1111241926803014</v>
          </cell>
          <cell r="BC17">
            <v>5.9286592865928661E-2</v>
          </cell>
          <cell r="BD17">
            <v>5.9983150800336983E-2</v>
          </cell>
          <cell r="BE17">
            <v>0.11355443403028118</v>
          </cell>
          <cell r="BH17">
            <v>3015.2842468901545</v>
          </cell>
          <cell r="BI17">
            <v>228.44921146794644</v>
          </cell>
          <cell r="BJ17">
            <v>346.00022708682434</v>
          </cell>
          <cell r="BK17">
            <v>157.59793142757567</v>
          </cell>
          <cell r="BY17">
            <v>906.12273606184112</v>
          </cell>
          <cell r="BZ17">
            <v>746.43450170107519</v>
          </cell>
          <cell r="CA17">
            <v>1889.4182928474613</v>
          </cell>
          <cell r="CB17">
            <v>1857.9130486264798</v>
          </cell>
          <cell r="CL17">
            <v>13.904216910569346</v>
          </cell>
          <cell r="CM17">
            <v>15.026845021094704</v>
          </cell>
          <cell r="EL17">
            <v>23.725626342166962</v>
          </cell>
          <cell r="EM17">
            <v>17.14299531009376</v>
          </cell>
          <cell r="EN17">
            <v>11.255505976769015</v>
          </cell>
          <cell r="EO17">
            <v>5.2403955538565858</v>
          </cell>
        </row>
        <row r="18">
          <cell r="Q18">
            <v>922.55970458543948</v>
          </cell>
          <cell r="R18">
            <v>988.58428692520977</v>
          </cell>
          <cell r="S18">
            <v>2434.7803937909302</v>
          </cell>
          <cell r="T18">
            <v>2423.3467073597185</v>
          </cell>
          <cell r="U18">
            <v>6769.2710926612981</v>
          </cell>
          <cell r="BB18">
            <v>0.10897425324514672</v>
          </cell>
          <cell r="BC18">
            <v>6.3996091841719588E-2</v>
          </cell>
          <cell r="BD18">
            <v>5.5630026809651477E-2</v>
          </cell>
          <cell r="BE18">
            <v>0.11292613636363637</v>
          </cell>
          <cell r="BH18">
            <v>3102.1385485603964</v>
          </cell>
          <cell r="BI18">
            <v>217.90640338638966</v>
          </cell>
          <cell r="BJ18">
            <v>344.83708499374484</v>
          </cell>
          <cell r="BK18">
            <v>159.5063026098257</v>
          </cell>
          <cell r="BY18">
            <v>921.28525577085657</v>
          </cell>
          <cell r="BZ18">
            <v>771.37440099060109</v>
          </cell>
          <cell r="CA18">
            <v>1920.5068498053806</v>
          </cell>
          <cell r="CB18">
            <v>1903.8809497761993</v>
          </cell>
          <cell r="CL18">
            <v>14.137270130140209</v>
          </cell>
          <cell r="CM18">
            <v>15.278714985054805</v>
          </cell>
          <cell r="EL18">
            <v>23.76627210606982</v>
          </cell>
          <cell r="EM18">
            <v>17.138567235001904</v>
          </cell>
          <cell r="EN18">
            <v>11.432364617751224</v>
          </cell>
          <cell r="EO18">
            <v>5.3048339600440499</v>
          </cell>
        </row>
        <row r="19">
          <cell r="Q19">
            <v>943.17999456542782</v>
          </cell>
          <cell r="R19">
            <v>965.12209800567189</v>
          </cell>
          <cell r="S19">
            <v>2482.9604944172488</v>
          </cell>
          <cell r="T19">
            <v>2470.7998105828965</v>
          </cell>
          <cell r="U19">
            <v>6862.0623975712451</v>
          </cell>
          <cell r="BB19">
            <v>0.11047160202415404</v>
          </cell>
          <cell r="BC19">
            <v>6.3239198648322476E-2</v>
          </cell>
          <cell r="BD19">
            <v>5.5026281208935608E-2</v>
          </cell>
          <cell r="BE19">
            <v>0.10975609756097561</v>
          </cell>
          <cell r="BH19">
            <v>3129.2487407879557</v>
          </cell>
          <cell r="BI19">
            <v>222.40544302753142</v>
          </cell>
          <cell r="BJ19">
            <v>355.84678612345118</v>
          </cell>
          <cell r="BK19">
            <v>154.61666883979598</v>
          </cell>
          <cell r="BY19">
            <v>951.60760317313702</v>
          </cell>
          <cell r="BZ19">
            <v>749.54666709372191</v>
          </cell>
          <cell r="CA19">
            <v>1924.8133718177323</v>
          </cell>
          <cell r="CB19">
            <v>1937.3043326552495</v>
          </cell>
          <cell r="CL19">
            <v>14.374229632495762</v>
          </cell>
          <cell r="CM19">
            <v>15.53480662553158</v>
          </cell>
          <cell r="EL19">
            <v>23.739901927537719</v>
          </cell>
          <cell r="EM19">
            <v>17.166787952378364</v>
          </cell>
          <cell r="EN19">
            <v>11.580143362607807</v>
          </cell>
          <cell r="EO19">
            <v>5.3844732210244528</v>
          </cell>
        </row>
        <row r="20">
          <cell r="Q20">
            <v>945.88971215895185</v>
          </cell>
          <cell r="R20">
            <v>960.62793224080258</v>
          </cell>
          <cell r="S20">
            <v>2510.652486409605</v>
          </cell>
          <cell r="T20">
            <v>2514.2213827522951</v>
          </cell>
          <cell r="U20">
            <v>6931.3915135616553</v>
          </cell>
          <cell r="BB20">
            <v>0.1106635033358279</v>
          </cell>
          <cell r="BC20">
            <v>6.3248682319118357E-2</v>
          </cell>
          <cell r="BD20">
            <v>5.2948843271423914E-2</v>
          </cell>
          <cell r="BE20">
            <v>0.1104631217838765</v>
          </cell>
          <cell r="BH20">
            <v>3205.956730021474</v>
          </cell>
          <cell r="BI20">
            <v>218.03356941282618</v>
          </cell>
          <cell r="BJ20">
            <v>371.27233380350174</v>
          </cell>
          <cell r="BK20">
            <v>159.21277812786988</v>
          </cell>
          <cell r="BY20">
            <v>935.99293158426485</v>
          </cell>
          <cell r="BZ20">
            <v>746.12777222716636</v>
          </cell>
          <cell r="CA20">
            <v>1992.603231564103</v>
          </cell>
          <cell r="CB20">
            <v>1961.8725587246063</v>
          </cell>
          <cell r="CL20">
            <v>14.615160892145312</v>
          </cell>
          <cell r="CM20">
            <v>15.795190703453928</v>
          </cell>
          <cell r="EL20">
            <v>23.724304528706703</v>
          </cell>
          <cell r="EM20">
            <v>17.194876488408795</v>
          </cell>
          <cell r="EN20">
            <v>11.738893159184512</v>
          </cell>
          <cell r="EO20">
            <v>5.4760088031471579</v>
          </cell>
        </row>
        <row r="21">
          <cell r="Q21">
            <v>933.06812159447202</v>
          </cell>
          <cell r="R21">
            <v>970.47544251970726</v>
          </cell>
          <cell r="S21">
            <v>2527.9021520659412</v>
          </cell>
          <cell r="T21">
            <v>2548.4563513729167</v>
          </cell>
          <cell r="U21">
            <v>6979.9020675530373</v>
          </cell>
          <cell r="BB21">
            <v>0.1105835213200612</v>
          </cell>
          <cell r="BC21">
            <v>5.5383146335640968E-2</v>
          </cell>
          <cell r="BD21">
            <v>4.9807815502882768E-2</v>
          </cell>
          <cell r="BE21">
            <v>0.10251256281407035</v>
          </cell>
          <cell r="BH21">
            <v>3224.6929258985297</v>
          </cell>
          <cell r="BI21">
            <v>234.37851949414537</v>
          </cell>
          <cell r="BJ21">
            <v>369.08899322934172</v>
          </cell>
          <cell r="BK21">
            <v>167.37783228776422</v>
          </cell>
          <cell r="BY21">
            <v>908.04480547741684</v>
          </cell>
          <cell r="BZ21">
            <v>758.99070871978506</v>
          </cell>
          <cell r="CA21">
            <v>1989.1393998669491</v>
          </cell>
          <cell r="CB21">
            <v>2006.3994349788011</v>
          </cell>
          <cell r="CL21">
            <v>14.878018859367277</v>
          </cell>
          <cell r="CM21">
            <v>16.079271853899868</v>
          </cell>
          <cell r="EL21">
            <v>23.626688604666821</v>
          </cell>
          <cell r="EM21">
            <v>17.23010281712461</v>
          </cell>
          <cell r="EN21">
            <v>11.850189852538039</v>
          </cell>
          <cell r="EO21">
            <v>5.5615301340256993</v>
          </cell>
        </row>
        <row r="22">
          <cell r="Q22">
            <v>920.576984395056</v>
          </cell>
          <cell r="R22">
            <v>969.8806264625922</v>
          </cell>
          <cell r="S22">
            <v>2540.591561284396</v>
          </cell>
          <cell r="T22">
            <v>2592.0101048883407</v>
          </cell>
          <cell r="U22">
            <v>7023.0592770303847</v>
          </cell>
          <cell r="BB22">
            <v>0.10733262486716259</v>
          </cell>
          <cell r="BC22">
            <v>5.7268722466960353E-2</v>
          </cell>
          <cell r="BD22">
            <v>4.6563192904656318E-2</v>
          </cell>
          <cell r="BE22">
            <v>0.10180623973727422</v>
          </cell>
          <cell r="BH22">
            <v>3258.0463085744409</v>
          </cell>
          <cell r="BI22">
            <v>242.62481443596326</v>
          </cell>
          <cell r="BJ22">
            <v>374.40705729012967</v>
          </cell>
          <cell r="BK22">
            <v>172.03446415100342</v>
          </cell>
          <cell r="BY22">
            <v>924.36336767982334</v>
          </cell>
          <cell r="BZ22">
            <v>790.36263186342103</v>
          </cell>
          <cell r="CA22">
            <v>2006.4472344922503</v>
          </cell>
          <cell r="CB22">
            <v>2040.6648408850278</v>
          </cell>
          <cell r="CL22">
            <v>15.145604404440894</v>
          </cell>
          <cell r="CM22">
            <v>16.36846228738986</v>
          </cell>
          <cell r="EL22">
            <v>23.616444550349843</v>
          </cell>
          <cell r="EM22">
            <v>17.277952464385862</v>
          </cell>
          <cell r="EN22">
            <v>11.895197600859742</v>
          </cell>
          <cell r="EO22">
            <v>5.6594104207576308</v>
          </cell>
        </row>
        <row r="23">
          <cell r="Q23">
            <v>935.183023130881</v>
          </cell>
          <cell r="R23">
            <v>968.09617829124716</v>
          </cell>
          <cell r="S23">
            <v>2547.6632632967635</v>
          </cell>
          <cell r="T23">
            <v>2651.2934385808071</v>
          </cell>
          <cell r="U23">
            <v>7102.2359032996992</v>
          </cell>
          <cell r="BB23">
            <v>0.1063180760757368</v>
          </cell>
          <cell r="BC23">
            <v>5.3956019043300836E-2</v>
          </cell>
          <cell r="BD23">
            <v>4.9224438113327003E-2</v>
          </cell>
          <cell r="BE23">
            <v>9.947124917382684E-2</v>
          </cell>
          <cell r="BH23">
            <v>3250.7578105796192</v>
          </cell>
          <cell r="BI23">
            <v>238.78227219916769</v>
          </cell>
          <cell r="BJ23">
            <v>375.37311853891197</v>
          </cell>
          <cell r="BK23">
            <v>168.43223019375984</v>
          </cell>
          <cell r="BY23">
            <v>909.04363056801276</v>
          </cell>
          <cell r="BZ23">
            <v>784.05019664404279</v>
          </cell>
          <cell r="CA23">
            <v>1974.0998564432452</v>
          </cell>
          <cell r="CB23">
            <v>2059.2461813864556</v>
          </cell>
          <cell r="CL23">
            <v>15.418002554244291</v>
          </cell>
          <cell r="CM23">
            <v>16.662853895882179</v>
          </cell>
          <cell r="EL23">
            <v>23.599260975366519</v>
          </cell>
          <cell r="EM23">
            <v>17.362878979207288</v>
          </cell>
          <cell r="EN23">
            <v>11.892289611247181</v>
          </cell>
          <cell r="EO23">
            <v>5.7989278314876156</v>
          </cell>
        </row>
        <row r="24">
          <cell r="Q24">
            <v>952.30050744119194</v>
          </cell>
          <cell r="R24">
            <v>968.8231756943876</v>
          </cell>
          <cell r="S24">
            <v>2544.5570016651627</v>
          </cell>
          <cell r="T24">
            <v>2702.6458915117396</v>
          </cell>
          <cell r="U24">
            <v>7168.3265763124818</v>
          </cell>
          <cell r="BB24">
            <v>0.10500357724567305</v>
          </cell>
          <cell r="BC24">
            <v>5.4744525547445258E-2</v>
          </cell>
          <cell r="BD24">
            <v>4.8397334179625516E-2</v>
          </cell>
          <cell r="BE24">
            <v>9.4195688225538976E-2</v>
          </cell>
          <cell r="BH24">
            <v>3272.2344385559882</v>
          </cell>
          <cell r="BI24">
            <v>236.68512954652323</v>
          </cell>
          <cell r="BJ24">
            <v>362.93121899269369</v>
          </cell>
          <cell r="BK24">
            <v>165.27505910363232</v>
          </cell>
          <cell r="BY24">
            <v>920.70523898812735</v>
          </cell>
          <cell r="BZ24">
            <v>777.89394972104571</v>
          </cell>
          <cell r="CA24">
            <v>1981.6108992691134</v>
          </cell>
          <cell r="CB24">
            <v>2055.5160764224647</v>
          </cell>
          <cell r="CL24">
            <v>15.695299864889005</v>
          </cell>
          <cell r="CM24">
            <v>16.962540224039</v>
          </cell>
          <cell r="EL24">
            <v>23.551345237432248</v>
          </cell>
          <cell r="EM24">
            <v>17.434719540772186</v>
          </cell>
          <cell r="EN24">
            <v>11.879401930009687</v>
          </cell>
          <cell r="EO24">
            <v>5.9562897239310528</v>
          </cell>
        </row>
        <row r="25">
          <cell r="Q25">
            <v>964.39510060253122</v>
          </cell>
          <cell r="R25">
            <v>961.22274829791763</v>
          </cell>
          <cell r="S25">
            <v>2522.2844448598548</v>
          </cell>
          <cell r="T25">
            <v>2750.958173484084</v>
          </cell>
          <cell r="U25">
            <v>7198.860467244388</v>
          </cell>
          <cell r="BB25">
            <v>0.10298681441785125</v>
          </cell>
          <cell r="BC25">
            <v>5.600907029478458E-2</v>
          </cell>
          <cell r="BD25">
            <v>4.6944621260343732E-2</v>
          </cell>
          <cell r="BE25">
            <v>9.4501152453078691E-2</v>
          </cell>
          <cell r="BH25">
            <v>3333.8693869899585</v>
          </cell>
          <cell r="BI25">
            <v>247.43710073068209</v>
          </cell>
          <cell r="BJ25">
            <v>359.92550435096479</v>
          </cell>
          <cell r="BK25">
            <v>167.3613412730252</v>
          </cell>
          <cell r="BY25">
            <v>924.78130661657906</v>
          </cell>
          <cell r="BZ25">
            <v>746.91253614866298</v>
          </cell>
          <cell r="CA25">
            <v>1981.6855335892662</v>
          </cell>
          <cell r="CB25">
            <v>2126.908651642495</v>
          </cell>
          <cell r="CL25">
            <v>15.977584449223697</v>
          </cell>
          <cell r="CM25">
            <v>17.267616498950758</v>
          </cell>
          <cell r="EL25">
            <v>23.52067916515432</v>
          </cell>
          <cell r="EM25">
            <v>17.530749288659759</v>
          </cell>
          <cell r="EN25">
            <v>11.815624430552353</v>
          </cell>
          <cell r="EO25">
            <v>6.1141142510855788</v>
          </cell>
        </row>
        <row r="26">
          <cell r="Q26">
            <v>979.72813674149688</v>
          </cell>
          <cell r="R26">
            <v>966.84045550400413</v>
          </cell>
          <cell r="S26">
            <v>2484.8771239346197</v>
          </cell>
          <cell r="T26">
            <v>2826.3015407186572</v>
          </cell>
          <cell r="U26">
            <v>7257.7472568987778</v>
          </cell>
          <cell r="BB26">
            <v>0.10023390409931927</v>
          </cell>
          <cell r="BC26">
            <v>5.7544177616674221E-2</v>
          </cell>
          <cell r="BD26">
            <v>5.0904434128381623E-2</v>
          </cell>
          <cell r="BE26">
            <v>9.3448619886930498E-2</v>
          </cell>
          <cell r="BH26">
            <v>3378.9487620689806</v>
          </cell>
          <cell r="BI26">
            <v>232.21486426144614</v>
          </cell>
          <cell r="BJ26">
            <v>362.45597811967821</v>
          </cell>
          <cell r="BK26">
            <v>157.9448503657741</v>
          </cell>
          <cell r="BY26">
            <v>967.11165309886837</v>
          </cell>
          <cell r="BZ26">
            <v>740.19081045909854</v>
          </cell>
          <cell r="CA26">
            <v>1943.0144468777316</v>
          </cell>
          <cell r="CB26">
            <v>2188.5511518112039</v>
          </cell>
          <cell r="CL26">
            <v>16.264946004832527</v>
          </cell>
          <cell r="CM26">
            <v>17.578179660395119</v>
          </cell>
          <cell r="EL26">
            <v>23.508188027954901</v>
          </cell>
          <cell r="EM26">
            <v>17.631801927696305</v>
          </cell>
          <cell r="EN26">
            <v>11.716752783725228</v>
          </cell>
          <cell r="EO26">
            <v>6.2919642521629777</v>
          </cell>
        </row>
        <row r="27">
          <cell r="Q27">
            <v>982.04131029694429</v>
          </cell>
          <cell r="R27">
            <v>961.75147368201988</v>
          </cell>
          <cell r="S27">
            <v>2451.8978781012406</v>
          </cell>
          <cell r="T27">
            <v>2874.6799133640143</v>
          </cell>
          <cell r="U27">
            <v>7270.370575444219</v>
          </cell>
          <cell r="BB27">
            <v>0.10120481927710843</v>
          </cell>
          <cell r="BC27">
            <v>5.7297541168508909E-2</v>
          </cell>
          <cell r="BD27">
            <v>4.8996364785838471E-2</v>
          </cell>
          <cell r="BE27">
            <v>9.9006622516556286E-2</v>
          </cell>
          <cell r="BH27">
            <v>3389.1517834694823</v>
          </cell>
          <cell r="BI27">
            <v>240.38598094854038</v>
          </cell>
          <cell r="BJ27">
            <v>357.27225372467279</v>
          </cell>
          <cell r="BK27">
            <v>162.87243909908125</v>
          </cell>
          <cell r="BY27">
            <v>937.55134265023014</v>
          </cell>
          <cell r="BZ27">
            <v>746.216313346947</v>
          </cell>
          <cell r="CA27">
            <v>1930.6908522558276</v>
          </cell>
          <cell r="CB27">
            <v>2218.9912122343585</v>
          </cell>
          <cell r="CL27">
            <v>16.557475842537084</v>
          </cell>
          <cell r="CM27">
            <v>17.894328391640162</v>
          </cell>
          <cell r="EL27">
            <v>23.534095571775914</v>
          </cell>
          <cell r="EM27">
            <v>17.714613540981322</v>
          </cell>
          <cell r="EN27">
            <v>11.622177030643936</v>
          </cell>
          <cell r="EO27">
            <v>6.4458894296097498</v>
          </cell>
        </row>
        <row r="28">
          <cell r="Q28">
            <v>1000.6127894135363</v>
          </cell>
          <cell r="R28">
            <v>967.17090886906817</v>
          </cell>
          <cell r="S28">
            <v>2413.6974690998522</v>
          </cell>
          <cell r="T28">
            <v>2968.6608503881921</v>
          </cell>
          <cell r="U28">
            <v>7350.1420177706495</v>
          </cell>
          <cell r="BB28">
            <v>9.9773544691621155E-2</v>
          </cell>
          <cell r="BC28">
            <v>5.2881355932203389E-2</v>
          </cell>
          <cell r="BD28">
            <v>4.7812500000000001E-2</v>
          </cell>
          <cell r="BE28">
            <v>0.10160603080957063</v>
          </cell>
          <cell r="BH28">
            <v>3374.7402094561076</v>
          </cell>
          <cell r="BI28">
            <v>239.2874156450377</v>
          </cell>
          <cell r="BJ28">
            <v>375.71803147482814</v>
          </cell>
          <cell r="BK28">
            <v>166.35071070209079</v>
          </cell>
          <cell r="BY28">
            <v>965.71436439829802</v>
          </cell>
          <cell r="BZ28">
            <v>772.82205562538525</v>
          </cell>
          <cell r="CA28">
            <v>1876.9107946471372</v>
          </cell>
          <cell r="CB28">
            <v>2279.1854742447385</v>
          </cell>
          <cell r="CL28">
            <v>16.855266915410947</v>
          </cell>
          <cell r="CM28">
            <v>18.21616315080157</v>
          </cell>
          <cell r="EL28">
            <v>23.630257501009513</v>
          </cell>
          <cell r="EM28">
            <v>17.886052746776482</v>
          </cell>
          <cell r="EN28">
            <v>11.584637528372674</v>
          </cell>
          <cell r="EO28">
            <v>6.6298197726043249</v>
          </cell>
        </row>
        <row r="29">
          <cell r="Q29">
            <v>1001.8685122007793</v>
          </cell>
          <cell r="R29">
            <v>968.22835963727266</v>
          </cell>
          <cell r="S29">
            <v>2387.5255625867899</v>
          </cell>
          <cell r="T29">
            <v>3042.8145855085345</v>
          </cell>
          <cell r="U29">
            <v>7400.4370199333771</v>
          </cell>
          <cell r="BB29">
            <v>9.9017018779342728E-2</v>
          </cell>
          <cell r="BC29">
            <v>5.218743060182101E-2</v>
          </cell>
          <cell r="BD29">
            <v>4.5921544209215445E-2</v>
          </cell>
          <cell r="BE29">
            <v>9.7790773229369715E-2</v>
          </cell>
          <cell r="BH29">
            <v>3408.8418173271593</v>
          </cell>
          <cell r="BI29">
            <v>242.17080801268625</v>
          </cell>
          <cell r="BJ29">
            <v>358.83735229255643</v>
          </cell>
          <cell r="BK29">
            <v>169.49271545627707</v>
          </cell>
          <cell r="BY29">
            <v>936.71886532475128</v>
          </cell>
          <cell r="BZ29">
            <v>755.05421005366145</v>
          </cell>
          <cell r="CA29">
            <v>1856.3756868248952</v>
          </cell>
          <cell r="CB29">
            <v>2322.967652033059</v>
          </cell>
          <cell r="CL29">
            <v>17.158413848316059</v>
          </cell>
          <cell r="CM29">
            <v>18.54378620276378</v>
          </cell>
          <cell r="EL29">
            <v>23.661518389344558</v>
          </cell>
          <cell r="EM29">
            <v>17.971507986982012</v>
          </cell>
          <cell r="EN29">
            <v>11.569172310887684</v>
          </cell>
          <cell r="EO29">
            <v>6.8023164291676892</v>
          </cell>
        </row>
        <row r="30">
          <cell r="Q30">
            <v>1009.3367582512237</v>
          </cell>
          <cell r="R30">
            <v>986.00675067771135</v>
          </cell>
          <cell r="S30">
            <v>2369.879352892377</v>
          </cell>
          <cell r="T30">
            <v>3119.87631024144</v>
          </cell>
          <cell r="U30">
            <v>7485.0991720627517</v>
          </cell>
          <cell r="BB30">
            <v>9.8738279893506198E-2</v>
          </cell>
          <cell r="BC30">
            <v>5.4414088959132988E-2</v>
          </cell>
          <cell r="BD30">
            <v>4.5746514178286075E-2</v>
          </cell>
          <cell r="BE30">
            <v>8.9808917197452223E-2</v>
          </cell>
          <cell r="BH30">
            <v>3394.0597696602194</v>
          </cell>
          <cell r="BI30">
            <v>246.18298948604152</v>
          </cell>
          <cell r="BJ30">
            <v>364.4304394731476</v>
          </cell>
          <cell r="BK30">
            <v>168.38106047922662</v>
          </cell>
          <cell r="BY30">
            <v>960.06125367742254</v>
          </cell>
          <cell r="BZ30">
            <v>798.32132732362891</v>
          </cell>
          <cell r="CA30">
            <v>1810.554210496018</v>
          </cell>
          <cell r="CB30">
            <v>2362.5000818808057</v>
          </cell>
          <cell r="CL30">
            <v>17.467012967970327</v>
          </cell>
          <cell r="CM30">
            <v>18.87730165167525</v>
          </cell>
          <cell r="EL30">
            <v>23.629993138317463</v>
          </cell>
          <cell r="EM30">
            <v>18.045265178064277</v>
          </cell>
          <cell r="EN30">
            <v>11.556879445707306</v>
          </cell>
          <cell r="EO30">
            <v>6.9666839329504811</v>
          </cell>
        </row>
        <row r="31">
          <cell r="Q31">
            <v>1012.7734732478884</v>
          </cell>
          <cell r="R31">
            <v>986.46938538880079</v>
          </cell>
          <cell r="S31">
            <v>2323.4837004374031</v>
          </cell>
          <cell r="T31">
            <v>3193.0386852665906</v>
          </cell>
          <cell r="U31">
            <v>7515.7652443406823</v>
          </cell>
          <cell r="BB31">
            <v>9.5535816948373001E-2</v>
          </cell>
          <cell r="BC31">
            <v>5.615696887686062E-2</v>
          </cell>
          <cell r="BD31">
            <v>4.8456057007125894E-2</v>
          </cell>
          <cell r="BE31">
            <v>8.810432569974555E-2</v>
          </cell>
          <cell r="BH31">
            <v>3480.5362595088095</v>
          </cell>
          <cell r="BI31">
            <v>235.67086823905314</v>
          </cell>
          <cell r="BJ31">
            <v>356.57366534381686</v>
          </cell>
          <cell r="BK31">
            <v>177.55440756390269</v>
          </cell>
          <cell r="BY31">
            <v>949.75055188833153</v>
          </cell>
          <cell r="BZ31">
            <v>776.57234313800348</v>
          </cell>
          <cell r="CA31">
            <v>1802.2653862711918</v>
          </cell>
          <cell r="CB31">
            <v>2448.0684848776687</v>
          </cell>
          <cell r="CL31">
            <v>17.781162333556026</v>
          </cell>
          <cell r="CM31">
            <v>19.21681547402817</v>
          </cell>
          <cell r="EL31">
            <v>23.642286003497841</v>
          </cell>
          <cell r="EM31">
            <v>18.144401187583451</v>
          </cell>
          <cell r="EN31">
            <v>11.537580969187575</v>
          </cell>
          <cell r="EO31">
            <v>7.1223274678955848</v>
          </cell>
        </row>
        <row r="32">
          <cell r="Q32">
            <v>1013.500470651029</v>
          </cell>
          <cell r="R32">
            <v>996.51516768674378</v>
          </cell>
          <cell r="S32">
            <v>2282.2431204774261</v>
          </cell>
          <cell r="T32">
            <v>3277.106021338851</v>
          </cell>
          <cell r="U32">
            <v>7569.3647801540501</v>
          </cell>
          <cell r="BB32">
            <v>9.5477530090449403E-2</v>
          </cell>
          <cell r="BC32">
            <v>4.8625312428993407E-2</v>
          </cell>
          <cell r="BD32">
            <v>4.72972972972973E-2</v>
          </cell>
          <cell r="BE32">
            <v>8.1982840800762624E-2</v>
          </cell>
          <cell r="BH32">
            <v>3465.8971647648655</v>
          </cell>
          <cell r="BI32">
            <v>238.00820719790576</v>
          </cell>
          <cell r="BJ32">
            <v>357.44695941881025</v>
          </cell>
          <cell r="BK32">
            <v>170.90574294659467</v>
          </cell>
          <cell r="BY32">
            <v>952.53048405892025</v>
          </cell>
          <cell r="BZ32">
            <v>779.08436658261451</v>
          </cell>
          <cell r="CA32">
            <v>1746.504602767712</v>
          </cell>
          <cell r="CB32">
            <v>2485.752996182408</v>
          </cell>
          <cell r="CL32">
            <v>18.100961767878658</v>
          </cell>
          <cell r="CM32">
            <v>19.562435552333113</v>
          </cell>
          <cell r="EL32">
            <v>23.600384516807736</v>
          </cell>
          <cell r="EM32">
            <v>18.224106539236868</v>
          </cell>
          <cell r="EN32">
            <v>11.535399976978152</v>
          </cell>
          <cell r="EO32">
            <v>7.2666694977555029</v>
          </cell>
        </row>
        <row r="33">
          <cell r="Q33">
            <v>1005.8339525815461</v>
          </cell>
          <cell r="R33">
            <v>1001.4719681627025</v>
          </cell>
          <cell r="S33">
            <v>2235.1865612923248</v>
          </cell>
          <cell r="T33">
            <v>3353.5729300146404</v>
          </cell>
          <cell r="U33">
            <v>7596.0654120512136</v>
          </cell>
          <cell r="BB33">
            <v>9.5084700264202654E-2</v>
          </cell>
          <cell r="BC33">
            <v>5.6582249600730092E-2</v>
          </cell>
          <cell r="BD33">
            <v>4.7445832674363433E-2</v>
          </cell>
          <cell r="BE33">
            <v>8.1247968800779974E-2</v>
          </cell>
          <cell r="BH33">
            <v>3457.3570819088845</v>
          </cell>
          <cell r="BI33">
            <v>229.33118501167644</v>
          </cell>
          <cell r="BJ33">
            <v>362.94756441104914</v>
          </cell>
          <cell r="BK33">
            <v>168.3672917927008</v>
          </cell>
          <cell r="BY33">
            <v>947.6097607365183</v>
          </cell>
          <cell r="BZ33">
            <v>788.2891513819294</v>
          </cell>
          <cell r="CA33">
            <v>1711.7930483322782</v>
          </cell>
          <cell r="CB33">
            <v>2506.209162348945</v>
          </cell>
          <cell r="CL33">
            <v>18.426512889086236</v>
          </cell>
          <cell r="CM33">
            <v>19.914271709399337</v>
          </cell>
          <cell r="EL33">
            <v>23.602499418344145</v>
          </cell>
          <cell r="EM33">
            <v>18.323573002121105</v>
          </cell>
          <cell r="EN33">
            <v>11.539365417358917</v>
          </cell>
          <cell r="EO33">
            <v>7.4174223228976617</v>
          </cell>
        </row>
        <row r="34">
          <cell r="Q34">
            <v>987.46074548399247</v>
          </cell>
          <cell r="R34">
            <v>996.51516768674378</v>
          </cell>
          <cell r="S34">
            <v>2195.1356134465782</v>
          </cell>
          <cell r="T34">
            <v>3411.6666315928774</v>
          </cell>
          <cell r="U34">
            <v>7590.7781582101925</v>
          </cell>
          <cell r="BB34">
            <v>9.4388834061751026E-2</v>
          </cell>
          <cell r="BC34">
            <v>5.1316677920324107E-2</v>
          </cell>
          <cell r="BD34">
            <v>4.6226415094339619E-2</v>
          </cell>
          <cell r="BE34">
            <v>7.704706640876853E-2</v>
          </cell>
          <cell r="BH34">
            <v>3485.4382860760916</v>
          </cell>
          <cell r="BI34">
            <v>233.38563540501355</v>
          </cell>
          <cell r="BJ34">
            <v>366.45301667252193</v>
          </cell>
          <cell r="BK34">
            <v>165.70022692497474</v>
          </cell>
          <cell r="BY34">
            <v>957.59474720740843</v>
          </cell>
          <cell r="BZ34">
            <v>813.2656669204714</v>
          </cell>
          <cell r="CA34">
            <v>1692.3945098836966</v>
          </cell>
          <cell r="CB34">
            <v>2558.581507425024</v>
          </cell>
          <cell r="CL34">
            <v>18.757919142959061</v>
          </cell>
          <cell r="CM34">
            <v>20.272435743231618</v>
          </cell>
          <cell r="EL34">
            <v>23.525569874957263</v>
          </cell>
          <cell r="EM34">
            <v>18.382195429083446</v>
          </cell>
          <cell r="EN34">
            <v>11.586355885871008</v>
          </cell>
          <cell r="EO34">
            <v>7.5323540032668914</v>
          </cell>
        </row>
        <row r="35">
          <cell r="Q35">
            <v>985.14757192854518</v>
          </cell>
          <cell r="R35">
            <v>1000.0840640294341</v>
          </cell>
          <cell r="S35">
            <v>2193.8137999863229</v>
          </cell>
          <cell r="T35">
            <v>3464.8035326951544</v>
          </cell>
          <cell r="U35">
            <v>7643.8489686394569</v>
          </cell>
          <cell r="BB35">
            <v>9.4098594105574709E-2</v>
          </cell>
          <cell r="BC35">
            <v>4.8376259798432249E-2</v>
          </cell>
          <cell r="BD35">
            <v>4.6467817896389325E-2</v>
          </cell>
          <cell r="BE35">
            <v>8.1089642065251821E-2</v>
          </cell>
          <cell r="BH35">
            <v>3508.2645514913229</v>
          </cell>
          <cell r="BI35">
            <v>240.18766077623894</v>
          </cell>
          <cell r="BJ35">
            <v>356.63651828876425</v>
          </cell>
          <cell r="BK35">
            <v>172.76150307218685</v>
          </cell>
          <cell r="BY35">
            <v>957.72406769477971</v>
          </cell>
          <cell r="BZ35">
            <v>793.07238526666572</v>
          </cell>
          <cell r="CA35">
            <v>1702.7150202204434</v>
          </cell>
          <cell r="CB35">
            <v>2575.1347218909559</v>
          </cell>
          <cell r="CL35">
            <v>19.095285835780221</v>
          </cell>
          <cell r="CM35">
            <v>20.637041462554738</v>
          </cell>
          <cell r="EL35">
            <v>23.527750867166688</v>
          </cell>
          <cell r="EM35">
            <v>18.444651115080525</v>
          </cell>
          <cell r="EN35">
            <v>11.637642248128929</v>
          </cell>
          <cell r="EO35">
            <v>7.6690295150573276</v>
          </cell>
        </row>
        <row r="36">
          <cell r="Q36">
            <v>983.75966779527664</v>
          </cell>
          <cell r="R36">
            <v>1007.1557660418019</v>
          </cell>
          <cell r="S36">
            <v>2195.3999761386294</v>
          </cell>
          <cell r="T36">
            <v>3533.0751979173597</v>
          </cell>
          <cell r="U36">
            <v>7719.3906078930686</v>
          </cell>
          <cell r="BB36">
            <v>9.3186013831868406E-2</v>
          </cell>
          <cell r="BC36">
            <v>4.7934614535012146E-2</v>
          </cell>
          <cell r="BD36">
            <v>4.5133991537376586E-2</v>
          </cell>
          <cell r="BE36">
            <v>7.7309868007542429E-2</v>
          </cell>
          <cell r="BH36">
            <v>3540.9764387769987</v>
          </cell>
          <cell r="BI36">
            <v>246.68892867718674</v>
          </cell>
          <cell r="BJ36">
            <v>364.07285841038993</v>
          </cell>
          <cell r="BK36">
            <v>172.13883806710174</v>
          </cell>
          <cell r="BY36">
            <v>950.28251158788362</v>
          </cell>
          <cell r="BZ36">
            <v>820.90066444486627</v>
          </cell>
          <cell r="CA36">
            <v>1707.5982542672905</v>
          </cell>
          <cell r="CB36">
            <v>2616.2801309636379</v>
          </cell>
          <cell r="CL36">
            <v>19.438720167797264</v>
          </cell>
          <cell r="CM36">
            <v>21.00820472297686</v>
          </cell>
          <cell r="EL36">
            <v>23.468797986839284</v>
          </cell>
          <cell r="EM36">
            <v>18.490914586189472</v>
          </cell>
          <cell r="EN36">
            <v>11.723097488334457</v>
          </cell>
          <cell r="EO36">
            <v>7.7638035401576584</v>
          </cell>
        </row>
        <row r="37">
          <cell r="Q37">
            <v>987.32856413796696</v>
          </cell>
          <cell r="R37">
            <v>1005.9661339275718</v>
          </cell>
          <cell r="S37">
            <v>2203.6613102652273</v>
          </cell>
          <cell r="T37">
            <v>3560.5028272176646</v>
          </cell>
          <cell r="U37">
            <v>7757.4588355484302</v>
          </cell>
          <cell r="BB37">
            <v>9.2257136989114807E-2</v>
          </cell>
          <cell r="BC37">
            <v>4.9528818759587992E-2</v>
          </cell>
          <cell r="BD37">
            <v>4.6508010577072642E-2</v>
          </cell>
          <cell r="BE37">
            <v>7.3063656318595169E-2</v>
          </cell>
          <cell r="BH37">
            <v>3559.4490582998619</v>
          </cell>
          <cell r="BI37">
            <v>238.14779650648376</v>
          </cell>
          <cell r="BJ37">
            <v>370.56562399291442</v>
          </cell>
          <cell r="BK37">
            <v>165.48205374432078</v>
          </cell>
          <cell r="BY37">
            <v>949.95301907463408</v>
          </cell>
          <cell r="BZ37">
            <v>774.48082853391429</v>
          </cell>
          <cell r="CA37">
            <v>1691.8830427544417</v>
          </cell>
          <cell r="CB37">
            <v>2641.7616655945303</v>
          </cell>
          <cell r="CL37">
            <v>19.788331267285731</v>
          </cell>
          <cell r="CM37">
            <v>21.386043463803336</v>
          </cell>
          <cell r="EL37">
            <v>23.396560881236312</v>
          </cell>
          <cell r="EM37">
            <v>18.543654943253674</v>
          </cell>
          <cell r="EN37">
            <v>11.86089654156611</v>
          </cell>
          <cell r="EO37">
            <v>7.8298281224974282</v>
          </cell>
        </row>
        <row r="38">
          <cell r="Q38">
            <v>985.01539058251956</v>
          </cell>
          <cell r="R38">
            <v>1012.9056545939141</v>
          </cell>
          <cell r="S38">
            <v>2234.6578359082223</v>
          </cell>
          <cell r="T38">
            <v>3589.1861793052126</v>
          </cell>
          <cell r="U38">
            <v>7821.7650603898692</v>
          </cell>
          <cell r="BB38">
            <v>9.1721593837307075E-2</v>
          </cell>
          <cell r="BC38">
            <v>4.6905118869136862E-2</v>
          </cell>
          <cell r="BD38">
            <v>4.5936395759717315E-2</v>
          </cell>
          <cell r="BE38">
            <v>7.1718116619893982E-2</v>
          </cell>
          <cell r="BH38">
            <v>3575.2373764743611</v>
          </cell>
          <cell r="BI38">
            <v>243.94385652941085</v>
          </cell>
          <cell r="BJ38">
            <v>361.16586615180375</v>
          </cell>
          <cell r="BK38">
            <v>174.91549645713948</v>
          </cell>
          <cell r="BY38">
            <v>943.32766974216338</v>
          </cell>
          <cell r="BZ38">
            <v>782.38163560307805</v>
          </cell>
          <cell r="CA38">
            <v>1719.2791995907182</v>
          </cell>
          <cell r="CB38">
            <v>2635.9830502392065</v>
          </cell>
          <cell r="CL38">
            <v>20.144230225225293</v>
          </cell>
          <cell r="CM38">
            <v>21.770677745512621</v>
          </cell>
          <cell r="EL38">
            <v>23.34263089205788</v>
          </cell>
          <cell r="EM38">
            <v>18.595602212241719</v>
          </cell>
          <cell r="EN38">
            <v>12.029295576402681</v>
          </cell>
          <cell r="EO38">
            <v>7.865847539289395</v>
          </cell>
        </row>
        <row r="39">
          <cell r="Q39">
            <v>974.24261088143589</v>
          </cell>
          <cell r="R39">
            <v>1030.3535922692888</v>
          </cell>
          <cell r="S39">
            <v>2287.860827683513</v>
          </cell>
          <cell r="T39">
            <v>3595.8613372795039</v>
          </cell>
          <cell r="U39">
            <v>7888.3183681137416</v>
          </cell>
          <cell r="BB39">
            <v>9.1167632539171498E-2</v>
          </cell>
          <cell r="BC39">
            <v>4.9722577891591978E-2</v>
          </cell>
          <cell r="BD39">
            <v>4.708760128420731E-2</v>
          </cell>
          <cell r="BE39">
            <v>7.5906576521204666E-2</v>
          </cell>
          <cell r="BH39">
            <v>3627.900472838558</v>
          </cell>
          <cell r="BI39">
            <v>241.70964874462032</v>
          </cell>
          <cell r="BJ39">
            <v>368.62343079143909</v>
          </cell>
          <cell r="BK39">
            <v>177.50975351169032</v>
          </cell>
          <cell r="BY39">
            <v>976.49855590352149</v>
          </cell>
          <cell r="BZ39">
            <v>820.80183574394732</v>
          </cell>
          <cell r="CA39">
            <v>1760.9830471792559</v>
          </cell>
          <cell r="CB39">
            <v>2654.7599727560296</v>
          </cell>
          <cell r="CL39">
            <v>20.506530130599561</v>
          </cell>
          <cell r="CM39">
            <v>22.162229787906178</v>
          </cell>
          <cell r="EL39">
            <v>23.32452204765238</v>
          </cell>
          <cell r="EM39">
            <v>18.634595709319264</v>
          </cell>
          <cell r="EN39">
            <v>12.212102377956038</v>
          </cell>
          <cell r="EO39">
            <v>7.8802553060061822</v>
          </cell>
        </row>
        <row r="40">
          <cell r="Q40">
            <v>982.63612635405934</v>
          </cell>
          <cell r="R40">
            <v>1032.9311285167873</v>
          </cell>
          <cell r="S40">
            <v>2313.570099485486</v>
          </cell>
          <cell r="T40">
            <v>3594.6056144922609</v>
          </cell>
          <cell r="U40">
            <v>7923.7429688485936</v>
          </cell>
          <cell r="BB40">
            <v>8.9231138811408137E-2</v>
          </cell>
          <cell r="BC40">
            <v>4.8305084745762714E-2</v>
          </cell>
          <cell r="BD40">
            <v>4.4063079777365489E-2</v>
          </cell>
          <cell r="BE40">
            <v>7.5350823672971329E-2</v>
          </cell>
          <cell r="BH40">
            <v>3654.0848869778283</v>
          </cell>
          <cell r="BI40">
            <v>244.60954364505452</v>
          </cell>
          <cell r="BJ40">
            <v>362.77815232829784</v>
          </cell>
          <cell r="BK40">
            <v>173.01159469073585</v>
          </cell>
          <cell r="BY40">
            <v>965.65555263236797</v>
          </cell>
          <cell r="BZ40">
            <v>845.50128750280862</v>
          </cell>
          <cell r="CA40">
            <v>1775.7907587779548</v>
          </cell>
          <cell r="CB40">
            <v>2658.6943465839781</v>
          </cell>
          <cell r="CL40">
            <v>20.875346106330781</v>
          </cell>
          <cell r="CM40">
            <v>22.560824008944543</v>
          </cell>
          <cell r="EL40">
            <v>23.296169148929895</v>
          </cell>
          <cell r="EM40">
            <v>18.688459607824679</v>
          </cell>
          <cell r="EN40">
            <v>12.420287997946305</v>
          </cell>
          <cell r="EO40">
            <v>7.8799248526411176</v>
          </cell>
        </row>
        <row r="41">
          <cell r="Q41">
            <v>972.32598136406523</v>
          </cell>
          <cell r="R41">
            <v>1051.8991516714559</v>
          </cell>
          <cell r="S41">
            <v>2347.8050681061072</v>
          </cell>
          <cell r="T41">
            <v>3578.0829462390648</v>
          </cell>
          <cell r="U41">
            <v>7950.1131473806927</v>
          </cell>
          <cell r="BB41">
            <v>8.9368443474093395E-2</v>
          </cell>
          <cell r="BC41">
            <v>4.6697517879680267E-2</v>
          </cell>
          <cell r="BD41">
            <v>3.9236805662409599E-2</v>
          </cell>
          <cell r="BE41">
            <v>7.8020643594414088E-2</v>
          </cell>
          <cell r="BH41">
            <v>3668.7314978678173</v>
          </cell>
          <cell r="BI41">
            <v>249.9554115113099</v>
          </cell>
          <cell r="BJ41">
            <v>379.81813930085553</v>
          </cell>
          <cell r="BK41">
            <v>176.47939459628938</v>
          </cell>
          <cell r="BY41">
            <v>954.46213935141509</v>
          </cell>
          <cell r="BZ41">
            <v>852.82507006735966</v>
          </cell>
          <cell r="CA41">
            <v>1846.3262649881065</v>
          </cell>
          <cell r="CB41">
            <v>2628.6585111390177</v>
          </cell>
          <cell r="CL41">
            <v>21.250795345860816</v>
          </cell>
          <cell r="CM41">
            <v>22.966587064281882</v>
          </cell>
          <cell r="EL41">
            <v>23.265767439344014</v>
          </cell>
          <cell r="EM41">
            <v>18.726131291441966</v>
          </cell>
          <cell r="EN41">
            <v>12.63746194946631</v>
          </cell>
          <cell r="EO41">
            <v>7.8665745366925357</v>
          </cell>
        </row>
        <row r="42">
          <cell r="Q42">
            <v>973.71388549733365</v>
          </cell>
          <cell r="R42">
            <v>1066.2408277152299</v>
          </cell>
          <cell r="S42">
            <v>2363.6668296291755</v>
          </cell>
          <cell r="T42">
            <v>3588.7235445941228</v>
          </cell>
          <cell r="U42">
            <v>7992.3450874358623</v>
          </cell>
          <cell r="BB42">
            <v>8.8527240680122452E-2</v>
          </cell>
          <cell r="BC42">
            <v>4.6986936367467341E-2</v>
          </cell>
          <cell r="BD42">
            <v>4.0524070688604509E-2</v>
          </cell>
          <cell r="BE42">
            <v>7.3400060661207162E-2</v>
          </cell>
          <cell r="BH42">
            <v>3662.1521011955697</v>
          </cell>
          <cell r="BI42">
            <v>243.0171238226734</v>
          </cell>
          <cell r="BJ42">
            <v>366.45147259907878</v>
          </cell>
          <cell r="BK42">
            <v>177.83256235087549</v>
          </cell>
          <cell r="BY42">
            <v>959.77840945922492</v>
          </cell>
          <cell r="BZ42">
            <v>840.47328219897497</v>
          </cell>
          <cell r="CA42">
            <v>1811.2344076603513</v>
          </cell>
          <cell r="CB42">
            <v>2638.217892378681</v>
          </cell>
          <cell r="CL42">
            <v>21.632997150390043</v>
          </cell>
          <cell r="CM42">
            <v>23.379647887511535</v>
          </cell>
          <cell r="EL42">
            <v>23.248055138976589</v>
          </cell>
          <cell r="EM42">
            <v>18.771205130436684</v>
          </cell>
          <cell r="EN42">
            <v>12.819673934962553</v>
          </cell>
          <cell r="EO42">
            <v>7.8706721584193282</v>
          </cell>
        </row>
        <row r="43">
          <cell r="Q43">
            <v>969.74844511656659</v>
          </cell>
          <cell r="R43">
            <v>1074.171708476764</v>
          </cell>
          <cell r="S43">
            <v>2384.3532102821764</v>
          </cell>
          <cell r="T43">
            <v>3583.2380187340623</v>
          </cell>
          <cell r="U43">
            <v>8011.5113826095694</v>
          </cell>
          <cell r="BB43">
            <v>8.8718192376728969E-2</v>
          </cell>
          <cell r="BC43">
            <v>4.8582995951417005E-2</v>
          </cell>
          <cell r="BD43">
            <v>3.950579621720561E-2</v>
          </cell>
          <cell r="BE43">
            <v>8.178211779066219E-2</v>
          </cell>
          <cell r="BH43">
            <v>3677.4220565174446</v>
          </cell>
          <cell r="BI43">
            <v>251.34969276028966</v>
          </cell>
          <cell r="BJ43">
            <v>374.24191005720201</v>
          </cell>
          <cell r="BK43">
            <v>185.05851690514228</v>
          </cell>
          <cell r="BY43">
            <v>907.29018859413759</v>
          </cell>
          <cell r="BZ43">
            <v>863.98515801897679</v>
          </cell>
          <cell r="CA43">
            <v>1849.5477890245788</v>
          </cell>
          <cell r="CB43">
            <v>2638.5236862699544</v>
          </cell>
          <cell r="CL43">
            <v>22.022072966786027</v>
          </cell>
          <cell r="CM43">
            <v>23.800137731135454</v>
          </cell>
          <cell r="EL43">
            <v>23.242701794462555</v>
          </cell>
          <cell r="EM43">
            <v>18.789512246861229</v>
          </cell>
          <cell r="EN43">
            <v>12.968179677222277</v>
          </cell>
          <cell r="EO43">
            <v>7.9166712668362251</v>
          </cell>
        </row>
        <row r="44">
          <cell r="Q44">
            <v>978.53850462726678</v>
          </cell>
          <cell r="R44">
            <v>1070.6028121340735</v>
          </cell>
          <cell r="S44">
            <v>2405.1056816081905</v>
          </cell>
          <cell r="T44">
            <v>3571.2095162457354</v>
          </cell>
          <cell r="U44">
            <v>8025.4565146152654</v>
          </cell>
          <cell r="BB44">
            <v>8.8538236611258925E-2</v>
          </cell>
          <cell r="BC44">
            <v>4.6733016010385112E-2</v>
          </cell>
          <cell r="BD44">
            <v>4.2068227015450516E-2</v>
          </cell>
          <cell r="BE44">
            <v>8.4902840059790735E-2</v>
          </cell>
          <cell r="BH44">
            <v>3698.3387697023572</v>
          </cell>
          <cell r="BI44">
            <v>239.33206407616748</v>
          </cell>
          <cell r="BJ44">
            <v>370.01043773886471</v>
          </cell>
          <cell r="BK44">
            <v>180.56582988044229</v>
          </cell>
          <cell r="BY44">
            <v>977.90018663172395</v>
          </cell>
          <cell r="BZ44">
            <v>845.06321746929734</v>
          </cell>
          <cell r="CA44">
            <v>1875.6153748255022</v>
          </cell>
          <cell r="CB44">
            <v>2612.6308356479881</v>
          </cell>
          <cell r="CL44">
            <v>22.418146426173955</v>
          </cell>
          <cell r="CM44">
            <v>24.22819020827043</v>
          </cell>
          <cell r="EL44">
            <v>23.229219297167944</v>
          </cell>
          <cell r="EM44">
            <v>18.826985658459474</v>
          </cell>
          <cell r="EN44">
            <v>13.069694950969913</v>
          </cell>
          <cell r="EO44">
            <v>7.9890405537852223</v>
          </cell>
        </row>
        <row r="45">
          <cell r="Q45">
            <v>970.73980521175838</v>
          </cell>
          <cell r="R45">
            <v>1093.7345476885478</v>
          </cell>
          <cell r="S45">
            <v>2432.4672202354823</v>
          </cell>
          <cell r="T45">
            <v>3555.4138453956807</v>
          </cell>
          <cell r="U45">
            <v>8052.3554185314697</v>
          </cell>
          <cell r="BB45">
            <v>8.9460188046551384E-2</v>
          </cell>
          <cell r="BC45">
            <v>4.4827586206896551E-2</v>
          </cell>
          <cell r="BD45">
            <v>4.1501976284584984E-2</v>
          </cell>
          <cell r="BE45">
            <v>7.6393049730377471E-2</v>
          </cell>
          <cell r="BH45">
            <v>3687.0944248614483</v>
          </cell>
          <cell r="BI45">
            <v>236.71558902037231</v>
          </cell>
          <cell r="BJ45">
            <v>377.17153496670471</v>
          </cell>
          <cell r="BK45">
            <v>182.42137743945258</v>
          </cell>
          <cell r="BY45">
            <v>973.5512054102287</v>
          </cell>
          <cell r="BZ45">
            <v>841.27077611370635</v>
          </cell>
          <cell r="CA45">
            <v>1876.5066951604745</v>
          </cell>
          <cell r="CB45">
            <v>2606.8966587780856</v>
          </cell>
          <cell r="CL45">
            <v>22.821343383221169</v>
          </cell>
          <cell r="CM45">
            <v>24.663941335104468</v>
          </cell>
          <cell r="EL45">
            <v>23.221618869771472</v>
          </cell>
          <cell r="EM45">
            <v>18.864459070057723</v>
          </cell>
          <cell r="EN45">
            <v>13.163213253282999</v>
          </cell>
          <cell r="EO45">
            <v>8.051297967763265</v>
          </cell>
        </row>
        <row r="46">
          <cell r="Q46">
            <v>963.99855656445447</v>
          </cell>
          <cell r="R46">
            <v>1109.2658558465516</v>
          </cell>
          <cell r="S46">
            <v>2451.8978781012406</v>
          </cell>
          <cell r="T46">
            <v>3567.6406199030453</v>
          </cell>
          <cell r="U46">
            <v>8092.802910415292</v>
          </cell>
          <cell r="BB46">
            <v>9.004417261297995E-2</v>
          </cell>
          <cell r="BC46">
            <v>4.23998304006784E-2</v>
          </cell>
          <cell r="BD46">
            <v>4.3585021485573971E-2</v>
          </cell>
          <cell r="BE46">
            <v>8.0504656052868731E-2</v>
          </cell>
          <cell r="BH46">
            <v>3757.2851571109154</v>
          </cell>
          <cell r="BI46">
            <v>249.32283722739047</v>
          </cell>
          <cell r="BJ46">
            <v>369.18628165018623</v>
          </cell>
          <cell r="BK46">
            <v>179.88017305863411</v>
          </cell>
          <cell r="BY46">
            <v>950.93642505300011</v>
          </cell>
          <cell r="BZ46">
            <v>771.5400611904181</v>
          </cell>
          <cell r="CA46">
            <v>1936.1103735116028</v>
          </cell>
          <cell r="CB46">
            <v>2619.5649485965478</v>
          </cell>
          <cell r="CL46">
            <v>23.231791956128216</v>
          </cell>
          <cell r="CM46">
            <v>25.107529574116711</v>
          </cell>
          <cell r="EL46">
            <v>23.246799416189347</v>
          </cell>
          <cell r="EM46">
            <v>18.881246101002969</v>
          </cell>
          <cell r="EN46">
            <v>13.267372153951145</v>
          </cell>
          <cell r="EO46">
            <v>8.1131588377032298</v>
          </cell>
        </row>
        <row r="47">
          <cell r="Q47">
            <v>972.78861607515466</v>
          </cell>
          <cell r="R47">
            <v>1124.1362572744279</v>
          </cell>
          <cell r="S47">
            <v>2482.8944037442361</v>
          </cell>
          <cell r="T47">
            <v>3580.1317571024611</v>
          </cell>
          <cell r="U47">
            <v>8159.9510341962796</v>
          </cell>
          <cell r="BB47">
            <v>8.9464612034888993E-2</v>
          </cell>
          <cell r="BC47">
            <v>4.1101694915254235E-2</v>
          </cell>
          <cell r="BD47">
            <v>4.389869531849578E-2</v>
          </cell>
          <cell r="BE47">
            <v>7.5956937799043056E-2</v>
          </cell>
          <cell r="BH47">
            <v>3759.2385441982565</v>
          </cell>
          <cell r="BI47">
            <v>248.74503553052338</v>
          </cell>
          <cell r="BJ47">
            <v>367.4912677257654</v>
          </cell>
          <cell r="BK47">
            <v>180.45636195311619</v>
          </cell>
          <cell r="BY47">
            <v>932.81621005865804</v>
          </cell>
          <cell r="BZ47">
            <v>889.75418595164376</v>
          </cell>
          <cell r="CA47">
            <v>1925.6956338643861</v>
          </cell>
          <cell r="CB47">
            <v>2630.2348768737506</v>
          </cell>
          <cell r="CL47">
            <v>23.649622567339165</v>
          </cell>
          <cell r="CM47">
            <v>25.559095878074718</v>
          </cell>
          <cell r="EL47">
            <v>23.231069836012303</v>
          </cell>
          <cell r="EM47">
            <v>18.887062080228095</v>
          </cell>
          <cell r="EN47">
            <v>13.370143150486024</v>
          </cell>
          <cell r="EO47">
            <v>8.1920050106074793</v>
          </cell>
        </row>
        <row r="48">
          <cell r="Q48">
            <v>974.11042953541039</v>
          </cell>
          <cell r="R48">
            <v>1131.0757779407702</v>
          </cell>
          <cell r="S48">
            <v>2517.2615537108832</v>
          </cell>
          <cell r="T48">
            <v>3591.0367181495703</v>
          </cell>
          <cell r="U48">
            <v>8213.4844793366356</v>
          </cell>
          <cell r="BB48">
            <v>9.037983487680161E-2</v>
          </cell>
          <cell r="BC48">
            <v>4.2157470551766892E-2</v>
          </cell>
          <cell r="BD48">
            <v>3.9632746748278498E-2</v>
          </cell>
          <cell r="BE48">
            <v>7.8885630498533726E-2</v>
          </cell>
          <cell r="BH48">
            <v>3769.4659260256126</v>
          </cell>
          <cell r="BI48">
            <v>261.81535369088238</v>
          </cell>
          <cell r="BJ48">
            <v>374.67030055207499</v>
          </cell>
          <cell r="BK48">
            <v>178.48643160600511</v>
          </cell>
          <cell r="BY48">
            <v>936.0852761767926</v>
          </cell>
          <cell r="BZ48">
            <v>885.54398349931364</v>
          </cell>
          <cell r="CA48">
            <v>1965.8233059038978</v>
          </cell>
          <cell r="CB48">
            <v>2618.6157828735363</v>
          </cell>
          <cell r="CL48">
            <v>24.074967984984099</v>
          </cell>
          <cell r="CM48">
            <v>26.018783734823028</v>
          </cell>
          <cell r="EL48">
            <v>23.273301776067473</v>
          </cell>
          <cell r="EM48">
            <v>18.881576554368035</v>
          </cell>
          <cell r="EN48">
            <v>13.452227766367901</v>
          </cell>
          <cell r="EO48">
            <v>8.2612680359248767</v>
          </cell>
        </row>
        <row r="49">
          <cell r="Q49">
            <v>968.95535704041322</v>
          </cell>
          <cell r="R49">
            <v>1122.7483531411594</v>
          </cell>
          <cell r="S49">
            <v>2523.2097142820335</v>
          </cell>
          <cell r="T49">
            <v>3622.8263318687195</v>
          </cell>
          <cell r="U49">
            <v>8237.7397563323248</v>
          </cell>
          <cell r="BB49">
            <v>8.958088122409294E-2</v>
          </cell>
          <cell r="BC49">
            <v>3.9841468502294537E-2</v>
          </cell>
          <cell r="BD49">
            <v>3.4702227610243976E-2</v>
          </cell>
          <cell r="BE49">
            <v>7.7684026767529821E-2</v>
          </cell>
          <cell r="BH49">
            <v>3795.2950509174889</v>
          </cell>
          <cell r="BI49">
            <v>251.12182762633654</v>
          </cell>
          <cell r="BJ49">
            <v>375.70952184554903</v>
          </cell>
          <cell r="BK49">
            <v>181.47994860205358</v>
          </cell>
          <cell r="BY49">
            <v>981.07531170091602</v>
          </cell>
          <cell r="BZ49">
            <v>871.05066915185648</v>
          </cell>
          <cell r="CA49">
            <v>1967.2481532203838</v>
          </cell>
          <cell r="CB49">
            <v>2636.357477238063</v>
          </cell>
          <cell r="CL49">
            <v>24.507963365066971</v>
          </cell>
          <cell r="CM49">
            <v>26.486739212877268</v>
          </cell>
          <cell r="EL49">
            <v>23.289692262974643</v>
          </cell>
          <cell r="EM49">
            <v>18.886467264170978</v>
          </cell>
          <cell r="EN49">
            <v>13.506488208911394</v>
          </cell>
          <cell r="EO49">
            <v>8.3714411878371866</v>
          </cell>
        </row>
        <row r="50">
          <cell r="Q50">
            <v>962.015836374071</v>
          </cell>
          <cell r="R50">
            <v>1127.8373349631438</v>
          </cell>
          <cell r="S50">
            <v>2516.7328283267807</v>
          </cell>
          <cell r="T50">
            <v>3676.0293236440093</v>
          </cell>
          <cell r="U50">
            <v>8282.615323308004</v>
          </cell>
          <cell r="BB50">
            <v>8.9471346068414032E-2</v>
          </cell>
          <cell r="BC50">
            <v>4.1675305826249225E-2</v>
          </cell>
          <cell r="BD50">
            <v>3.7900436155812907E-2</v>
          </cell>
          <cell r="BE50">
            <v>7.1428571428571425E-2</v>
          </cell>
          <cell r="BH50">
            <v>3828.4193804108895</v>
          </cell>
          <cell r="BI50">
            <v>248.86959865088699</v>
          </cell>
          <cell r="BJ50">
            <v>372.1013084358778</v>
          </cell>
          <cell r="BK50">
            <v>181.36479351859242</v>
          </cell>
          <cell r="BY50">
            <v>945.62760191398559</v>
          </cell>
          <cell r="BZ50">
            <v>875.32341490680142</v>
          </cell>
          <cell r="CA50">
            <v>1939.7985736845112</v>
          </cell>
          <cell r="CB50">
            <v>2690.9582617991946</v>
          </cell>
          <cell r="CL50">
            <v>24.948746294412214</v>
          </cell>
          <cell r="CM50">
            <v>26.963111007838279</v>
          </cell>
          <cell r="EL50">
            <v>23.32908230409026</v>
          </cell>
          <cell r="EM50">
            <v>18.86987850524477</v>
          </cell>
          <cell r="EN50">
            <v>13.554734400210727</v>
          </cell>
          <cell r="EO50">
            <v>8.4849188734001348</v>
          </cell>
        </row>
        <row r="51">
          <cell r="Q51">
            <v>973.64779482432084</v>
          </cell>
          <cell r="R51">
            <v>1144.9548192734546</v>
          </cell>
          <cell r="S51">
            <v>2543.4995508969578</v>
          </cell>
          <cell r="T51">
            <v>3722.2927947529579</v>
          </cell>
          <cell r="U51">
            <v>8384.3949597476912</v>
          </cell>
          <cell r="BB51">
            <v>8.9690773443191235E-2</v>
          </cell>
          <cell r="BC51">
            <v>4.4533600802407224E-2</v>
          </cell>
          <cell r="BD51">
            <v>3.6455245998814466E-2</v>
          </cell>
          <cell r="BE51">
            <v>7.1201157742402321E-2</v>
          </cell>
          <cell r="BH51">
            <v>3846.9530384760164</v>
          </cell>
          <cell r="BI51">
            <v>256.73394241275946</v>
          </cell>
          <cell r="BJ51">
            <v>380.67183866141238</v>
          </cell>
          <cell r="BK51">
            <v>186.92395729356136</v>
          </cell>
          <cell r="BY51">
            <v>962.89870938596721</v>
          </cell>
          <cell r="BZ51">
            <v>900.76468751660843</v>
          </cell>
          <cell r="CA51">
            <v>1953.9593045785341</v>
          </cell>
          <cell r="CB51">
            <v>2717.3216929339492</v>
          </cell>
          <cell r="CL51">
            <v>25.397456834383771</v>
          </cell>
          <cell r="CM51">
            <v>27.448050489641016</v>
          </cell>
          <cell r="EL51">
            <v>23.384003653363884</v>
          </cell>
          <cell r="EM51">
            <v>18.861617171118173</v>
          </cell>
          <cell r="EN51">
            <v>13.590291182291605</v>
          </cell>
          <cell r="EO51">
            <v>8.6179593981748663</v>
          </cell>
        </row>
        <row r="52">
          <cell r="Q52">
            <v>990.23655375052942</v>
          </cell>
          <cell r="R52">
            <v>1152.158702631848</v>
          </cell>
          <cell r="S52">
            <v>2535.0399447513219</v>
          </cell>
          <cell r="T52">
            <v>3772.257343550622</v>
          </cell>
          <cell r="U52">
            <v>8449.6925446843215</v>
          </cell>
          <cell r="BB52">
            <v>8.9214281263630138E-2</v>
          </cell>
          <cell r="BC52">
            <v>4.7156726768377254E-2</v>
          </cell>
          <cell r="BD52">
            <v>3.69424838564349E-2</v>
          </cell>
          <cell r="BE52">
            <v>7.3212747631352285E-2</v>
          </cell>
          <cell r="BH52">
            <v>3897.4257093915321</v>
          </cell>
          <cell r="BI52">
            <v>264.34549126368313</v>
          </cell>
          <cell r="BJ52">
            <v>376.80662259840835</v>
          </cell>
          <cell r="BK52">
            <v>189.73678569452773</v>
          </cell>
          <cell r="BY52">
            <v>983.22658182655584</v>
          </cell>
          <cell r="BZ52">
            <v>885.81595140556692</v>
          </cell>
          <cell r="CA52">
            <v>1954.7760831515475</v>
          </cell>
          <cell r="CB52">
            <v>2773.5398850640258</v>
          </cell>
          <cell r="CL52">
            <v>25.854237565390402</v>
          </cell>
          <cell r="CM52">
            <v>27.94171175065323</v>
          </cell>
          <cell r="EL52">
            <v>23.419362163425721</v>
          </cell>
          <cell r="EM52">
            <v>18.815618062701276</v>
          </cell>
          <cell r="EN52">
            <v>13.599345604494356</v>
          </cell>
          <cell r="EO52">
            <v>8.7632266974569628</v>
          </cell>
        </row>
        <row r="53">
          <cell r="Q53">
            <v>993.27672470911739</v>
          </cell>
          <cell r="R53">
            <v>1149.4489850383241</v>
          </cell>
          <cell r="S53">
            <v>2533.2554965799768</v>
          </cell>
          <cell r="T53">
            <v>3847.4685294391688</v>
          </cell>
          <cell r="U53">
            <v>8523.4497357665878</v>
          </cell>
          <cell r="BB53">
            <v>8.9391869438393085E-2</v>
          </cell>
          <cell r="BC53">
            <v>4.707728520988623E-2</v>
          </cell>
          <cell r="BD53">
            <v>3.8914566870433875E-2</v>
          </cell>
          <cell r="BE53">
            <v>6.7315955313663703E-2</v>
          </cell>
          <cell r="BH53">
            <v>3979.9540188609326</v>
          </cell>
          <cell r="BI53">
            <v>273.54697855665052</v>
          </cell>
          <cell r="BJ53">
            <v>382.53296129975843</v>
          </cell>
          <cell r="BK53">
            <v>183.37997740809425</v>
          </cell>
          <cell r="BY53">
            <v>983.56892320341819</v>
          </cell>
          <cell r="BZ53">
            <v>899.9469601531398</v>
          </cell>
          <cell r="CA53">
            <v>1972.3496789734108</v>
          </cell>
          <cell r="CB53">
            <v>2847.0659701683107</v>
          </cell>
          <cell r="CL53">
            <v>26.319233632191466</v>
          </cell>
          <cell r="CM53">
            <v>28.444251654639238</v>
          </cell>
          <cell r="EL53">
            <v>23.43548828764084</v>
          </cell>
          <cell r="EM53">
            <v>18.800152845216285</v>
          </cell>
          <cell r="EN53">
            <v>13.638867826956</v>
          </cell>
          <cell r="EO53">
            <v>8.9316918229665472</v>
          </cell>
        </row>
        <row r="54">
          <cell r="Q54">
            <v>994.53244749636031</v>
          </cell>
          <cell r="R54">
            <v>1149.7794384033878</v>
          </cell>
          <cell r="S54">
            <v>2541.979465417664</v>
          </cell>
          <cell r="T54">
            <v>3929.4209639750202</v>
          </cell>
          <cell r="U54">
            <v>8615.7123152924323</v>
          </cell>
          <cell r="BB54">
            <v>8.9832337216773556E-2</v>
          </cell>
          <cell r="BC54">
            <v>4.7937131630648333E-2</v>
          </cell>
          <cell r="BD54">
            <v>3.920990566037736E-2</v>
          </cell>
          <cell r="BE54">
            <v>7.3115860517435322E-2</v>
          </cell>
          <cell r="BH54">
            <v>4017.52613134383</v>
          </cell>
          <cell r="BI54">
            <v>272.75935057289598</v>
          </cell>
          <cell r="BJ54">
            <v>389.3254176573123</v>
          </cell>
          <cell r="BK54">
            <v>193.2159189784557</v>
          </cell>
          <cell r="BY54">
            <v>963.48114237206437</v>
          </cell>
          <cell r="BZ54">
            <v>888.77275793911781</v>
          </cell>
          <cell r="CA54">
            <v>1973.2954398377428</v>
          </cell>
          <cell r="CB54">
            <v>2899.5309818249407</v>
          </cell>
          <cell r="CL54">
            <v>26.792592790017494</v>
          </cell>
          <cell r="CM54">
            <v>28.955829886604292</v>
          </cell>
          <cell r="EL54">
            <v>23.447913334167247</v>
          </cell>
          <cell r="EM54">
            <v>18.791230604359558</v>
          </cell>
          <cell r="EN54">
            <v>13.654068681748941</v>
          </cell>
          <cell r="EO54">
            <v>9.1077573758726018</v>
          </cell>
        </row>
      </sheetData>
      <sheetData sheetId="2">
        <row r="3">
          <cell r="BY3">
            <v>1992.4642548500676</v>
          </cell>
          <cell r="BZ3">
            <v>2826.2662242624915</v>
          </cell>
          <cell r="CA3">
            <v>1447.5938416037689</v>
          </cell>
          <cell r="CB3">
            <v>385.61599955306127</v>
          </cell>
          <cell r="CE3">
            <v>1.5291204442369211</v>
          </cell>
          <cell r="CR3">
            <v>1101.268884412005</v>
          </cell>
          <cell r="CS3">
            <v>1695.9527601810275</v>
          </cell>
          <cell r="CT3">
            <v>20.884652672039465</v>
          </cell>
          <cell r="CU3">
            <v>0.13218134602556622</v>
          </cell>
          <cell r="CX3">
            <v>0.49811670453186657</v>
          </cell>
          <cell r="CY3">
            <v>0.49383214979889539</v>
          </cell>
          <cell r="CZ3">
            <v>1.2641516982037845E-2</v>
          </cell>
          <cell r="DA3">
            <v>3.3134526176275679E-4</v>
          </cell>
          <cell r="DC3">
            <v>469.3707</v>
          </cell>
          <cell r="DD3">
            <v>524.20399999999995</v>
          </cell>
          <cell r="DE3">
            <v>506.2423</v>
          </cell>
          <cell r="DF3">
            <v>149.90979999999999</v>
          </cell>
          <cell r="DH3">
            <v>6.2028401659761823</v>
          </cell>
          <cell r="DI3">
            <v>10.668302648375224</v>
          </cell>
          <cell r="DJ3">
            <v>0.12687233524073285</v>
          </cell>
          <cell r="DK3">
            <v>2.3778334975708111E-4</v>
          </cell>
          <cell r="DL3">
            <v>0.39097422468690313</v>
          </cell>
          <cell r="DO3">
            <v>0.21151619999999999</v>
          </cell>
          <cell r="DP3">
            <v>0.21636050000000001</v>
          </cell>
          <cell r="DQ3">
            <v>0.34016229999999997</v>
          </cell>
          <cell r="DR3">
            <v>0.2234274</v>
          </cell>
          <cell r="DS3">
            <v>1.2443299999999999E-2</v>
          </cell>
          <cell r="DT3">
            <v>2.3303E-3</v>
          </cell>
          <cell r="EI3">
            <v>0.27530769999999999</v>
          </cell>
          <cell r="EM3">
            <v>2569.0100000000002</v>
          </cell>
          <cell r="ER3">
            <v>20.003139999999998</v>
          </cell>
          <cell r="ES3">
            <v>23.199159999999999</v>
          </cell>
          <cell r="ET3">
            <v>2538.61</v>
          </cell>
          <cell r="EU3">
            <v>4088.473</v>
          </cell>
        </row>
        <row r="4">
          <cell r="BY4">
            <v>1878.7745336752575</v>
          </cell>
          <cell r="BZ4">
            <v>2566.1515750317117</v>
          </cell>
          <cell r="CA4">
            <v>1444.6464289682012</v>
          </cell>
          <cell r="CB4">
            <v>478.76975601814934</v>
          </cell>
          <cell r="CE4">
            <v>2.0044431702126508</v>
          </cell>
          <cell r="CR4">
            <v>1085.4732135619497</v>
          </cell>
          <cell r="CS4">
            <v>1711.8806123771083</v>
          </cell>
          <cell r="CT4">
            <v>26.832813243189943</v>
          </cell>
          <cell r="CU4">
            <v>0</v>
          </cell>
          <cell r="CX4">
            <v>0.48465533522190735</v>
          </cell>
          <cell r="CY4">
            <v>0.50658113473235411</v>
          </cell>
          <cell r="CZ4">
            <v>1.5091253763520796E-2</v>
          </cell>
          <cell r="DA4">
            <v>0</v>
          </cell>
          <cell r="DC4">
            <v>508.11750000000001</v>
          </cell>
          <cell r="DD4">
            <v>559.27970000000005</v>
          </cell>
          <cell r="DE4">
            <v>653.74680000000001</v>
          </cell>
          <cell r="DF4">
            <v>0</v>
          </cell>
          <cell r="DH4">
            <v>6.6185752271047669</v>
          </cell>
          <cell r="DI4">
            <v>11.489040903913025</v>
          </cell>
          <cell r="DJ4">
            <v>0.21050238951279654</v>
          </cell>
          <cell r="DK4">
            <v>0</v>
          </cell>
          <cell r="DL4">
            <v>0.55309489728740246</v>
          </cell>
          <cell r="DO4">
            <v>0.2400784</v>
          </cell>
          <cell r="DP4">
            <v>0.2215309</v>
          </cell>
          <cell r="DQ4">
            <v>0.36290790000000001</v>
          </cell>
          <cell r="DR4">
            <v>0.22581270000000001</v>
          </cell>
          <cell r="DS4">
            <v>1.7012300000000001E-2</v>
          </cell>
          <cell r="DT4">
            <v>9.6138999999999999E-3</v>
          </cell>
          <cell r="EI4">
            <v>0.31811400000000001</v>
          </cell>
          <cell r="EM4">
            <v>2929.4070000000002</v>
          </cell>
          <cell r="ER4">
            <v>25.47438</v>
          </cell>
          <cell r="ES4">
            <v>30.878900000000002</v>
          </cell>
          <cell r="ET4">
            <v>3018.1790000000001</v>
          </cell>
          <cell r="EU4">
            <v>4666.5559999999996</v>
          </cell>
        </row>
        <row r="5">
          <cell r="BY5">
            <v>1982.597199380805</v>
          </cell>
          <cell r="BZ5">
            <v>2620.0251535220455</v>
          </cell>
          <cell r="CA5">
            <v>1547.31732089252</v>
          </cell>
          <cell r="CB5">
            <v>497.01889723092546</v>
          </cell>
          <cell r="CE5">
            <v>1.93871705188738</v>
          </cell>
          <cell r="CR5">
            <v>1149.6472570573621</v>
          </cell>
          <cell r="CS5">
            <v>1616.7761339117133</v>
          </cell>
          <cell r="CT5">
            <v>23.92482363062749</v>
          </cell>
          <cell r="CU5">
            <v>6.609067301278311E-2</v>
          </cell>
          <cell r="CX5">
            <v>0.50696549312193973</v>
          </cell>
          <cell r="CY5">
            <v>0.48229565080241316</v>
          </cell>
          <cell r="CZ5">
            <v>1.2875689133914282E-2</v>
          </cell>
          <cell r="DA5">
            <v>1.1691804045364199E-4</v>
          </cell>
          <cell r="DC5">
            <v>504.32170000000002</v>
          </cell>
          <cell r="DD5">
            <v>540.06320000000005</v>
          </cell>
          <cell r="DE5">
            <v>573.48900000000003</v>
          </cell>
          <cell r="DF5">
            <v>970.0652</v>
          </cell>
          <cell r="DH5">
            <v>6.9575047089540698</v>
          </cell>
          <cell r="DI5">
            <v>10.477935510767862</v>
          </cell>
          <cell r="DJ5">
            <v>0.16464747814925915</v>
          </cell>
          <cell r="DK5">
            <v>7.6934714321136061E-4</v>
          </cell>
          <cell r="DL5">
            <v>0.47687253745323882</v>
          </cell>
          <cell r="DO5">
            <v>0.25914229999999999</v>
          </cell>
          <cell r="DP5">
            <v>0.2388382</v>
          </cell>
          <cell r="DQ5">
            <v>0.39524569999999998</v>
          </cell>
          <cell r="DR5">
            <v>0.24740760000000001</v>
          </cell>
          <cell r="DS5">
            <v>2.1544600000000001E-2</v>
          </cell>
          <cell r="DT5">
            <v>1.15607E-2</v>
          </cell>
          <cell r="EI5">
            <v>0.36234509999999998</v>
          </cell>
          <cell r="EM5">
            <v>3205.8009999999999</v>
          </cell>
          <cell r="ER5">
            <v>25.092590000000001</v>
          </cell>
          <cell r="ES5">
            <v>31.30735</v>
          </cell>
          <cell r="ET5">
            <v>3066.8530000000001</v>
          </cell>
          <cell r="EU5">
            <v>4665.0730000000003</v>
          </cell>
        </row>
        <row r="6">
          <cell r="BY6">
            <v>2117.6453987564441</v>
          </cell>
          <cell r="BZ6">
            <v>2636.1572422767508</v>
          </cell>
          <cell r="CA6">
            <v>1620.9135842123862</v>
          </cell>
          <cell r="CB6">
            <v>553.11030101613756</v>
          </cell>
          <cell r="CE6">
            <v>1.8583158972475011</v>
          </cell>
          <cell r="CR6">
            <v>1155.3971456094746</v>
          </cell>
          <cell r="CS6">
            <v>1682.2059001943685</v>
          </cell>
          <cell r="CT6">
            <v>27.824173338381691</v>
          </cell>
          <cell r="CU6">
            <v>0.19827201903834935</v>
          </cell>
          <cell r="CX6">
            <v>0.49458228421082423</v>
          </cell>
          <cell r="CY6">
            <v>0.49845292182359391</v>
          </cell>
          <cell r="CZ6">
            <v>1.440646066454505E-2</v>
          </cell>
          <cell r="DA6">
            <v>3.2626427406199022E-4</v>
          </cell>
          <cell r="DC6">
            <v>522.00559999999996</v>
          </cell>
          <cell r="DD6">
            <v>563.25440000000003</v>
          </cell>
          <cell r="DE6">
            <v>539.2355</v>
          </cell>
          <cell r="DF6">
            <v>533.13189999999997</v>
          </cell>
          <cell r="DH6">
            <v>7.2374853627859324</v>
          </cell>
          <cell r="DI6">
            <v>11.370118499885267</v>
          </cell>
          <cell r="DJ6">
            <v>0.18004538426650701</v>
          </cell>
          <cell r="DK6">
            <v>1.2684616587210161E-3</v>
          </cell>
          <cell r="DL6">
            <v>0.4464476785173771</v>
          </cell>
          <cell r="DO6">
            <v>0.24240999999999999</v>
          </cell>
          <cell r="DP6">
            <v>0.21848290000000001</v>
          </cell>
          <cell r="DQ6">
            <v>0.37025019999999997</v>
          </cell>
          <cell r="DR6">
            <v>0.2228976</v>
          </cell>
          <cell r="DS6">
            <v>2.0657200000000001E-2</v>
          </cell>
          <cell r="DT6">
            <v>1.02554E-2</v>
          </cell>
          <cell r="EI6">
            <v>0.32494640000000002</v>
          </cell>
          <cell r="EM6">
            <v>3012.2330000000002</v>
          </cell>
          <cell r="ER6">
            <v>24.250859999999999</v>
          </cell>
          <cell r="ES6">
            <v>31.359290000000001</v>
          </cell>
          <cell r="ET6">
            <v>3050.857</v>
          </cell>
          <cell r="EU6">
            <v>4665.9579999999996</v>
          </cell>
        </row>
        <row r="7">
          <cell r="BY7">
            <v>2142.6101044005463</v>
          </cell>
          <cell r="BZ7">
            <v>2697.6568716661386</v>
          </cell>
          <cell r="CA7">
            <v>1716.3406074682282</v>
          </cell>
          <cell r="CB7">
            <v>582.32411500438297</v>
          </cell>
          <cell r="CE7">
            <v>1.7763829001568499</v>
          </cell>
          <cell r="CR7">
            <v>1165.6411999264558</v>
          </cell>
          <cell r="CS7">
            <v>1563.3748701173845</v>
          </cell>
          <cell r="CT7">
            <v>26.171906513062112</v>
          </cell>
          <cell r="CU7">
            <v>0.26436269205113244</v>
          </cell>
          <cell r="CX7">
            <v>0.48940007769576555</v>
          </cell>
          <cell r="CY7">
            <v>0.46272569002953778</v>
          </cell>
          <cell r="CZ7">
            <v>1.3030173406600639E-2</v>
          </cell>
          <cell r="DA7">
            <v>4.014854963364448E-4</v>
          </cell>
          <cell r="DC7">
            <v>514.48289999999997</v>
          </cell>
          <cell r="DD7">
            <v>586.42280000000005</v>
          </cell>
          <cell r="DE7">
            <v>597.12840000000006</v>
          </cell>
          <cell r="DF7">
            <v>319.6223</v>
          </cell>
          <cell r="DH7">
            <v>7.1964295787717125</v>
          </cell>
          <cell r="DI7">
            <v>11.001584025406476</v>
          </cell>
          <cell r="DJ7">
            <v>0.18753586393313232</v>
          </cell>
          <cell r="DK7">
            <v>1.0139545400108961E-3</v>
          </cell>
          <cell r="DL7">
            <v>0.40928228031873126</v>
          </cell>
          <cell r="DO7">
            <v>0.2334753</v>
          </cell>
          <cell r="DP7">
            <v>0.2081112</v>
          </cell>
          <cell r="DQ7">
            <v>0.35009459999999998</v>
          </cell>
          <cell r="DR7">
            <v>0.21974289999999999</v>
          </cell>
          <cell r="DS7">
            <v>1.9033999999999999E-2</v>
          </cell>
          <cell r="DT7">
            <v>3.4616999999999998E-3</v>
          </cell>
          <cell r="EI7">
            <v>0.30553839999999999</v>
          </cell>
          <cell r="EM7">
            <v>2879.2750000000001</v>
          </cell>
          <cell r="ER7">
            <v>23.91067</v>
          </cell>
          <cell r="ES7">
            <v>31.270140000000001</v>
          </cell>
          <cell r="ET7">
            <v>3146.567</v>
          </cell>
          <cell r="EU7">
            <v>4648.8459999999995</v>
          </cell>
        </row>
        <row r="8">
          <cell r="BY8">
            <v>2259.0672152140896</v>
          </cell>
          <cell r="BZ8">
            <v>2737.4568925280014</v>
          </cell>
          <cell r="CA8">
            <v>1804.594011310624</v>
          </cell>
          <cell r="CB8">
            <v>631.13751832162041</v>
          </cell>
          <cell r="CE8">
            <v>1.7192265055823719</v>
          </cell>
          <cell r="CR8">
            <v>1194.3245520140038</v>
          </cell>
          <cell r="CS8">
            <v>1579.4349036594908</v>
          </cell>
          <cell r="CT8">
            <v>30.005165547803536</v>
          </cell>
          <cell r="CU8">
            <v>0.19827201903834935</v>
          </cell>
          <cell r="CX8">
            <v>0.48770679836990255</v>
          </cell>
          <cell r="CY8">
            <v>0.46030278516121576</v>
          </cell>
          <cell r="CZ8">
            <v>1.4367088607594936E-2</v>
          </cell>
          <cell r="DA8">
            <v>2.785515320334262E-4</v>
          </cell>
          <cell r="DC8">
            <v>516.58150000000001</v>
          </cell>
          <cell r="DD8">
            <v>577.51049999999998</v>
          </cell>
          <cell r="DE8">
            <v>537.16129999999998</v>
          </cell>
          <cell r="DF8">
            <v>173.3227</v>
          </cell>
          <cell r="DH8">
            <v>7.4035916227946652</v>
          </cell>
          <cell r="DI8">
            <v>10.945682891158132</v>
          </cell>
          <cell r="DJ8">
            <v>0.19341136478848031</v>
          </cell>
          <cell r="DK8">
            <v>4.1238050009013728E-4</v>
          </cell>
          <cell r="DL8">
            <v>0.38057804610092955</v>
          </cell>
          <cell r="DO8">
            <v>0.24253060000000001</v>
          </cell>
          <cell r="DP8">
            <v>0.2094067</v>
          </cell>
          <cell r="DQ8">
            <v>0.3502806</v>
          </cell>
          <cell r="DR8">
            <v>0.2251862</v>
          </cell>
          <cell r="DS8">
            <v>2.0472199999999999E-2</v>
          </cell>
          <cell r="DT8">
            <v>3.3998000000000001E-3</v>
          </cell>
          <cell r="EI8">
            <v>0.31423420000000002</v>
          </cell>
          <cell r="EM8">
            <v>3060.116</v>
          </cell>
          <cell r="ER8">
            <v>23.488289999999999</v>
          </cell>
          <cell r="ES8">
            <v>30.74588</v>
          </cell>
          <cell r="ET8">
            <v>3233.056</v>
          </cell>
          <cell r="EU8">
            <v>4658.4009999999998</v>
          </cell>
        </row>
        <row r="9">
          <cell r="BY9">
            <v>2179.2982161980235</v>
          </cell>
          <cell r="BZ9">
            <v>2753.8976032682062</v>
          </cell>
          <cell r="CA9">
            <v>1852.4443819011085</v>
          </cell>
          <cell r="CB9">
            <v>679.67123433097356</v>
          </cell>
          <cell r="CE9">
            <v>1.6648839993883406</v>
          </cell>
          <cell r="CR9">
            <v>1138.7422960102531</v>
          </cell>
          <cell r="CS9">
            <v>1558.8146136795026</v>
          </cell>
          <cell r="CT9">
            <v>31.85570439216146</v>
          </cell>
          <cell r="CU9">
            <v>0.33045336506391554</v>
          </cell>
          <cell r="CX9">
            <v>0.4779605536908097</v>
          </cell>
          <cell r="CY9">
            <v>0.45723480148883378</v>
          </cell>
          <cell r="CZ9">
            <v>1.4712166534399608E-2</v>
          </cell>
          <cell r="DA9">
            <v>4.3736878936319101E-4</v>
          </cell>
          <cell r="DC9">
            <v>533.83519999999999</v>
          </cell>
          <cell r="DD9">
            <v>572.28179999999998</v>
          </cell>
          <cell r="DE9">
            <v>494.91449999999998</v>
          </cell>
          <cell r="DF9">
            <v>371.54070000000002</v>
          </cell>
          <cell r="DH9">
            <v>7.2948086560691108</v>
          </cell>
          <cell r="DI9">
            <v>10.704974795793722</v>
          </cell>
          <cell r="DJ9">
            <v>0.18919020013673271</v>
          </cell>
          <cell r="DK9">
            <v>1.4733224948784327E-3</v>
          </cell>
          <cell r="DL9">
            <v>0.35353030419081038</v>
          </cell>
          <cell r="DO9">
            <v>0.24464050000000001</v>
          </cell>
          <cell r="DP9">
            <v>0.21387129999999999</v>
          </cell>
          <cell r="DQ9">
            <v>0.36723349999999999</v>
          </cell>
          <cell r="DR9">
            <v>0.2306675</v>
          </cell>
          <cell r="DS9">
            <v>2.1869E-2</v>
          </cell>
          <cell r="DT9">
            <v>2.2355999999999999E-3</v>
          </cell>
          <cell r="EI9">
            <v>0.31030730000000001</v>
          </cell>
          <cell r="EM9">
            <v>3153.0680000000002</v>
          </cell>
          <cell r="ER9">
            <v>23.239730000000002</v>
          </cell>
          <cell r="ES9">
            <v>30.522629999999999</v>
          </cell>
          <cell r="ET9">
            <v>3194.0720000000001</v>
          </cell>
          <cell r="EU9">
            <v>4604.55</v>
          </cell>
        </row>
        <row r="10">
          <cell r="BY10">
            <v>2215.5887989680905</v>
          </cell>
          <cell r="BZ10">
            <v>2713.7232867270118</v>
          </cell>
          <cell r="CA10">
            <v>1907.6454591449497</v>
          </cell>
          <cell r="CB10">
            <v>736.72497148371122</v>
          </cell>
          <cell r="CE10">
            <v>1.6201783464639514</v>
          </cell>
          <cell r="CR10">
            <v>1139.4692934133936</v>
          </cell>
          <cell r="CS10">
            <v>1543.812030905601</v>
          </cell>
          <cell r="CT10">
            <v>34.301059293634431</v>
          </cell>
          <cell r="CU10">
            <v>0.33045336506391554</v>
          </cell>
          <cell r="CX10">
            <v>0.47480171844018509</v>
          </cell>
          <cell r="CY10">
            <v>0.45277277044445741</v>
          </cell>
          <cell r="CZ10">
            <v>1.5474522198038099E-2</v>
          </cell>
          <cell r="DA10">
            <v>4.1580041580041577E-4</v>
          </cell>
          <cell r="DC10">
            <v>537.875</v>
          </cell>
          <cell r="DD10">
            <v>567.8904</v>
          </cell>
          <cell r="DE10">
            <v>516.15160000000003</v>
          </cell>
          <cell r="DF10">
            <v>492.61660000000001</v>
          </cell>
          <cell r="DH10">
            <v>7.3547045543367497</v>
          </cell>
          <cell r="DI10">
            <v>10.52059238106953</v>
          </cell>
          <cell r="DJ10">
            <v>0.21245455963325138</v>
          </cell>
          <cell r="DK10">
            <v>1.9534417578761384E-3</v>
          </cell>
          <cell r="DL10">
            <v>0.3360893082950086</v>
          </cell>
          <cell r="DO10">
            <v>0.24976019999999999</v>
          </cell>
          <cell r="DP10">
            <v>0.21516759999999999</v>
          </cell>
          <cell r="DQ10">
            <v>0.37476789999999999</v>
          </cell>
          <cell r="DR10">
            <v>0.231049</v>
          </cell>
          <cell r="DS10">
            <v>2.4663000000000001E-2</v>
          </cell>
          <cell r="DT10">
            <v>2.1624000000000001E-3</v>
          </cell>
          <cell r="EI10">
            <v>0.32018799999999997</v>
          </cell>
          <cell r="EM10">
            <v>3182.6840000000002</v>
          </cell>
          <cell r="ER10">
            <v>22.87951</v>
          </cell>
          <cell r="ES10">
            <v>30.333220000000001</v>
          </cell>
          <cell r="ET10">
            <v>3149.4250000000002</v>
          </cell>
          <cell r="EU10">
            <v>4563.1509999999998</v>
          </cell>
        </row>
        <row r="11">
          <cell r="BY11">
            <v>2292.8866712946528</v>
          </cell>
          <cell r="BZ11">
            <v>2783.568716151241</v>
          </cell>
          <cell r="CA11">
            <v>1933.2722880004164</v>
          </cell>
          <cell r="CB11">
            <v>786.18629032958688</v>
          </cell>
          <cell r="CE11">
            <v>1.5897738156908545</v>
          </cell>
          <cell r="CR11">
            <v>1139.7336561054449</v>
          </cell>
          <cell r="CS11">
            <v>1493.9135727809496</v>
          </cell>
          <cell r="CT11">
            <v>35.68896342690288</v>
          </cell>
          <cell r="CU11">
            <v>0.79308807615339738</v>
          </cell>
          <cell r="CX11">
            <v>0.47125211783352461</v>
          </cell>
          <cell r="CY11">
            <v>0.43594985535197689</v>
          </cell>
          <cell r="CZ11">
            <v>1.5893571933129267E-2</v>
          </cell>
          <cell r="DA11">
            <v>9.0586547897637208E-4</v>
          </cell>
          <cell r="DC11">
            <v>540.50609999999995</v>
          </cell>
          <cell r="DD11">
            <v>585.5145</v>
          </cell>
          <cell r="DE11">
            <v>559.32860000000005</v>
          </cell>
          <cell r="DF11">
            <v>780.30100000000004</v>
          </cell>
          <cell r="DH11">
            <v>7.3923959220035416</v>
          </cell>
          <cell r="DI11">
            <v>10.496496703320615</v>
          </cell>
          <cell r="DJ11">
            <v>0.2395422953882495</v>
          </cell>
          <cell r="DK11">
            <v>7.4261690269268659E-3</v>
          </cell>
          <cell r="DL11">
            <v>0.3185611991580779</v>
          </cell>
          <cell r="DO11">
            <v>0.25453290000000001</v>
          </cell>
          <cell r="DP11">
            <v>0.21922440000000001</v>
          </cell>
          <cell r="DQ11">
            <v>0.38618190000000002</v>
          </cell>
          <cell r="DR11">
            <v>0.230763</v>
          </cell>
          <cell r="DS11">
            <v>3.4207899999999999E-2</v>
          </cell>
          <cell r="DT11">
            <v>2.2533000000000002E-3</v>
          </cell>
          <cell r="EI11">
            <v>0.33207530000000002</v>
          </cell>
          <cell r="EM11">
            <v>3229.8530000000001</v>
          </cell>
          <cell r="ER11">
            <v>22.497509999999998</v>
          </cell>
          <cell r="ES11">
            <v>30.394210000000001</v>
          </cell>
          <cell r="ET11">
            <v>3128.31</v>
          </cell>
          <cell r="EU11">
            <v>4552.3289999999997</v>
          </cell>
        </row>
        <row r="12">
          <cell r="BY12">
            <v>2329.9135932566537</v>
          </cell>
          <cell r="BZ12">
            <v>2791.0370800284677</v>
          </cell>
          <cell r="CA12">
            <v>1990.9481072209423</v>
          </cell>
          <cell r="CB12">
            <v>849.9259874995671</v>
          </cell>
          <cell r="CE12">
            <v>1.5616566945534505</v>
          </cell>
          <cell r="CR12">
            <v>1161.6096688726761</v>
          </cell>
          <cell r="CS12">
            <v>1489.815951054157</v>
          </cell>
          <cell r="CT12">
            <v>39.456131788631517</v>
          </cell>
          <cell r="CU12">
            <v>0.52872538410226488</v>
          </cell>
          <cell r="CX12">
            <v>0.47309628273801513</v>
          </cell>
          <cell r="CY12">
            <v>0.43757279291870488</v>
          </cell>
          <cell r="CZ12">
            <v>1.721651862959972E-2</v>
          </cell>
          <cell r="DA12">
            <v>5.6061667834618077E-4</v>
          </cell>
          <cell r="DC12">
            <v>534.08119999999997</v>
          </cell>
          <cell r="DD12">
            <v>584.56089999999995</v>
          </cell>
          <cell r="DE12">
            <v>535.01229999999998</v>
          </cell>
          <cell r="DF12">
            <v>492.19200000000001</v>
          </cell>
          <cell r="DH12">
            <v>7.444726630597458</v>
          </cell>
          <cell r="DI12">
            <v>10.450657838190887</v>
          </cell>
          <cell r="DJ12">
            <v>0.2533141898080663</v>
          </cell>
          <cell r="DK12">
            <v>3.1228128510247433E-3</v>
          </cell>
          <cell r="DL12">
            <v>0.30525278887776014</v>
          </cell>
          <cell r="DO12">
            <v>0.25681130000000002</v>
          </cell>
          <cell r="DP12">
            <v>0.21940580000000001</v>
          </cell>
          <cell r="DQ12">
            <v>0.39647710000000003</v>
          </cell>
          <cell r="DR12">
            <v>0.22605140000000001</v>
          </cell>
          <cell r="DS12">
            <v>3.7375899999999997E-2</v>
          </cell>
          <cell r="DT12">
            <v>1.7029E-3</v>
          </cell>
          <cell r="EI12">
            <v>0.3446359</v>
          </cell>
          <cell r="EM12">
            <v>3261.6149999999998</v>
          </cell>
          <cell r="ER12">
            <v>22.130269999999999</v>
          </cell>
          <cell r="ES12">
            <v>30.15466</v>
          </cell>
          <cell r="ET12">
            <v>3087.1370000000002</v>
          </cell>
          <cell r="EU12">
            <v>4565.3370000000004</v>
          </cell>
        </row>
        <row r="13">
          <cell r="BY13">
            <v>2339.9960470574447</v>
          </cell>
          <cell r="BZ13">
            <v>2747.7915847525687</v>
          </cell>
          <cell r="CA13">
            <v>2020.4522720900086</v>
          </cell>
          <cell r="CB13">
            <v>888.6551763412233</v>
          </cell>
          <cell r="CE13">
            <v>1.5509851293089039</v>
          </cell>
          <cell r="CR13">
            <v>1181.9655961606131</v>
          </cell>
          <cell r="CS13">
            <v>1470.1870211693602</v>
          </cell>
          <cell r="CT13">
            <v>39.059587750554819</v>
          </cell>
          <cell r="CU13">
            <v>0.26436269205113244</v>
          </cell>
          <cell r="CX13">
            <v>0.48098542305416597</v>
          </cell>
          <cell r="CY13">
            <v>0.43515258215962432</v>
          </cell>
          <cell r="CZ13">
            <v>1.66085881294964E-2</v>
          </cell>
          <cell r="DA13">
            <v>2.6449778483105202E-4</v>
          </cell>
          <cell r="DC13">
            <v>529.06500000000005</v>
          </cell>
          <cell r="DD13">
            <v>584.73080000000004</v>
          </cell>
          <cell r="DE13">
            <v>509.62819999999999</v>
          </cell>
          <cell r="DF13">
            <v>383.32740000000001</v>
          </cell>
          <cell r="DH13">
            <v>7.504039537592579</v>
          </cell>
          <cell r="DI13">
            <v>10.315963596455724</v>
          </cell>
          <cell r="DJ13">
            <v>0.23887040877668761</v>
          </cell>
          <cell r="DK13">
            <v>1.2160495608115353E-3</v>
          </cell>
          <cell r="DL13">
            <v>0.29873018251606859</v>
          </cell>
          <cell r="DO13">
            <v>0.25518619999999997</v>
          </cell>
          <cell r="DP13">
            <v>0.21529000000000001</v>
          </cell>
          <cell r="DQ13">
            <v>0.3888916</v>
          </cell>
          <cell r="DR13">
            <v>0.225435</v>
          </cell>
          <cell r="DS13">
            <v>4.1297599999999997E-2</v>
          </cell>
          <cell r="DT13">
            <v>1.0839000000000001E-3</v>
          </cell>
          <cell r="EI13">
            <v>0.33747509999999997</v>
          </cell>
          <cell r="EM13">
            <v>3274.39</v>
          </cell>
          <cell r="ER13">
            <v>22.279240000000001</v>
          </cell>
          <cell r="ES13">
            <v>30.094180000000001</v>
          </cell>
          <cell r="ET13">
            <v>3129.58</v>
          </cell>
          <cell r="EU13">
            <v>4580.8900000000003</v>
          </cell>
        </row>
        <row r="14">
          <cell r="BY14">
            <v>2343.4655222525098</v>
          </cell>
          <cell r="BZ14">
            <v>2698.4474186815105</v>
          </cell>
          <cell r="CA14">
            <v>2038.3853280370042</v>
          </cell>
          <cell r="CB14">
            <v>935.1639882299371</v>
          </cell>
          <cell r="CE14">
            <v>1.5222882258351331</v>
          </cell>
          <cell r="CR14">
            <v>1171.4571791515807</v>
          </cell>
          <cell r="CS14">
            <v>1470.7818372264753</v>
          </cell>
          <cell r="CT14">
            <v>41.835396017091711</v>
          </cell>
          <cell r="CU14">
            <v>0.46263471108948179</v>
          </cell>
          <cell r="CX14">
            <v>0.47428556138285349</v>
          </cell>
          <cell r="CY14">
            <v>0.43802775317390019</v>
          </cell>
          <cell r="CZ14">
            <v>1.741307218309859E-2</v>
          </cell>
          <cell r="DA14">
            <v>4.4435980448168599E-4</v>
          </cell>
          <cell r="DC14">
            <v>533.88319999999999</v>
          </cell>
          <cell r="DD14">
            <v>585.18520000000001</v>
          </cell>
          <cell r="DE14">
            <v>531.17319999999995</v>
          </cell>
          <cell r="DF14">
            <v>420.5847</v>
          </cell>
          <cell r="DH14">
            <v>7.5050556896210301</v>
          </cell>
          <cell r="DI14">
            <v>10.32815716288491</v>
          </cell>
          <cell r="DJ14">
            <v>0.26666209410799024</v>
          </cell>
          <cell r="DK14">
            <v>2.3349249740778765E-3</v>
          </cell>
          <cell r="DL14">
            <v>0.28977778067318405</v>
          </cell>
          <cell r="DO14">
            <v>0.2576561</v>
          </cell>
          <cell r="DP14">
            <v>0.2185571</v>
          </cell>
          <cell r="DQ14">
            <v>0.40250530000000001</v>
          </cell>
          <cell r="DR14">
            <v>0.22698199999999999</v>
          </cell>
          <cell r="DS14">
            <v>4.2726800000000002E-2</v>
          </cell>
          <cell r="DT14">
            <v>1.6906E-3</v>
          </cell>
          <cell r="EI14">
            <v>0.35313139999999998</v>
          </cell>
          <cell r="EM14">
            <v>3377.6680000000001</v>
          </cell>
          <cell r="ER14">
            <v>22.045480000000001</v>
          </cell>
          <cell r="ES14">
            <v>30.064499999999999</v>
          </cell>
          <cell r="ET14">
            <v>3124.3690000000001</v>
          </cell>
          <cell r="EU14">
            <v>4610.47</v>
          </cell>
        </row>
        <row r="15">
          <cell r="BY15">
            <v>2337.8455712287032</v>
          </cell>
          <cell r="BZ15">
            <v>2696.060385800934</v>
          </cell>
          <cell r="CA15">
            <v>2044.9509706789233</v>
          </cell>
          <cell r="CB15">
            <v>947.22879055617602</v>
          </cell>
          <cell r="CE15">
            <v>1.5240709289294216</v>
          </cell>
          <cell r="CR15">
            <v>1168.6813708850439</v>
          </cell>
          <cell r="CS15">
            <v>1470.5835652074372</v>
          </cell>
          <cell r="CT15">
            <v>39.323950442605948</v>
          </cell>
          <cell r="CU15">
            <v>0.19827201903834935</v>
          </cell>
          <cell r="CX15">
            <v>0.47247902527654578</v>
          </cell>
          <cell r="CY15">
            <v>0.4341658536585366</v>
          </cell>
          <cell r="CZ15">
            <v>1.6021325865690127E-2</v>
          </cell>
          <cell r="DA15">
            <v>1.8655556246502085E-4</v>
          </cell>
          <cell r="DC15">
            <v>523.07809999999995</v>
          </cell>
          <cell r="DD15">
            <v>578.28620000000001</v>
          </cell>
          <cell r="DE15">
            <v>546.68790000000001</v>
          </cell>
          <cell r="DF15">
            <v>476.40370000000001</v>
          </cell>
          <cell r="DH15">
            <v>7.3357395718553269</v>
          </cell>
          <cell r="DI15">
            <v>10.205018180475134</v>
          </cell>
          <cell r="DJ15">
            <v>0.25797513464606781</v>
          </cell>
          <cell r="DK15">
            <v>1.133490281716081E-3</v>
          </cell>
          <cell r="DL15">
            <v>0.28149364284776618</v>
          </cell>
          <cell r="DO15">
            <v>0.26263979999999998</v>
          </cell>
          <cell r="DP15">
            <v>0.22084690000000001</v>
          </cell>
          <cell r="DQ15">
            <v>0.41013260000000001</v>
          </cell>
          <cell r="DR15">
            <v>0.2291086</v>
          </cell>
          <cell r="DS15">
            <v>4.2824300000000003E-2</v>
          </cell>
          <cell r="DT15">
            <v>1.2765000000000001E-3</v>
          </cell>
          <cell r="EI15">
            <v>0.35619489999999998</v>
          </cell>
          <cell r="EM15">
            <v>3402.3690000000001</v>
          </cell>
          <cell r="ER15">
            <v>22.219159999999999</v>
          </cell>
          <cell r="ES15">
            <v>29.79636</v>
          </cell>
          <cell r="ET15">
            <v>3146.2460000000001</v>
          </cell>
          <cell r="EU15">
            <v>4630.0039999999999</v>
          </cell>
        </row>
        <row r="16">
          <cell r="BY16">
            <v>2328.5271343475338</v>
          </cell>
          <cell r="BZ16">
            <v>2720.6520399216306</v>
          </cell>
          <cell r="CA16">
            <v>2138.2958099483744</v>
          </cell>
          <cell r="CB16">
            <v>949.67700329924025</v>
          </cell>
          <cell r="CE16">
            <v>1.4959247432021197</v>
          </cell>
          <cell r="CR16">
            <v>1174.7617128022198</v>
          </cell>
          <cell r="CS16">
            <v>1460.8682362745578</v>
          </cell>
          <cell r="CT16">
            <v>40.117038518759351</v>
          </cell>
          <cell r="CU16">
            <v>0.39654403807669869</v>
          </cell>
          <cell r="CX16">
            <v>0.47487376773262802</v>
          </cell>
          <cell r="CY16">
            <v>0.43175248066255173</v>
          </cell>
          <cell r="CZ16">
            <v>1.606840321897501E-2</v>
          </cell>
          <cell r="DA16">
            <v>3.6737692872887586E-4</v>
          </cell>
          <cell r="DC16">
            <v>522.14059999999995</v>
          </cell>
          <cell r="DD16">
            <v>573.32119999999998</v>
          </cell>
          <cell r="DE16">
            <v>577.51009999999997</v>
          </cell>
          <cell r="DF16">
            <v>389.64280000000002</v>
          </cell>
          <cell r="DH16">
            <v>7.360689426954945</v>
          </cell>
          <cell r="DI16">
            <v>10.050560763153756</v>
          </cell>
          <cell r="DJ16">
            <v>0.27801593912007078</v>
          </cell>
          <cell r="DK16">
            <v>1.854126351834138E-3</v>
          </cell>
          <cell r="DL16">
            <v>0.26631809249853738</v>
          </cell>
          <cell r="DO16">
            <v>0.26330389999999998</v>
          </cell>
          <cell r="DP16">
            <v>0.22280059999999999</v>
          </cell>
          <cell r="DQ16">
            <v>0.41803790000000002</v>
          </cell>
          <cell r="DR16">
            <v>0.2307353</v>
          </cell>
          <cell r="DS16">
            <v>4.2751499999999998E-2</v>
          </cell>
          <cell r="DT16">
            <v>1.1899E-3</v>
          </cell>
          <cell r="EI16">
            <v>0.36241200000000001</v>
          </cell>
          <cell r="EM16">
            <v>3415.6460000000002</v>
          </cell>
          <cell r="ER16">
            <v>21.955459999999999</v>
          </cell>
          <cell r="ES16">
            <v>29.785530000000001</v>
          </cell>
          <cell r="ET16">
            <v>3152.87</v>
          </cell>
          <cell r="EU16">
            <v>4655.82</v>
          </cell>
        </row>
        <row r="17">
          <cell r="BY17">
            <v>2306.3829089150977</v>
          </cell>
          <cell r="BZ17">
            <v>2687.5671816699055</v>
          </cell>
          <cell r="CA17">
            <v>2149.5499129885925</v>
          </cell>
          <cell r="CB17">
            <v>970.4831397207023</v>
          </cell>
          <cell r="CE17">
            <v>1.5026204752619192</v>
          </cell>
          <cell r="CR17">
            <v>1163.6584797360722</v>
          </cell>
          <cell r="CS17">
            <v>1468.1382103059641</v>
          </cell>
          <cell r="CT17">
            <v>40.645763902861617</v>
          </cell>
          <cell r="CU17">
            <v>0.39654403807669869</v>
          </cell>
          <cell r="CX17">
            <v>0.47203753351206429</v>
          </cell>
          <cell r="CY17">
            <v>0.43307209420205089</v>
          </cell>
          <cell r="CZ17">
            <v>1.6014790896307484E-2</v>
          </cell>
          <cell r="DA17">
            <v>3.6044695422323677E-4</v>
          </cell>
          <cell r="DC17">
            <v>536.06449999999995</v>
          </cell>
          <cell r="DD17">
            <v>575.61559999999997</v>
          </cell>
          <cell r="DE17">
            <v>525.75959999999998</v>
          </cell>
          <cell r="DF17">
            <v>479.02550000000002</v>
          </cell>
          <cell r="DH17">
            <v>7.4855520133257309</v>
          </cell>
          <cell r="DI17">
            <v>10.140999081698325</v>
          </cell>
          <cell r="DJ17">
            <v>0.25643880685515558</v>
          </cell>
          <cell r="DK17">
            <v>2.2794564733405161E-3</v>
          </cell>
          <cell r="DL17">
            <v>0.26639752180643556</v>
          </cell>
          <cell r="DO17">
            <v>0.26708929999999997</v>
          </cell>
          <cell r="DP17">
            <v>0.22549839999999999</v>
          </cell>
          <cell r="DQ17">
            <v>0.42128510000000002</v>
          </cell>
          <cell r="DR17">
            <v>0.23903170000000001</v>
          </cell>
          <cell r="DS17">
            <v>4.5317200000000002E-2</v>
          </cell>
          <cell r="DT17">
            <v>1.8143E-3</v>
          </cell>
          <cell r="EI17">
            <v>0.36869449999999998</v>
          </cell>
          <cell r="EM17">
            <v>3525.009</v>
          </cell>
          <cell r="ER17">
            <v>21.86711</v>
          </cell>
          <cell r="ES17">
            <v>29.787510000000001</v>
          </cell>
          <cell r="ET17">
            <v>3155.6529999999998</v>
          </cell>
          <cell r="EU17">
            <v>4684.3519999999999</v>
          </cell>
        </row>
        <row r="18">
          <cell r="BY18">
            <v>2311.325094220384</v>
          </cell>
          <cell r="BZ18">
            <v>2741.6267887837444</v>
          </cell>
          <cell r="CA18">
            <v>2182.4554929162232</v>
          </cell>
          <cell r="CB18">
            <v>998.64065825652619</v>
          </cell>
          <cell r="CE18">
            <v>1.4924736644616063</v>
          </cell>
          <cell r="CR18">
            <v>1175.5548008783733</v>
          </cell>
          <cell r="CS18">
            <v>1445.336928116554</v>
          </cell>
          <cell r="CT18">
            <v>38.266499674401423</v>
          </cell>
          <cell r="CU18">
            <v>0.46263471108948179</v>
          </cell>
          <cell r="CX18">
            <v>0.47310884136610282</v>
          </cell>
          <cell r="CY18">
            <v>0.4282916511623352</v>
          </cell>
          <cell r="CZ18">
            <v>1.4906544462180114E-2</v>
          </cell>
          <cell r="DA18">
            <v>4.0892627643416294E-4</v>
          </cell>
          <cell r="DC18">
            <v>525.66020000000003</v>
          </cell>
          <cell r="DD18">
            <v>576.54150000000004</v>
          </cell>
          <cell r="DE18">
            <v>563.48820000000001</v>
          </cell>
          <cell r="DF18">
            <v>475.44499999999999</v>
          </cell>
          <cell r="DH18">
            <v>7.4153084608882311</v>
          </cell>
          <cell r="DI18">
            <v>9.9995606465005249</v>
          </cell>
          <cell r="DJ18">
            <v>0.25875265226194855</v>
          </cell>
          <cell r="DK18">
            <v>2.6394883225672639E-3</v>
          </cell>
          <cell r="DL18">
            <v>0.25412200828757814</v>
          </cell>
          <cell r="DO18">
            <v>0.26887060000000002</v>
          </cell>
          <cell r="DP18">
            <v>0.23050950000000001</v>
          </cell>
          <cell r="DQ18">
            <v>0.42601810000000001</v>
          </cell>
          <cell r="DR18">
            <v>0.24950369999999999</v>
          </cell>
          <cell r="DS18">
            <v>4.7278899999999999E-2</v>
          </cell>
          <cell r="DT18">
            <v>2.7973999999999998E-3</v>
          </cell>
          <cell r="EI18">
            <v>0.38009100000000001</v>
          </cell>
          <cell r="EM18">
            <v>3588.4989999999998</v>
          </cell>
          <cell r="ER18">
            <v>21.829059999999998</v>
          </cell>
          <cell r="ES18">
            <v>29.86618</v>
          </cell>
          <cell r="ET18">
            <v>3130.24</v>
          </cell>
          <cell r="EU18">
            <v>4727.28</v>
          </cell>
        </row>
        <row r="19">
          <cell r="BY19">
            <v>2319.5730207934898</v>
          </cell>
          <cell r="BZ19">
            <v>2711.5200348300787</v>
          </cell>
          <cell r="CA19">
            <v>2175.1226412694964</v>
          </cell>
          <cell r="CB19">
            <v>1020.1648971814403</v>
          </cell>
          <cell r="CE19">
            <v>1.4786946659136151</v>
          </cell>
          <cell r="CR19">
            <v>1159.6269486822926</v>
          </cell>
          <cell r="CS19">
            <v>1460.2734202174429</v>
          </cell>
          <cell r="CT19">
            <v>36.746414195107413</v>
          </cell>
          <cell r="CU19">
            <v>0.39654403807669869</v>
          </cell>
          <cell r="CX19">
            <v>0.47227605512489229</v>
          </cell>
          <cell r="CY19">
            <v>0.43182129106650768</v>
          </cell>
          <cell r="CZ19">
            <v>1.4096648242989706E-2</v>
          </cell>
          <cell r="DA19">
            <v>3.431512725193023E-4</v>
          </cell>
          <cell r="DC19">
            <v>525.60519999999997</v>
          </cell>
          <cell r="DD19">
            <v>586.66449999999998</v>
          </cell>
          <cell r="DE19">
            <v>535.91790000000003</v>
          </cell>
          <cell r="DF19">
            <v>396.02390000000003</v>
          </cell>
          <cell r="DH19">
            <v>7.3140714514505527</v>
          </cell>
          <cell r="DI19">
            <v>10.280286911221872</v>
          </cell>
          <cell r="DJ19">
            <v>0.23631673353566587</v>
          </cell>
          <cell r="DK19">
            <v>1.8844909977705924E-3</v>
          </cell>
          <cell r="DL19">
            <v>0.2497689679526372</v>
          </cell>
          <cell r="DO19">
            <v>0.27050010000000002</v>
          </cell>
          <cell r="DP19">
            <v>0.23301279999999999</v>
          </cell>
          <cell r="DQ19">
            <v>0.43411739999999999</v>
          </cell>
          <cell r="DR19">
            <v>0.25463079999999999</v>
          </cell>
          <cell r="DS19">
            <v>4.5769900000000002E-2</v>
          </cell>
          <cell r="DT19">
            <v>2.6768E-3</v>
          </cell>
          <cell r="EI19">
            <v>0.37641839999999999</v>
          </cell>
          <cell r="EM19">
            <v>3637.549</v>
          </cell>
          <cell r="ER19">
            <v>21.73734</v>
          </cell>
          <cell r="ES19">
            <v>29.819230000000001</v>
          </cell>
          <cell r="ET19">
            <v>3142.1419999999998</v>
          </cell>
          <cell r="EU19">
            <v>4763.7139999999999</v>
          </cell>
        </row>
        <row r="20">
          <cell r="BY20">
            <v>2285.01509068212</v>
          </cell>
          <cell r="BZ20">
            <v>2696.5678629271615</v>
          </cell>
          <cell r="CA20">
            <v>2227.293489882295</v>
          </cell>
          <cell r="CB20">
            <v>1042.5431801461757</v>
          </cell>
          <cell r="CE20">
            <v>1.4639010672973598</v>
          </cell>
          <cell r="CR20">
            <v>1176.6783423195905</v>
          </cell>
          <cell r="CS20">
            <v>1466.8824875187213</v>
          </cell>
          <cell r="CT20">
            <v>34.036696601583301</v>
          </cell>
          <cell r="CU20">
            <v>0.13218134602556622</v>
          </cell>
          <cell r="CX20">
            <v>0.47735742821138422</v>
          </cell>
          <cell r="CY20">
            <v>0.43119693820061006</v>
          </cell>
          <cell r="CZ20">
            <v>1.2861174237694476E-2</v>
          </cell>
          <cell r="DA20">
            <v>1.1254924029262802E-4</v>
          </cell>
          <cell r="DC20">
            <v>529.04660000000001</v>
          </cell>
          <cell r="DD20">
            <v>588.10720000000003</v>
          </cell>
          <cell r="DE20">
            <v>548.51279999999997</v>
          </cell>
          <cell r="DF20">
            <v>1109.3810000000001</v>
          </cell>
          <cell r="DH20">
            <v>7.4702121155737862</v>
          </cell>
          <cell r="DI20">
            <v>10.352209829564043</v>
          </cell>
          <cell r="DJ20">
            <v>0.22403476506821929</v>
          </cell>
          <cell r="DK20">
            <v>1.759673686022264E-3</v>
          </cell>
          <cell r="DL20">
            <v>0.24613238379944122</v>
          </cell>
          <cell r="DO20">
            <v>0.27148309999999998</v>
          </cell>
          <cell r="DP20">
            <v>0.23434089999999999</v>
          </cell>
          <cell r="DQ20">
            <v>0.43931330000000002</v>
          </cell>
          <cell r="DR20">
            <v>0.25786399999999998</v>
          </cell>
          <cell r="DS20">
            <v>4.4697199999999999E-2</v>
          </cell>
          <cell r="DT20">
            <v>2.5037000000000002E-3</v>
          </cell>
          <cell r="EI20">
            <v>0.37966549999999999</v>
          </cell>
          <cell r="EM20">
            <v>3697.5770000000002</v>
          </cell>
          <cell r="ER20">
            <v>21.690519999999999</v>
          </cell>
          <cell r="ES20">
            <v>29.837129999999998</v>
          </cell>
          <cell r="ET20">
            <v>3141.8359999999998</v>
          </cell>
          <cell r="EU20">
            <v>4823.4129999999996</v>
          </cell>
        </row>
        <row r="21">
          <cell r="BY21">
            <v>2281.4271672078921</v>
          </cell>
          <cell r="BZ21">
            <v>2707.8560027602366</v>
          </cell>
          <cell r="CA21">
            <v>2250.7975982283406</v>
          </cell>
          <cell r="CB21">
            <v>1053.9308205547186</v>
          </cell>
          <cell r="CE21">
            <v>1.464706876679329</v>
          </cell>
          <cell r="CR21">
            <v>1152.4891559969119</v>
          </cell>
          <cell r="CS21">
            <v>1469.3939330932069</v>
          </cell>
          <cell r="CT21">
            <v>36.151598137992359</v>
          </cell>
          <cell r="CU21">
            <v>0.13218134602556622</v>
          </cell>
          <cell r="CX21">
            <v>0.47537006242673718</v>
          </cell>
          <cell r="CY21">
            <v>0.4337469273089079</v>
          </cell>
          <cell r="CZ21">
            <v>1.3581963549684658E-2</v>
          </cell>
          <cell r="DA21">
            <v>1.1012609437806286E-4</v>
          </cell>
          <cell r="DC21">
            <v>535.90350000000001</v>
          </cell>
          <cell r="DD21">
            <v>580.41290000000004</v>
          </cell>
          <cell r="DE21">
            <v>546.25279999999998</v>
          </cell>
          <cell r="DF21">
            <v>82.534710000000004</v>
          </cell>
          <cell r="DH21">
            <v>7.4114756689294934</v>
          </cell>
          <cell r="DI21">
            <v>10.234262327388409</v>
          </cell>
          <cell r="DJ21">
            <v>0.23697494048823736</v>
          </cell>
          <cell r="DK21">
            <v>1.3091458873955712E-4</v>
          </cell>
          <cell r="DL21">
            <v>0.2391006773630017</v>
          </cell>
          <cell r="DO21">
            <v>0.27323930000000002</v>
          </cell>
          <cell r="DP21">
            <v>0.23646639999999999</v>
          </cell>
          <cell r="DQ21">
            <v>0.4415364</v>
          </cell>
          <cell r="DR21">
            <v>0.26514090000000001</v>
          </cell>
          <cell r="DS21">
            <v>4.6237399999999998E-2</v>
          </cell>
          <cell r="DT21">
            <v>3.5839000000000001E-3</v>
          </cell>
          <cell r="EI21">
            <v>0.38467620000000002</v>
          </cell>
          <cell r="EM21">
            <v>3778.3229999999999</v>
          </cell>
          <cell r="ER21">
            <v>21.762869999999999</v>
          </cell>
          <cell r="ES21">
            <v>29.53013</v>
          </cell>
          <cell r="ET21">
            <v>3148.0189999999998</v>
          </cell>
          <cell r="EU21">
            <v>4836.1310000000003</v>
          </cell>
        </row>
        <row r="22">
          <cell r="BY22">
            <v>2313.7771859242312</v>
          </cell>
          <cell r="BZ22">
            <v>2715.051714131635</v>
          </cell>
          <cell r="CA22">
            <v>2245.324446223945</v>
          </cell>
          <cell r="CB22">
            <v>1055.7912391093685</v>
          </cell>
          <cell r="CE22">
            <v>1.4457095942433407</v>
          </cell>
          <cell r="CR22">
            <v>1166.6325600216476</v>
          </cell>
          <cell r="CS22">
            <v>1486.5775080765306</v>
          </cell>
          <cell r="CT22">
            <v>33.90451525555774</v>
          </cell>
          <cell r="CU22">
            <v>0.19827201903834935</v>
          </cell>
          <cell r="CX22">
            <v>0.47634724883287904</v>
          </cell>
          <cell r="CY22">
            <v>0.43567444022623386</v>
          </cell>
          <cell r="CZ22">
            <v>1.2611239490633759E-2</v>
          </cell>
          <cell r="DA22">
            <v>1.6494391906751705E-4</v>
          </cell>
          <cell r="DC22">
            <v>525.79280000000006</v>
          </cell>
          <cell r="DD22">
            <v>596.25279999999998</v>
          </cell>
          <cell r="DE22">
            <v>510.39569999999998</v>
          </cell>
          <cell r="DF22">
            <v>192.73519999999999</v>
          </cell>
          <cell r="DH22">
            <v>7.3608840036594021</v>
          </cell>
          <cell r="DI22">
            <v>10.636512019291848</v>
          </cell>
          <cell r="DJ22">
            <v>0.20765662556425288</v>
          </cell>
          <cell r="DK22">
            <v>4.5856796692512081E-4</v>
          </cell>
          <cell r="DL22">
            <v>0.23560439649455336</v>
          </cell>
          <cell r="DO22">
            <v>0.27284950000000002</v>
          </cell>
          <cell r="DP22">
            <v>0.23355890000000001</v>
          </cell>
          <cell r="DQ22">
            <v>0.44437870000000002</v>
          </cell>
          <cell r="DR22">
            <v>0.25484040000000002</v>
          </cell>
          <cell r="DS22">
            <v>4.5740099999999999E-2</v>
          </cell>
          <cell r="DT22">
            <v>4.5529000000000003E-3</v>
          </cell>
          <cell r="EI22">
            <v>0.39078400000000002</v>
          </cell>
          <cell r="EM22">
            <v>3775.3359999999998</v>
          </cell>
          <cell r="ER22">
            <v>21.665230000000001</v>
          </cell>
          <cell r="ES22">
            <v>29.643160000000002</v>
          </cell>
          <cell r="ET22">
            <v>3128.4090000000001</v>
          </cell>
          <cell r="EU22">
            <v>4908.4160000000002</v>
          </cell>
        </row>
        <row r="23">
          <cell r="BY23">
            <v>2271.5754509832082</v>
          </cell>
          <cell r="BZ23">
            <v>2692.2628146729944</v>
          </cell>
          <cell r="CA23">
            <v>2242.7805678286354</v>
          </cell>
          <cell r="CB23">
            <v>1055.4700994558198</v>
          </cell>
          <cell r="CE23">
            <v>1.4427967686133047</v>
          </cell>
          <cell r="CR23">
            <v>1171.5893604976063</v>
          </cell>
          <cell r="CS23">
            <v>1498.6721012378698</v>
          </cell>
          <cell r="CT23">
            <v>33.309699198442686</v>
          </cell>
          <cell r="CU23">
            <v>0.19827201903834935</v>
          </cell>
          <cell r="CX23">
            <v>0.47860363400739758</v>
          </cell>
          <cell r="CY23">
            <v>0.43697608540650951</v>
          </cell>
          <cell r="CZ23">
            <v>1.2395169818745234E-2</v>
          </cell>
          <cell r="DA23">
            <v>1.6136840406648378E-4</v>
          </cell>
          <cell r="DC23">
            <v>532.1979</v>
          </cell>
          <cell r="DD23">
            <v>596.45550000000003</v>
          </cell>
          <cell r="DE23">
            <v>587.49519999999995</v>
          </cell>
          <cell r="DF23">
            <v>242.7783</v>
          </cell>
          <cell r="DH23">
            <v>7.482208767830028</v>
          </cell>
          <cell r="DI23">
            <v>10.726694609758612</v>
          </cell>
          <cell r="DJ23">
            <v>0.23483146071034711</v>
          </cell>
          <cell r="DK23">
            <v>5.7763372463637708E-4</v>
          </cell>
          <cell r="DL23">
            <v>0.2357354151943071</v>
          </cell>
          <cell r="DO23">
            <v>0.27437709999999998</v>
          </cell>
          <cell r="DP23">
            <v>0.23687730000000001</v>
          </cell>
          <cell r="DQ23">
            <v>0.45267570000000001</v>
          </cell>
          <cell r="DR23">
            <v>0.25798500000000002</v>
          </cell>
          <cell r="DS23">
            <v>4.6020999999999999E-2</v>
          </cell>
          <cell r="DT23">
            <v>5.2718000000000001E-3</v>
          </cell>
          <cell r="EI23">
            <v>0.39787040000000001</v>
          </cell>
          <cell r="EM23">
            <v>3843.4079999999999</v>
          </cell>
          <cell r="ER23">
            <v>21.456659999999999</v>
          </cell>
          <cell r="ES23">
            <v>29.573650000000001</v>
          </cell>
          <cell r="ET23">
            <v>3123.4319999999998</v>
          </cell>
          <cell r="EU23">
            <v>4922.4369999999999</v>
          </cell>
        </row>
        <row r="24">
          <cell r="BY24">
            <v>2307.5319266071333</v>
          </cell>
          <cell r="BZ24">
            <v>2734.634995631106</v>
          </cell>
          <cell r="CA24">
            <v>2199.7955287922905</v>
          </cell>
          <cell r="CB24">
            <v>1067.7393739705738</v>
          </cell>
          <cell r="CE24">
            <v>1.4487619504180551</v>
          </cell>
          <cell r="CR24">
            <v>1181.3046894304855</v>
          </cell>
          <cell r="CS24">
            <v>1518.4993031417048</v>
          </cell>
          <cell r="CT24">
            <v>34.367149966647226</v>
          </cell>
          <cell r="CU24">
            <v>0.26436269205113244</v>
          </cell>
          <cell r="CX24">
            <v>0.48541632719569827</v>
          </cell>
          <cell r="CY24">
            <v>0.44086269092025482</v>
          </cell>
          <cell r="CZ24">
            <v>1.2856966250463595E-2</v>
          </cell>
          <cell r="DA24">
            <v>2.1070375052675936E-4</v>
          </cell>
          <cell r="DC24">
            <v>533.721</v>
          </cell>
          <cell r="DD24">
            <v>591.67880000000002</v>
          </cell>
          <cell r="DE24">
            <v>584.3999</v>
          </cell>
          <cell r="DF24">
            <v>312.52879999999999</v>
          </cell>
          <cell r="DH24">
            <v>7.5658454417703371</v>
          </cell>
          <cell r="DI24">
            <v>10.781566145804641</v>
          </cell>
          <cell r="DJ24">
            <v>0.24100990804552375</v>
          </cell>
          <cell r="DK24">
            <v>9.9145145893811946E-4</v>
          </cell>
          <cell r="DL24">
            <v>0.23382839882544634</v>
          </cell>
          <cell r="DO24">
            <v>0.2755225</v>
          </cell>
          <cell r="DP24">
            <v>0.23587420000000001</v>
          </cell>
          <cell r="DQ24">
            <v>0.44893290000000002</v>
          </cell>
          <cell r="DR24">
            <v>0.26112800000000003</v>
          </cell>
          <cell r="DS24">
            <v>4.3986699999999997E-2</v>
          </cell>
          <cell r="DT24">
            <v>5.1123999999999996E-3</v>
          </cell>
          <cell r="EI24">
            <v>0.39829809999999999</v>
          </cell>
          <cell r="EM24">
            <v>3838.8409999999999</v>
          </cell>
          <cell r="ER24">
            <v>21.59188</v>
          </cell>
          <cell r="ES24">
            <v>29.424230000000001</v>
          </cell>
          <cell r="ET24">
            <v>3147.5479999999998</v>
          </cell>
          <cell r="EU24">
            <v>4976.9930000000004</v>
          </cell>
        </row>
        <row r="25">
          <cell r="BY25">
            <v>2314.1152977295965</v>
          </cell>
          <cell r="BZ25">
            <v>2688.1950066908307</v>
          </cell>
          <cell r="CA25">
            <v>2199.9234448021825</v>
          </cell>
          <cell r="CB25">
            <v>1131.3319135443562</v>
          </cell>
          <cell r="CE25">
            <v>1.4417215236339582</v>
          </cell>
          <cell r="CR25">
            <v>1186.9223966365719</v>
          </cell>
          <cell r="CS25">
            <v>1520.6142046781138</v>
          </cell>
          <cell r="CT25">
            <v>32.979245833378769</v>
          </cell>
          <cell r="CU25">
            <v>0.19827201903834935</v>
          </cell>
          <cell r="CX25">
            <v>0.48405703350314011</v>
          </cell>
          <cell r="CY25">
            <v>0.44172250273580738</v>
          </cell>
          <cell r="CZ25">
            <v>1.2519758135333818E-2</v>
          </cell>
          <cell r="DA25">
            <v>1.543448062972681E-4</v>
          </cell>
          <cell r="DC25">
            <v>537.66610000000003</v>
          </cell>
          <cell r="DD25">
            <v>601.26660000000004</v>
          </cell>
          <cell r="DE25">
            <v>538.15009999999995</v>
          </cell>
          <cell r="DF25">
            <v>724.97400000000005</v>
          </cell>
          <cell r="DH25">
            <v>7.658015232026866</v>
          </cell>
          <cell r="DI25">
            <v>10.971534393102164</v>
          </cell>
          <cell r="DJ25">
            <v>0.21297341331788838</v>
          </cell>
          <cell r="DK25">
            <v>1.7249047047636996E-3</v>
          </cell>
          <cell r="DL25">
            <v>0.23130550984261522</v>
          </cell>
          <cell r="DO25">
            <v>0.27610600000000002</v>
          </cell>
          <cell r="DP25">
            <v>0.23915249999999999</v>
          </cell>
          <cell r="DQ25">
            <v>0.4581597</v>
          </cell>
          <cell r="DR25">
            <v>0.26066070000000002</v>
          </cell>
          <cell r="DS25">
            <v>4.44412E-2</v>
          </cell>
          <cell r="DT25">
            <v>6.1291999999999996E-3</v>
          </cell>
          <cell r="EI25">
            <v>0.39614139999999998</v>
          </cell>
          <cell r="EM25">
            <v>3873.9479999999999</v>
          </cell>
          <cell r="ER25">
            <v>21.592110000000002</v>
          </cell>
          <cell r="ES25">
            <v>29.352609999999999</v>
          </cell>
          <cell r="ET25">
            <v>3154.2040000000002</v>
          </cell>
          <cell r="EU25">
            <v>5023.0230000000001</v>
          </cell>
        </row>
        <row r="26">
          <cell r="BY26">
            <v>2314.424582933867</v>
          </cell>
          <cell r="BZ26">
            <v>2647.7916192072635</v>
          </cell>
          <cell r="CA26">
            <v>2144.6463393476579</v>
          </cell>
          <cell r="CB26">
            <v>1134.8486154542129</v>
          </cell>
          <cell r="CE26">
            <v>1.4115254993056723</v>
          </cell>
          <cell r="CR26">
            <v>1191.482653074454</v>
          </cell>
          <cell r="CS26">
            <v>1519.0280285258073</v>
          </cell>
          <cell r="CT26">
            <v>30.798253623956931</v>
          </cell>
          <cell r="CU26">
            <v>0.46263471108948179</v>
          </cell>
          <cell r="CX26">
            <v>0.48485826475176164</v>
          </cell>
          <cell r="CY26">
            <v>0.44187253676823995</v>
          </cell>
          <cell r="CZ26">
            <v>1.179627379505873E-2</v>
          </cell>
          <cell r="DA26">
            <v>3.5061357375406959E-4</v>
          </cell>
          <cell r="DC26">
            <v>531.54300000000001</v>
          </cell>
          <cell r="DD26">
            <v>595.2269</v>
          </cell>
          <cell r="DE26">
            <v>582.11260000000004</v>
          </cell>
          <cell r="DF26">
            <v>209.9264</v>
          </cell>
          <cell r="DH26">
            <v>7.5998911663578532</v>
          </cell>
          <cell r="DI26">
            <v>10.849996133190334</v>
          </cell>
          <cell r="DJ26">
            <v>0.2151366179100119</v>
          </cell>
          <cell r="DK26">
            <v>1.1654308729686599E-3</v>
          </cell>
          <cell r="DL26">
            <v>0.22359634498684686</v>
          </cell>
          <cell r="DO26">
            <v>0.27756809999999998</v>
          </cell>
          <cell r="DP26">
            <v>0.24045540000000001</v>
          </cell>
          <cell r="DQ26">
            <v>0.46305550000000001</v>
          </cell>
          <cell r="DR26">
            <v>0.26101730000000001</v>
          </cell>
          <cell r="DS26">
            <v>4.2522600000000001E-2</v>
          </cell>
          <cell r="DT26">
            <v>7.2468000000000003E-3</v>
          </cell>
          <cell r="EI26">
            <v>0.40546009999999999</v>
          </cell>
          <cell r="EM26">
            <v>3894.5140000000001</v>
          </cell>
          <cell r="ER26">
            <v>21.624220000000001</v>
          </cell>
          <cell r="ES26">
            <v>29.340229999999998</v>
          </cell>
          <cell r="ET26">
            <v>3157.672</v>
          </cell>
          <cell r="EU26">
            <v>5031.7650000000003</v>
          </cell>
        </row>
        <row r="27">
          <cell r="BY27">
            <v>2304.3601115279198</v>
          </cell>
          <cell r="BZ27">
            <v>2704.703812225132</v>
          </cell>
          <cell r="CA27">
            <v>2117.7292412374595</v>
          </cell>
          <cell r="CB27">
            <v>1158.0565488226966</v>
          </cell>
          <cell r="CE27">
            <v>1.4202316143595799</v>
          </cell>
          <cell r="CR27">
            <v>1193.9280079759269</v>
          </cell>
          <cell r="CS27">
            <v>1539.5822278327826</v>
          </cell>
          <cell r="CT27">
            <v>32.582701795302079</v>
          </cell>
          <cell r="CU27">
            <v>0.39654403807669869</v>
          </cell>
          <cell r="CX27">
            <v>0.48667798162666021</v>
          </cell>
          <cell r="CY27">
            <v>0.44441688765095294</v>
          </cell>
          <cell r="CZ27">
            <v>1.2647836014264092E-2</v>
          </cell>
          <cell r="DA27">
            <v>2.9636947394418375E-4</v>
          </cell>
          <cell r="DC27">
            <v>535.94820000000004</v>
          </cell>
          <cell r="DD27">
            <v>605.7998</v>
          </cell>
          <cell r="DE27">
            <v>588.99990000000003</v>
          </cell>
          <cell r="DF27">
            <v>516.24180000000001</v>
          </cell>
          <cell r="DH27">
            <v>7.6786028016514054</v>
          </cell>
          <cell r="DI27">
            <v>11.192143268455849</v>
          </cell>
          <cell r="DJ27">
            <v>0.23029449718995293</v>
          </cell>
          <cell r="DK27">
            <v>2.4565512959518012E-3</v>
          </cell>
          <cell r="DL27">
            <v>0.22481365769415254</v>
          </cell>
          <cell r="DO27">
            <v>0.27741130000000003</v>
          </cell>
          <cell r="DP27">
            <v>0.237459</v>
          </cell>
          <cell r="DQ27">
            <v>0.45522319999999999</v>
          </cell>
          <cell r="DR27">
            <v>0.25918160000000001</v>
          </cell>
          <cell r="DS27">
            <v>4.1137800000000002E-2</v>
          </cell>
          <cell r="DT27">
            <v>7.9006000000000007E-3</v>
          </cell>
          <cell r="EI27">
            <v>0.39584130000000001</v>
          </cell>
          <cell r="EM27">
            <v>3917.6950000000002</v>
          </cell>
          <cell r="ER27">
            <v>21.615770000000001</v>
          </cell>
          <cell r="ES27">
            <v>29.152509999999999</v>
          </cell>
          <cell r="ET27">
            <v>3183.6860000000001</v>
          </cell>
          <cell r="EU27">
            <v>5059.1719999999996</v>
          </cell>
        </row>
        <row r="28">
          <cell r="BY28">
            <v>2327.9728274997797</v>
          </cell>
          <cell r="BZ28">
            <v>2723.8272952068214</v>
          </cell>
          <cell r="CA28">
            <v>2087.9439570983504</v>
          </cell>
          <cell r="CB28">
            <v>1183.9276515107574</v>
          </cell>
          <cell r="CE28">
            <v>1.4120764041782938</v>
          </cell>
          <cell r="CR28">
            <v>1192.7383758616968</v>
          </cell>
          <cell r="CS28">
            <v>1534.0967019727216</v>
          </cell>
          <cell r="CT28">
            <v>30.732162950944147</v>
          </cell>
          <cell r="CU28">
            <v>0.26436269205113244</v>
          </cell>
          <cell r="CX28">
            <v>0.48156153271427043</v>
          </cell>
          <cell r="CY28">
            <v>0.43854975533261537</v>
          </cell>
          <cell r="CZ28">
            <v>1.1930724823604875E-2</v>
          </cell>
          <cell r="DA28">
            <v>1.922522349322311E-4</v>
          </cell>
          <cell r="DC28">
            <v>535.72389999999996</v>
          </cell>
          <cell r="DD28">
            <v>598.06489999999997</v>
          </cell>
          <cell r="DE28">
            <v>563.5403</v>
          </cell>
          <cell r="DF28">
            <v>208.9393</v>
          </cell>
          <cell r="DH28">
            <v>7.6677414527555277</v>
          </cell>
          <cell r="DI28">
            <v>11.009872687867746</v>
          </cell>
          <cell r="DJ28">
            <v>0.2078257479482874</v>
          </cell>
          <cell r="DK28">
            <v>6.6282906987935012E-4</v>
          </cell>
          <cell r="DL28">
            <v>0.21696526699779625</v>
          </cell>
          <cell r="DO28">
            <v>0.27778000000000003</v>
          </cell>
          <cell r="DP28">
            <v>0.2399647</v>
          </cell>
          <cell r="DQ28">
            <v>0.4644741</v>
          </cell>
          <cell r="DR28">
            <v>0.25832759999999999</v>
          </cell>
          <cell r="DS28">
            <v>4.1536400000000001E-2</v>
          </cell>
          <cell r="DT28">
            <v>9.1430000000000001E-3</v>
          </cell>
          <cell r="EI28">
            <v>0.40016400000000002</v>
          </cell>
          <cell r="EM28">
            <v>3946.6219999999998</v>
          </cell>
          <cell r="ER28">
            <v>21.782910000000001</v>
          </cell>
          <cell r="ES28">
            <v>29.053629999999998</v>
          </cell>
          <cell r="ET28">
            <v>3164.788</v>
          </cell>
          <cell r="EU28">
            <v>5075.3890000000001</v>
          </cell>
        </row>
        <row r="29">
          <cell r="BY29">
            <v>2349.8181770417305</v>
          </cell>
          <cell r="BZ29">
            <v>2712.6546848282019</v>
          </cell>
          <cell r="CA29">
            <v>2082.8256145147075</v>
          </cell>
          <cell r="CB29">
            <v>1202.6758141552868</v>
          </cell>
          <cell r="CE29">
            <v>1.4218717023388669</v>
          </cell>
          <cell r="CR29">
            <v>1184.146588370035</v>
          </cell>
          <cell r="CS29">
            <v>1545.3321163848948</v>
          </cell>
          <cell r="CT29">
            <v>34.631512658698355</v>
          </cell>
          <cell r="CU29">
            <v>0.13218134602556622</v>
          </cell>
          <cell r="CX29">
            <v>0.48101911512027484</v>
          </cell>
          <cell r="CY29">
            <v>0.44114484085806466</v>
          </cell>
          <cell r="CZ29">
            <v>1.3605088926392318E-2</v>
          </cell>
          <cell r="DA29">
            <v>9.4179694857788666E-5</v>
          </cell>
          <cell r="DC29">
            <v>541.03120000000001</v>
          </cell>
          <cell r="DD29">
            <v>599.38340000000005</v>
          </cell>
          <cell r="DE29">
            <v>604.6268</v>
          </cell>
          <cell r="DF29">
            <v>288.41669999999999</v>
          </cell>
          <cell r="DH29">
            <v>7.6879229961809532</v>
          </cell>
          <cell r="DI29">
            <v>11.114957016575689</v>
          </cell>
          <cell r="DJ29">
            <v>0.25126968813585931</v>
          </cell>
          <cell r="DK29">
            <v>4.5747969146702302E-4</v>
          </cell>
          <cell r="DL29">
            <v>0.21620357351300218</v>
          </cell>
          <cell r="DO29">
            <v>0.2781208</v>
          </cell>
          <cell r="DP29">
            <v>0.243204</v>
          </cell>
          <cell r="DQ29">
            <v>0.46603470000000002</v>
          </cell>
          <cell r="DR29">
            <v>0.2623064</v>
          </cell>
          <cell r="DS29">
            <v>4.6775400000000002E-2</v>
          </cell>
          <cell r="DT29">
            <v>9.5709000000000002E-3</v>
          </cell>
          <cell r="EI29">
            <v>0.39701839999999999</v>
          </cell>
          <cell r="EM29">
            <v>3965.0569999999998</v>
          </cell>
          <cell r="ER29">
            <v>21.76745</v>
          </cell>
          <cell r="ES29">
            <v>28.78884</v>
          </cell>
          <cell r="ET29">
            <v>3160.4540000000002</v>
          </cell>
          <cell r="EU29">
            <v>5066.1750000000002</v>
          </cell>
        </row>
        <row r="30">
          <cell r="BY30">
            <v>2340.828962275601</v>
          </cell>
          <cell r="BZ30">
            <v>2751.0234834797166</v>
          </cell>
          <cell r="CA30">
            <v>2013.8870109230293</v>
          </cell>
          <cell r="CB30">
            <v>1233.4224384890535</v>
          </cell>
          <cell r="CE30">
            <v>1.4059260973670884</v>
          </cell>
          <cell r="CR30">
            <v>1206.2869638293173</v>
          </cell>
          <cell r="CS30">
            <v>1560.7973338698862</v>
          </cell>
          <cell r="CT30">
            <v>33.375789871455474</v>
          </cell>
          <cell r="CU30">
            <v>0.39654403807669869</v>
          </cell>
          <cell r="CX30">
            <v>0.48613663603675578</v>
          </cell>
          <cell r="CY30">
            <v>0.44123087270892891</v>
          </cell>
          <cell r="CZ30">
            <v>1.3275150495517994E-2</v>
          </cell>
          <cell r="DA30">
            <v>2.7569728438174888E-4</v>
          </cell>
          <cell r="DC30">
            <v>542.33879999999999</v>
          </cell>
          <cell r="DD30">
            <v>608.8623</v>
          </cell>
          <cell r="DE30">
            <v>567.33240000000001</v>
          </cell>
          <cell r="DF30">
            <v>404.65089999999998</v>
          </cell>
          <cell r="DH30">
            <v>7.8505946930260251</v>
          </cell>
          <cell r="DI30">
            <v>11.403727854406641</v>
          </cell>
          <cell r="DJ30">
            <v>0.22722200363602232</v>
          </cell>
          <cell r="DK30">
            <v>1.9255428227684447E-3</v>
          </cell>
          <cell r="DL30">
            <v>0.21467684458048519</v>
          </cell>
          <cell r="DO30">
            <v>0.2804142</v>
          </cell>
          <cell r="DP30">
            <v>0.2465241</v>
          </cell>
          <cell r="DQ30">
            <v>0.4755144</v>
          </cell>
          <cell r="DR30">
            <v>0.26328430000000003</v>
          </cell>
          <cell r="DS30">
            <v>4.53642E-2</v>
          </cell>
          <cell r="DT30">
            <v>1.03125E-2</v>
          </cell>
          <cell r="EI30">
            <v>0.40207470000000001</v>
          </cell>
          <cell r="EM30">
            <v>4040.6959999999999</v>
          </cell>
          <cell r="ER30">
            <v>21.69295</v>
          </cell>
          <cell r="ES30">
            <v>28.850020000000001</v>
          </cell>
          <cell r="ET30">
            <v>3149.5720000000001</v>
          </cell>
          <cell r="EU30">
            <v>5109.0519999999997</v>
          </cell>
        </row>
        <row r="31">
          <cell r="BY31">
            <v>2354.0660483683755</v>
          </cell>
          <cell r="BZ31">
            <v>2786.4995573871411</v>
          </cell>
          <cell r="CA31">
            <v>2071.5364633350805</v>
          </cell>
          <cell r="CB31">
            <v>1236.227510520288</v>
          </cell>
          <cell r="CE31">
            <v>1.413554418487621</v>
          </cell>
          <cell r="CR31">
            <v>1211.6403083433527</v>
          </cell>
          <cell r="CS31">
            <v>1576.2625513548771</v>
          </cell>
          <cell r="CT31">
            <v>34.631512658698355</v>
          </cell>
          <cell r="CU31">
            <v>0.79308807615339738</v>
          </cell>
          <cell r="CX31">
            <v>0.48999064546304955</v>
          </cell>
          <cell r="CY31">
            <v>0.44267498190322396</v>
          </cell>
          <cell r="CZ31">
            <v>1.3722306604514746E-2</v>
          </cell>
          <cell r="DA31">
            <v>5.4942539261022849E-4</v>
          </cell>
          <cell r="DC31">
            <v>535.61300000000006</v>
          </cell>
          <cell r="DD31">
            <v>605.93679999999995</v>
          </cell>
          <cell r="DE31">
            <v>583.83140000000003</v>
          </cell>
          <cell r="DF31">
            <v>478.28199999999998</v>
          </cell>
          <cell r="DH31">
            <v>7.787643605672498</v>
          </cell>
          <cell r="DI31">
            <v>11.461385835933719</v>
          </cell>
          <cell r="DJ31">
            <v>0.24262757423574699</v>
          </cell>
          <cell r="DK31">
            <v>4.5518370148655901E-3</v>
          </cell>
          <cell r="DL31">
            <v>0.20966232613946159</v>
          </cell>
          <cell r="DO31">
            <v>0.28070299999999998</v>
          </cell>
          <cell r="DP31">
            <v>0.24727740000000001</v>
          </cell>
          <cell r="DQ31">
            <v>0.47684080000000001</v>
          </cell>
          <cell r="DR31">
            <v>0.2661944</v>
          </cell>
          <cell r="DS31">
            <v>4.5780700000000001E-2</v>
          </cell>
          <cell r="DT31">
            <v>1.0366800000000001E-2</v>
          </cell>
          <cell r="EI31">
            <v>0.40669499999999997</v>
          </cell>
          <cell r="EM31">
            <v>4059.5880000000002</v>
          </cell>
          <cell r="ER31">
            <v>21.597639999999998</v>
          </cell>
          <cell r="ES31">
            <v>28.57884</v>
          </cell>
          <cell r="ET31">
            <v>3139.8589999999999</v>
          </cell>
          <cell r="EU31">
            <v>5100.6989999999996</v>
          </cell>
        </row>
        <row r="32">
          <cell r="BY32">
            <v>2310.2247970027229</v>
          </cell>
          <cell r="BZ32">
            <v>2817.5736671283494</v>
          </cell>
          <cell r="CA32">
            <v>2016.2823273481174</v>
          </cell>
          <cell r="CB32">
            <v>1245.3513276602182</v>
          </cell>
          <cell r="CE32">
            <v>1.4067088439682898</v>
          </cell>
          <cell r="CR32">
            <v>1191.6809250934923</v>
          </cell>
          <cell r="CS32">
            <v>1591.1990434557663</v>
          </cell>
          <cell r="CT32">
            <v>31.789613719148679</v>
          </cell>
          <cell r="CU32">
            <v>1.0574507682045298</v>
          </cell>
          <cell r="CX32">
            <v>0.48497807902310441</v>
          </cell>
          <cell r="CY32">
            <v>0.43997733959540219</v>
          </cell>
          <cell r="CZ32">
            <v>1.2628317887054005E-2</v>
          </cell>
          <cell r="DA32">
            <v>7.1671743415158563E-4</v>
          </cell>
          <cell r="DC32">
            <v>536.56769999999995</v>
          </cell>
          <cell r="DD32">
            <v>608.21400000000006</v>
          </cell>
          <cell r="DE32">
            <v>580.6223</v>
          </cell>
          <cell r="DF32">
            <v>512.87810000000002</v>
          </cell>
          <cell r="DH32">
            <v>7.6730099173354489</v>
          </cell>
          <cell r="DI32">
            <v>11.613474420196866</v>
          </cell>
          <cell r="DJ32">
            <v>0.22149310360468394</v>
          </cell>
          <cell r="DK32">
            <v>6.5081200900833558E-3</v>
          </cell>
          <cell r="DL32">
            <v>0.20776861815412498</v>
          </cell>
          <cell r="DO32">
            <v>0.28152050000000001</v>
          </cell>
          <cell r="DP32">
            <v>0.24706449999999999</v>
          </cell>
          <cell r="DQ32">
            <v>0.4799543</v>
          </cell>
          <cell r="DR32">
            <v>0.2659572</v>
          </cell>
          <cell r="DS32">
            <v>4.2833299999999998E-2</v>
          </cell>
          <cell r="DT32">
            <v>1.12747E-2</v>
          </cell>
          <cell r="EI32">
            <v>0.40809410000000002</v>
          </cell>
          <cell r="EM32">
            <v>4099.2879999999996</v>
          </cell>
          <cell r="ER32">
            <v>21.68412</v>
          </cell>
          <cell r="ES32">
            <v>28.489280000000001</v>
          </cell>
          <cell r="ET32">
            <v>3164.9859999999999</v>
          </cell>
          <cell r="EU32">
            <v>5133.6419999999998</v>
          </cell>
        </row>
        <row r="33">
          <cell r="BY33">
            <v>2320.5183447652153</v>
          </cell>
          <cell r="BZ33">
            <v>2796.9054121374697</v>
          </cell>
          <cell r="CA33">
            <v>1979.0041859645994</v>
          </cell>
          <cell r="CB33">
            <v>1245.8639560085692</v>
          </cell>
          <cell r="CE33">
            <v>1.4011472019463267</v>
          </cell>
          <cell r="CR33">
            <v>1198.488264413809</v>
          </cell>
          <cell r="CS33">
            <v>1582.3428932720533</v>
          </cell>
          <cell r="CT33">
            <v>33.441880544468262</v>
          </cell>
          <cell r="CU33">
            <v>0.72699740314061423</v>
          </cell>
          <cell r="CX33">
            <v>0.48996244359784935</v>
          </cell>
          <cell r="CY33">
            <v>0.43841787218458156</v>
          </cell>
          <cell r="CZ33">
            <v>1.3400778622315212E-2</v>
          </cell>
          <cell r="DA33">
            <v>4.8938915335676469E-4</v>
          </cell>
          <cell r="DC33">
            <v>532.71050000000002</v>
          </cell>
          <cell r="DD33">
            <v>605.6739</v>
          </cell>
          <cell r="DE33">
            <v>575.02790000000005</v>
          </cell>
          <cell r="DF33">
            <v>634.29060000000004</v>
          </cell>
          <cell r="DH33">
            <v>7.6613673909601498</v>
          </cell>
          <cell r="DI33">
            <v>11.50060549566442</v>
          </cell>
          <cell r="DJ33">
            <v>0.23076017209843733</v>
          </cell>
          <cell r="DK33">
            <v>5.5335314284380259E-3</v>
          </cell>
          <cell r="DL33">
            <v>0.20328083001427533</v>
          </cell>
          <cell r="DO33">
            <v>0.2849447</v>
          </cell>
          <cell r="DP33">
            <v>0.24986710000000001</v>
          </cell>
          <cell r="DQ33">
            <v>0.48292010000000002</v>
          </cell>
          <cell r="DR33">
            <v>0.26778099999999999</v>
          </cell>
          <cell r="DS33">
            <v>4.6678400000000002E-2</v>
          </cell>
          <cell r="DT33">
            <v>1.2215500000000001E-2</v>
          </cell>
          <cell r="EI33">
            <v>0.40672249999999999</v>
          </cell>
          <cell r="EM33">
            <v>4132.2129999999997</v>
          </cell>
          <cell r="ER33">
            <v>21.750430000000001</v>
          </cell>
          <cell r="ES33">
            <v>28.30705</v>
          </cell>
          <cell r="ET33">
            <v>3150.1190000000001</v>
          </cell>
          <cell r="EU33">
            <v>5140.9549999999999</v>
          </cell>
        </row>
        <row r="34">
          <cell r="BY34">
            <v>2316.6685363998495</v>
          </cell>
          <cell r="BZ34">
            <v>2827.3405446299703</v>
          </cell>
          <cell r="CA34">
            <v>2003.3666923789374</v>
          </cell>
          <cell r="CB34">
            <v>1262.2422389369913</v>
          </cell>
          <cell r="CE34">
            <v>1.3965204980400816</v>
          </cell>
          <cell r="CR34">
            <v>1202.3215234485504</v>
          </cell>
          <cell r="CS34">
            <v>1583.7307974053219</v>
          </cell>
          <cell r="CT34">
            <v>33.772333909532172</v>
          </cell>
          <cell r="CU34">
            <v>0.66090673012783108</v>
          </cell>
          <cell r="CX34">
            <v>0.49232767719412196</v>
          </cell>
          <cell r="CY34">
            <v>0.43624613144001462</v>
          </cell>
          <cell r="CZ34">
            <v>1.3528897831669801E-2</v>
          </cell>
          <cell r="DA34">
            <v>4.4070336256665636E-4</v>
          </cell>
          <cell r="DC34">
            <v>530.44759999999997</v>
          </cell>
          <cell r="DD34">
            <v>607.67430000000002</v>
          </cell>
          <cell r="DE34">
            <v>573.42340000000002</v>
          </cell>
          <cell r="DF34">
            <v>459.69</v>
          </cell>
          <cell r="DH34">
            <v>7.6532227984995265</v>
          </cell>
          <cell r="DI34">
            <v>11.54871004442065</v>
          </cell>
          <cell r="DJ34">
            <v>0.23239015843607078</v>
          </cell>
          <cell r="DK34">
            <v>3.6457465772695517E-3</v>
          </cell>
          <cell r="DL34">
            <v>0.19731751953544815</v>
          </cell>
          <cell r="DO34">
            <v>0.28550910000000002</v>
          </cell>
          <cell r="DP34">
            <v>0.25083329999999998</v>
          </cell>
          <cell r="DQ34">
            <v>0.48856110000000003</v>
          </cell>
          <cell r="DR34">
            <v>0.26804420000000001</v>
          </cell>
          <cell r="DS34">
            <v>4.5068200000000003E-2</v>
          </cell>
          <cell r="DT34">
            <v>1.24038E-2</v>
          </cell>
          <cell r="EI34">
            <v>0.40616849999999999</v>
          </cell>
          <cell r="EM34">
            <v>4256.7129999999997</v>
          </cell>
          <cell r="ER34">
            <v>21.624559999999999</v>
          </cell>
          <cell r="ES34">
            <v>28.431090000000001</v>
          </cell>
          <cell r="ET34">
            <v>3143.2130000000002</v>
          </cell>
          <cell r="EU34">
            <v>5187.473</v>
          </cell>
        </row>
        <row r="35">
          <cell r="BY35">
            <v>2313.4181621744265</v>
          </cell>
          <cell r="BZ35">
            <v>2817.7505720451709</v>
          </cell>
          <cell r="CA35">
            <v>1970.3729674626625</v>
          </cell>
          <cell r="CB35">
            <v>1273.890736475179</v>
          </cell>
          <cell r="CE35">
            <v>1.3892725111323667</v>
          </cell>
          <cell r="CR35">
            <v>1198.5543550868219</v>
          </cell>
          <cell r="CS35">
            <v>1601.8396418108243</v>
          </cell>
          <cell r="CT35">
            <v>35.68896342690288</v>
          </cell>
          <cell r="CU35">
            <v>0.33045336506391554</v>
          </cell>
          <cell r="CX35">
            <v>0.48757864171640597</v>
          </cell>
          <cell r="CY35">
            <v>0.43871049487745722</v>
          </cell>
          <cell r="CZ35">
            <v>1.4240130798238443E-2</v>
          </cell>
          <cell r="DA35">
            <v>2.1958717610891525E-4</v>
          </cell>
          <cell r="DC35">
            <v>532.90610000000004</v>
          </cell>
          <cell r="DD35">
            <v>608.10609999999997</v>
          </cell>
          <cell r="DE35">
            <v>632.08839999999998</v>
          </cell>
          <cell r="DF35">
            <v>433.2201</v>
          </cell>
          <cell r="DH35">
            <v>7.6646031240880026</v>
          </cell>
          <cell r="DI35">
            <v>11.689061488883729</v>
          </cell>
          <cell r="DJ35">
            <v>0.27070295748203471</v>
          </cell>
          <cell r="DK35">
            <v>1.717908478299912E-3</v>
          </cell>
          <cell r="DL35">
            <v>0.19665122342830307</v>
          </cell>
          <cell r="DO35">
            <v>0.28541480000000002</v>
          </cell>
          <cell r="DP35">
            <v>0.25293369999999998</v>
          </cell>
          <cell r="DQ35">
            <v>0.4909461</v>
          </cell>
          <cell r="DR35">
            <v>0.2731016</v>
          </cell>
          <cell r="DS35">
            <v>4.4422900000000001E-2</v>
          </cell>
          <cell r="DT35">
            <v>1.25475E-2</v>
          </cell>
          <cell r="EI35">
            <v>0.41138449999999999</v>
          </cell>
          <cell r="EM35">
            <v>4289.0050000000001</v>
          </cell>
          <cell r="ER35">
            <v>21.73471</v>
          </cell>
          <cell r="ES35">
            <v>28.136579999999999</v>
          </cell>
          <cell r="ET35">
            <v>3153.9879999999998</v>
          </cell>
          <cell r="EU35">
            <v>5213.1499999999996</v>
          </cell>
        </row>
        <row r="36">
          <cell r="BY36">
            <v>2319.7314561434846</v>
          </cell>
          <cell r="BZ36">
            <v>2848.2963214418596</v>
          </cell>
          <cell r="CA36">
            <v>1954.4170883003153</v>
          </cell>
          <cell r="CB36">
            <v>1285.6064905074879</v>
          </cell>
          <cell r="CE36">
            <v>1.3794858791631173</v>
          </cell>
          <cell r="CR36">
            <v>1191.6809250934923</v>
          </cell>
          <cell r="CS36">
            <v>1624.5748333272218</v>
          </cell>
          <cell r="CT36">
            <v>35.6228727538901</v>
          </cell>
          <cell r="CU36">
            <v>0.39654403807669869</v>
          </cell>
          <cell r="CX36">
            <v>0.49021260399108257</v>
          </cell>
          <cell r="CY36">
            <v>0.44410117434507679</v>
          </cell>
          <cell r="CZ36">
            <v>1.4280793789576878E-2</v>
          </cell>
          <cell r="DA36">
            <v>2.5814223637224106E-4</v>
          </cell>
          <cell r="DC36">
            <v>531.76030000000003</v>
          </cell>
          <cell r="DD36">
            <v>604.35599999999999</v>
          </cell>
          <cell r="DE36">
            <v>575.99860000000001</v>
          </cell>
          <cell r="DF36">
            <v>442.75450000000001</v>
          </cell>
          <cell r="DH36">
            <v>7.6042632747839169</v>
          </cell>
          <cell r="DI36">
            <v>11.781858575643676</v>
          </cell>
          <cell r="DJ36">
            <v>0.24622469801062613</v>
          </cell>
          <cell r="DK36">
            <v>2.1068598876795562E-3</v>
          </cell>
          <cell r="DL36">
            <v>0.19104937654700566</v>
          </cell>
          <cell r="DO36">
            <v>0.28596149999999998</v>
          </cell>
          <cell r="DP36">
            <v>0.25427060000000001</v>
          </cell>
          <cell r="DQ36">
            <v>0.49979440000000003</v>
          </cell>
          <cell r="DR36">
            <v>0.27257680000000001</v>
          </cell>
          <cell r="DS36">
            <v>4.3441300000000002E-2</v>
          </cell>
          <cell r="DT36">
            <v>1.32254E-2</v>
          </cell>
          <cell r="EI36">
            <v>0.41469400000000001</v>
          </cell>
          <cell r="EM36">
            <v>4324.8509999999997</v>
          </cell>
          <cell r="ER36">
            <v>21.54767</v>
          </cell>
          <cell r="ES36">
            <v>28.272320000000001</v>
          </cell>
          <cell r="ET36">
            <v>3150.4929999999999</v>
          </cell>
          <cell r="EU36">
            <v>5237.1149999999998</v>
          </cell>
        </row>
        <row r="37">
          <cell r="BY37">
            <v>2272.9883874326797</v>
          </cell>
          <cell r="BZ37">
            <v>2795.3428740244158</v>
          </cell>
          <cell r="CA37">
            <v>1976.3035232657319</v>
          </cell>
          <cell r="CB37">
            <v>1278.5417534631977</v>
          </cell>
          <cell r="CE37">
            <v>1.3738970964648525</v>
          </cell>
          <cell r="CR37">
            <v>1189.96256759516</v>
          </cell>
          <cell r="CS37">
            <v>1613.6698722801125</v>
          </cell>
          <cell r="CT37">
            <v>42.165849382155628</v>
          </cell>
          <cell r="CU37">
            <v>0.19827201903834935</v>
          </cell>
          <cell r="CX37">
            <v>0.49164436677407014</v>
          </cell>
          <cell r="CY37">
            <v>0.43833255538400778</v>
          </cell>
          <cell r="CZ37">
            <v>1.6688464556630922E-2</v>
          </cell>
          <cell r="DA37">
            <v>1.3006720138738348E-4</v>
          </cell>
          <cell r="DC37">
            <v>534.49490000000003</v>
          </cell>
          <cell r="DD37">
            <v>607.5779</v>
          </cell>
          <cell r="DE37">
            <v>587.34939999999995</v>
          </cell>
          <cell r="DF37">
            <v>825.98869999999999</v>
          </cell>
          <cell r="DH37">
            <v>7.632347082846219</v>
          </cell>
          <cell r="DI37">
            <v>11.765161827518627</v>
          </cell>
          <cell r="DJ37">
            <v>0.29719303602119373</v>
          </cell>
          <cell r="DK37">
            <v>1.965245367022337E-3</v>
          </cell>
          <cell r="DL37">
            <v>0.18959684757799575</v>
          </cell>
          <cell r="DO37">
            <v>0.28693869999999999</v>
          </cell>
          <cell r="DP37">
            <v>0.25383109999999998</v>
          </cell>
          <cell r="DQ37">
            <v>0.4982606</v>
          </cell>
          <cell r="DR37">
            <v>0.27379789999999998</v>
          </cell>
          <cell r="DS37">
            <v>4.5227200000000002E-2</v>
          </cell>
          <cell r="DT37">
            <v>1.24993E-2</v>
          </cell>
          <cell r="EI37">
            <v>0.41830319999999999</v>
          </cell>
          <cell r="EM37">
            <v>4376.0320000000002</v>
          </cell>
          <cell r="ER37">
            <v>21.66865</v>
          </cell>
          <cell r="ES37">
            <v>28.37405</v>
          </cell>
          <cell r="ET37">
            <v>3173.837</v>
          </cell>
          <cell r="EU37">
            <v>5259.81</v>
          </cell>
        </row>
        <row r="38">
          <cell r="BY38">
            <v>2265.4267832796304</v>
          </cell>
          <cell r="BZ38">
            <v>2827.161152780699</v>
          </cell>
          <cell r="CA38">
            <v>2029.5250841820871</v>
          </cell>
          <cell r="CB38">
            <v>1233.3792722649737</v>
          </cell>
          <cell r="CE38">
            <v>1.3740390358176415</v>
          </cell>
          <cell r="CR38">
            <v>1180.5776920273449</v>
          </cell>
          <cell r="CS38">
            <v>1606.1355355566552</v>
          </cell>
          <cell r="CT38">
            <v>39.918766499721002</v>
          </cell>
          <cell r="CU38">
            <v>0.13218134602556622</v>
          </cell>
          <cell r="CX38">
            <v>0.49398523270927241</v>
          </cell>
          <cell r="CY38">
            <v>0.43671716354879869</v>
          </cell>
          <cell r="CZ38">
            <v>1.5544574840436485E-2</v>
          </cell>
          <cell r="DA38">
            <v>8.7241003271537623E-5</v>
          </cell>
          <cell r="DC38">
            <v>542.89179999999999</v>
          </cell>
          <cell r="DD38">
            <v>606.60569999999996</v>
          </cell>
          <cell r="DE38">
            <v>632.9941</v>
          </cell>
          <cell r="DF38">
            <v>340.73880000000003</v>
          </cell>
          <cell r="DH38">
            <v>7.6911113791748509</v>
          </cell>
          <cell r="DI38">
            <v>11.691491650094635</v>
          </cell>
          <cell r="DJ38">
            <v>0.30322012408321253</v>
          </cell>
          <cell r="DK38">
            <v>5.4047175872563445E-4</v>
          </cell>
          <cell r="DL38">
            <v>0.18614451656364575</v>
          </cell>
          <cell r="DO38">
            <v>0.29001880000000002</v>
          </cell>
          <cell r="DP38">
            <v>0.25470870000000001</v>
          </cell>
          <cell r="DQ38">
            <v>0.50097999999999998</v>
          </cell>
          <cell r="DR38">
            <v>0.27877469999999999</v>
          </cell>
          <cell r="DS38">
            <v>4.5615599999999999E-2</v>
          </cell>
          <cell r="DT38">
            <v>1.2077900000000001E-2</v>
          </cell>
          <cell r="EI38">
            <v>0.41311550000000002</v>
          </cell>
          <cell r="EM38">
            <v>4447.3100000000004</v>
          </cell>
          <cell r="ER38">
            <v>21.683440000000001</v>
          </cell>
          <cell r="ES38">
            <v>28.30959</v>
          </cell>
          <cell r="ET38">
            <v>3188.067</v>
          </cell>
          <cell r="EU38">
            <v>5260.2910000000002</v>
          </cell>
        </row>
        <row r="39">
          <cell r="BY39">
            <v>2280.2304299735142</v>
          </cell>
          <cell r="BZ39">
            <v>2908.177175890864</v>
          </cell>
          <cell r="CA39">
            <v>2046.3553479439277</v>
          </cell>
          <cell r="CB39">
            <v>1280.5630180880682</v>
          </cell>
          <cell r="CE39">
            <v>1.3705563292896936</v>
          </cell>
          <cell r="CR39">
            <v>1167.2934667517754</v>
          </cell>
          <cell r="CS39">
            <v>1641.3618642724687</v>
          </cell>
          <cell r="CT39">
            <v>40.579673229848837</v>
          </cell>
          <cell r="CU39">
            <v>0.26436269205113244</v>
          </cell>
          <cell r="CX39">
            <v>0.48685153536578646</v>
          </cell>
          <cell r="CY39">
            <v>0.44475286532951291</v>
          </cell>
          <cell r="CZ39">
            <v>1.5526222626814346E-2</v>
          </cell>
          <cell r="DA39">
            <v>1.7438311971401169E-4</v>
          </cell>
          <cell r="DC39">
            <v>535.08630000000005</v>
          </cell>
          <cell r="DD39">
            <v>611.60440000000006</v>
          </cell>
          <cell r="DE39">
            <v>587.1422</v>
          </cell>
          <cell r="DF39">
            <v>1028.2360000000001</v>
          </cell>
          <cell r="DH39">
            <v>7.4952329056605675</v>
          </cell>
          <cell r="DI39">
            <v>12.046369658174935</v>
          </cell>
          <cell r="DJ39">
            <v>0.28591246338545462</v>
          </cell>
          <cell r="DK39">
            <v>3.2619268442866589E-3</v>
          </cell>
          <cell r="DL39">
            <v>0.17979565186107091</v>
          </cell>
          <cell r="DO39">
            <v>0.29075250000000002</v>
          </cell>
          <cell r="DP39">
            <v>0.25403480000000001</v>
          </cell>
          <cell r="DQ39">
            <v>0.4986005</v>
          </cell>
          <cell r="DR39">
            <v>0.2796574</v>
          </cell>
          <cell r="DS39">
            <v>4.5305699999999997E-2</v>
          </cell>
          <cell r="DT39">
            <v>1.2199099999999999E-2</v>
          </cell>
          <cell r="EI39">
            <v>0.41560760000000002</v>
          </cell>
          <cell r="EM39">
            <v>4498.1530000000002</v>
          </cell>
          <cell r="ER39">
            <v>21.623380000000001</v>
          </cell>
          <cell r="ES39">
            <v>28.21088</v>
          </cell>
          <cell r="ET39">
            <v>3194.4989999999998</v>
          </cell>
          <cell r="EU39">
            <v>5279.3190000000004</v>
          </cell>
        </row>
        <row r="40">
          <cell r="BY40">
            <v>2289.2634365246904</v>
          </cell>
          <cell r="BZ40">
            <v>2883.3838264998876</v>
          </cell>
          <cell r="CA40">
            <v>2047.6386721270123</v>
          </cell>
          <cell r="CB40">
            <v>1229.2216185890861</v>
          </cell>
          <cell r="CE40">
            <v>1.3528645457865991</v>
          </cell>
          <cell r="CR40">
            <v>1171.9859045356829</v>
          </cell>
          <cell r="CS40">
            <v>1625.8305561144646</v>
          </cell>
          <cell r="CT40">
            <v>39.588313134657085</v>
          </cell>
          <cell r="CU40">
            <v>0.39654403807669869</v>
          </cell>
          <cell r="CX40">
            <v>0.48515772482285019</v>
          </cell>
          <cell r="CY40">
            <v>0.4381434118191857</v>
          </cell>
          <cell r="CZ40">
            <v>1.4955184380695579E-2</v>
          </cell>
          <cell r="DA40">
            <v>2.6445698166431596E-4</v>
          </cell>
          <cell r="DC40">
            <v>534.39980000000003</v>
          </cell>
          <cell r="DD40">
            <v>608.39930000000004</v>
          </cell>
          <cell r="DE40">
            <v>636.26599999999996</v>
          </cell>
          <cell r="DF40">
            <v>294.7586</v>
          </cell>
          <cell r="DH40">
            <v>7.5157083958402575</v>
          </cell>
          <cell r="DI40">
            <v>11.869850067103812</v>
          </cell>
          <cell r="DJ40">
            <v>0.30226437173922871</v>
          </cell>
          <cell r="DK40">
            <v>1.4026171860220128E-3</v>
          </cell>
          <cell r="DL40">
            <v>0.17546445637989849</v>
          </cell>
          <cell r="DO40">
            <v>0.29074729999999999</v>
          </cell>
          <cell r="DP40">
            <v>0.25494600000000001</v>
          </cell>
          <cell r="DQ40">
            <v>0.50019670000000005</v>
          </cell>
          <cell r="DR40">
            <v>0.28094459999999999</v>
          </cell>
          <cell r="DS40">
            <v>4.4994100000000002E-2</v>
          </cell>
          <cell r="DT40">
            <v>1.06377E-2</v>
          </cell>
          <cell r="EI40">
            <v>0.41249720000000001</v>
          </cell>
          <cell r="EM40">
            <v>4562.1139999999996</v>
          </cell>
          <cell r="ER40">
            <v>21.575420000000001</v>
          </cell>
          <cell r="ES40">
            <v>28.135909999999999</v>
          </cell>
          <cell r="ET40">
            <v>3189.05</v>
          </cell>
          <cell r="EU40">
            <v>5283.2879999999996</v>
          </cell>
        </row>
        <row r="41">
          <cell r="BY41">
            <v>2263.0664095038196</v>
          </cell>
          <cell r="BZ41">
            <v>2902.9552708616357</v>
          </cell>
          <cell r="CA41">
            <v>2116.1721629198219</v>
          </cell>
          <cell r="CB41">
            <v>1238.2865026787465</v>
          </cell>
          <cell r="CE41">
            <v>1.3562737120531776</v>
          </cell>
          <cell r="CR41">
            <v>1171.7876325166446</v>
          </cell>
          <cell r="CS41">
            <v>1633.8275275490114</v>
          </cell>
          <cell r="CT41">
            <v>43.289390823372941</v>
          </cell>
          <cell r="CU41">
            <v>0.26436269205113244</v>
          </cell>
          <cell r="CX41">
            <v>0.49013103333886215</v>
          </cell>
          <cell r="CY41">
            <v>0.43747013750022123</v>
          </cell>
          <cell r="CZ41">
            <v>1.6063764561618638E-2</v>
          </cell>
          <cell r="DA41">
            <v>1.7793594306049821E-4</v>
          </cell>
          <cell r="DC41">
            <v>528.08209999999997</v>
          </cell>
          <cell r="DD41">
            <v>603.3365</v>
          </cell>
          <cell r="DE41">
            <v>555.72479999999996</v>
          </cell>
          <cell r="DF41">
            <v>431.05669999999998</v>
          </cell>
          <cell r="DH41">
            <v>7.4256008848010149</v>
          </cell>
          <cell r="DI41">
            <v>11.828973384900891</v>
          </cell>
          <cell r="DJ41">
            <v>0.28868385668928914</v>
          </cell>
          <cell r="DK41">
            <v>1.3674637156641286E-3</v>
          </cell>
          <cell r="DL41">
            <v>0.16949053683243265</v>
          </cell>
          <cell r="DO41">
            <v>0.29492249999999998</v>
          </cell>
          <cell r="DP41">
            <v>0.26054559999999999</v>
          </cell>
          <cell r="DQ41">
            <v>0.50542109999999996</v>
          </cell>
          <cell r="DR41">
            <v>0.29248289999999999</v>
          </cell>
          <cell r="DS41">
            <v>4.6505400000000002E-2</v>
          </cell>
          <cell r="DT41">
            <v>1.23426E-2</v>
          </cell>
          <cell r="EI41">
            <v>0.42123969999999999</v>
          </cell>
          <cell r="EM41">
            <v>4691.3509999999997</v>
          </cell>
          <cell r="ER41">
            <v>21.679449999999999</v>
          </cell>
          <cell r="ES41">
            <v>28.185780000000001</v>
          </cell>
          <cell r="ET41">
            <v>3224.6019999999999</v>
          </cell>
          <cell r="EU41">
            <v>5318.759</v>
          </cell>
        </row>
        <row r="42">
          <cell r="BY42">
            <v>2268.2723765569649</v>
          </cell>
          <cell r="BZ42">
            <v>2889.9509260712275</v>
          </cell>
          <cell r="CA42">
            <v>2145.2450079513314</v>
          </cell>
          <cell r="CB42">
            <v>1227.7334878837728</v>
          </cell>
          <cell r="CE42">
            <v>1.3650569386641425</v>
          </cell>
          <cell r="CR42">
            <v>1176.4800703005524</v>
          </cell>
          <cell r="CS42">
            <v>1641.0975015804174</v>
          </cell>
          <cell r="CT42">
            <v>43.091118804334592</v>
          </cell>
          <cell r="CU42">
            <v>0.52872538410226488</v>
          </cell>
          <cell r="CX42">
            <v>0.48914596614640588</v>
          </cell>
          <cell r="CY42">
            <v>0.4410479573712256</v>
          </cell>
          <cell r="CZ42">
            <v>1.5739287869643938E-2</v>
          </cell>
          <cell r="DA42">
            <v>3.5628395831477686E-4</v>
          </cell>
          <cell r="DC42">
            <v>533.26279999999997</v>
          </cell>
          <cell r="DD42">
            <v>609.47950000000003</v>
          </cell>
          <cell r="DE42">
            <v>619.69100000000003</v>
          </cell>
          <cell r="DF42">
            <v>885.55060000000003</v>
          </cell>
          <cell r="DH42">
            <v>7.5284766771920326</v>
          </cell>
          <cell r="DI42">
            <v>12.002583416573785</v>
          </cell>
          <cell r="DJ42">
            <v>0.32043814203572291</v>
          </cell>
          <cell r="DK42">
            <v>5.6185569735238928E-3</v>
          </cell>
          <cell r="DL42">
            <v>0.17034936119342392</v>
          </cell>
          <cell r="DO42">
            <v>0.2967593</v>
          </cell>
          <cell r="DP42">
            <v>0.26292969999999999</v>
          </cell>
          <cell r="DQ42">
            <v>0.50528770000000001</v>
          </cell>
          <cell r="DR42">
            <v>0.2998497</v>
          </cell>
          <cell r="DS42">
            <v>4.5797499999999998E-2</v>
          </cell>
          <cell r="DT42">
            <v>1.22335E-2</v>
          </cell>
          <cell r="EI42">
            <v>0.41438599999999998</v>
          </cell>
          <cell r="EM42">
            <v>4708.9279999999999</v>
          </cell>
          <cell r="ER42">
            <v>21.58792</v>
          </cell>
          <cell r="ES42">
            <v>27.97241</v>
          </cell>
          <cell r="ET42">
            <v>3236.1439999999998</v>
          </cell>
          <cell r="EU42">
            <v>5296.4210000000003</v>
          </cell>
        </row>
        <row r="43">
          <cell r="BY43">
            <v>2221.3941968850872</v>
          </cell>
          <cell r="BZ43">
            <v>2917.6639060179605</v>
          </cell>
          <cell r="CA43">
            <v>2144.6135091908641</v>
          </cell>
          <cell r="CB43">
            <v>1227.3002140820545</v>
          </cell>
          <cell r="CE43">
            <v>1.3597220394287237</v>
          </cell>
          <cell r="CR43">
            <v>1165.0463838693406</v>
          </cell>
          <cell r="CS43">
            <v>1631.7787166856151</v>
          </cell>
          <cell r="CT43">
            <v>40.645763902861617</v>
          </cell>
          <cell r="CU43">
            <v>0.13218134602556622</v>
          </cell>
          <cell r="CX43">
            <v>0.48714972641353005</v>
          </cell>
          <cell r="CY43">
            <v>0.43597259499929369</v>
          </cell>
          <cell r="CZ43">
            <v>1.4687268645666659E-2</v>
          </cell>
          <cell r="DA43">
            <v>8.9325591782045557E-5</v>
          </cell>
          <cell r="DC43">
            <v>533.56050000000005</v>
          </cell>
          <cell r="DD43">
            <v>616.15480000000002</v>
          </cell>
          <cell r="DE43">
            <v>590.57180000000005</v>
          </cell>
          <cell r="DF43">
            <v>530.42489999999998</v>
          </cell>
          <cell r="DH43">
            <v>7.4594727732062083</v>
          </cell>
          <cell r="DI43">
            <v>12.065139465884183</v>
          </cell>
          <cell r="DJ43">
            <v>0.28805090340585615</v>
          </cell>
          <cell r="DK43">
            <v>8.4134732696971627E-4</v>
          </cell>
          <cell r="DL43">
            <v>0.1665402600567864</v>
          </cell>
          <cell r="DO43">
            <v>0.2960719</v>
          </cell>
          <cell r="DP43">
            <v>0.2621986</v>
          </cell>
          <cell r="DQ43">
            <v>0.50285440000000003</v>
          </cell>
          <cell r="DR43">
            <v>0.3044076</v>
          </cell>
          <cell r="DS43">
            <v>4.5071300000000002E-2</v>
          </cell>
          <cell r="DT43">
            <v>1.1480199999999999E-2</v>
          </cell>
          <cell r="EI43">
            <v>0.41171869999999999</v>
          </cell>
          <cell r="EM43">
            <v>4723.4380000000001</v>
          </cell>
          <cell r="ER43">
            <v>21.50665</v>
          </cell>
          <cell r="ES43">
            <v>27.78556</v>
          </cell>
          <cell r="ET43">
            <v>3246.0630000000001</v>
          </cell>
          <cell r="EU43">
            <v>5312.3149999999996</v>
          </cell>
        </row>
        <row r="44">
          <cell r="BY44">
            <v>2248.0360676543105</v>
          </cell>
          <cell r="BZ44">
            <v>2928.2093915280407</v>
          </cell>
          <cell r="CA44">
            <v>2214.4147430776884</v>
          </cell>
          <cell r="CB44">
            <v>1227.9127694839585</v>
          </cell>
          <cell r="CE44">
            <v>1.3655976426200584</v>
          </cell>
          <cell r="CR44">
            <v>1160.684399450497</v>
          </cell>
          <cell r="CS44">
            <v>1639.5113254281107</v>
          </cell>
          <cell r="CT44">
            <v>40.711854575874398</v>
          </cell>
          <cell r="CU44">
            <v>0.46263471108948179</v>
          </cell>
          <cell r="CX44">
            <v>0.48814520388025678</v>
          </cell>
          <cell r="CY44">
            <v>0.43654313166508285</v>
          </cell>
          <cell r="CZ44">
            <v>1.458989602330594E-2</v>
          </cell>
          <cell r="DA44">
            <v>3.1120793135642197E-4</v>
          </cell>
          <cell r="DC44">
            <v>528.24429999999995</v>
          </cell>
          <cell r="DD44">
            <v>603.06629999999996</v>
          </cell>
          <cell r="DE44">
            <v>653.69380000000001</v>
          </cell>
          <cell r="DF44">
            <v>640.49310000000003</v>
          </cell>
          <cell r="DH44">
            <v>7.3574990173037778</v>
          </cell>
          <cell r="DI44">
            <v>11.864808346008319</v>
          </cell>
          <cell r="DJ44">
            <v>0.31935704307300872</v>
          </cell>
          <cell r="DK44">
            <v>3.5557720832796792E-3</v>
          </cell>
          <cell r="DL44">
            <v>0.16000316307812196</v>
          </cell>
          <cell r="DO44">
            <v>0.29610779999999998</v>
          </cell>
          <cell r="DP44">
            <v>0.26352900000000001</v>
          </cell>
          <cell r="DQ44">
            <v>0.50387669999999996</v>
          </cell>
          <cell r="DR44">
            <v>0.30798609999999998</v>
          </cell>
          <cell r="DS44">
            <v>4.5653600000000003E-2</v>
          </cell>
          <cell r="DT44">
            <v>1.28205E-2</v>
          </cell>
          <cell r="EI44">
            <v>0.40981030000000002</v>
          </cell>
          <cell r="EM44">
            <v>4802.0330000000004</v>
          </cell>
          <cell r="ER44">
            <v>21.509119999999999</v>
          </cell>
          <cell r="ES44">
            <v>27.843340000000001</v>
          </cell>
          <cell r="ET44">
            <v>3259.8719999999998</v>
          </cell>
          <cell r="EU44">
            <v>5295.29</v>
          </cell>
        </row>
        <row r="45">
          <cell r="BY45">
            <v>2215.7609657606295</v>
          </cell>
          <cell r="BZ45">
            <v>2964.1072776429505</v>
          </cell>
          <cell r="CA45">
            <v>2179.5791308330731</v>
          </cell>
          <cell r="CB45">
            <v>1225.289781835022</v>
          </cell>
          <cell r="CE45">
            <v>1.363040650155029</v>
          </cell>
          <cell r="CR45">
            <v>1145.9461793686464</v>
          </cell>
          <cell r="CS45">
            <v>1654.9765429131019</v>
          </cell>
          <cell r="CT45">
            <v>38.332590347414204</v>
          </cell>
          <cell r="CU45">
            <v>0.19827201903834935</v>
          </cell>
          <cell r="CX45">
            <v>0.48664047151277012</v>
          </cell>
          <cell r="CY45">
            <v>0.4393466208154958</v>
          </cell>
          <cell r="CZ45">
            <v>1.3592050993625796E-2</v>
          </cell>
          <cell r="DA45">
            <v>1.3333333333333334E-4</v>
          </cell>
          <cell r="DC45">
            <v>529.26900000000001</v>
          </cell>
          <cell r="DD45">
            <v>615.16859999999997</v>
          </cell>
          <cell r="DE45">
            <v>600.0127</v>
          </cell>
          <cell r="DF45">
            <v>406.35230000000001</v>
          </cell>
          <cell r="DH45">
            <v>7.2781654608991708</v>
          </cell>
          <cell r="DI45">
            <v>12.217075235240314</v>
          </cell>
          <cell r="DJ45">
            <v>0.27600049238815116</v>
          </cell>
          <cell r="DK45">
            <v>9.6681949154252473E-4</v>
          </cell>
          <cell r="DL45">
            <v>0.15940630658804472</v>
          </cell>
          <cell r="DO45">
            <v>0.297819</v>
          </cell>
          <cell r="DP45">
            <v>0.26585619999999999</v>
          </cell>
          <cell r="DQ45">
            <v>0.50780899999999995</v>
          </cell>
          <cell r="DR45">
            <v>0.31573970000000001</v>
          </cell>
          <cell r="DS45">
            <v>4.4604499999999998E-2</v>
          </cell>
          <cell r="DT45">
            <v>1.07238E-2</v>
          </cell>
          <cell r="EI45">
            <v>0.41606009999999999</v>
          </cell>
          <cell r="EM45">
            <v>4856.33</v>
          </cell>
          <cell r="ER45">
            <v>21.26202</v>
          </cell>
          <cell r="ES45">
            <v>27.83325</v>
          </cell>
          <cell r="ET45">
            <v>3247.902</v>
          </cell>
          <cell r="EU45">
            <v>5305.4380000000001</v>
          </cell>
        </row>
        <row r="46">
          <cell r="BY46">
            <v>2212.3121037304973</v>
          </cell>
          <cell r="BZ46">
            <v>2931.5818965314006</v>
          </cell>
          <cell r="CA46">
            <v>2218.0172092580606</v>
          </cell>
          <cell r="CB46">
            <v>1227.5487544542452</v>
          </cell>
          <cell r="CE46">
            <v>1.368151046068685</v>
          </cell>
          <cell r="CR46">
            <v>1147.0697208098636</v>
          </cell>
          <cell r="CS46">
            <v>1628.4080923619631</v>
          </cell>
          <cell r="CT46">
            <v>39.191769096580387</v>
          </cell>
          <cell r="CU46">
            <v>0.46263471108948179</v>
          </cell>
          <cell r="CX46">
            <v>0.48369656094977981</v>
          </cell>
          <cell r="CY46">
            <v>0.43006754987694401</v>
          </cell>
          <cell r="CZ46">
            <v>1.3909739163069996E-2</v>
          </cell>
          <cell r="DA46">
            <v>3.0824783125633009E-4</v>
          </cell>
          <cell r="DC46">
            <v>531.36839999999995</v>
          </cell>
          <cell r="DD46">
            <v>622.30039999999997</v>
          </cell>
          <cell r="DE46">
            <v>630.75120000000004</v>
          </cell>
          <cell r="DF46">
            <v>510.13170000000002</v>
          </cell>
          <cell r="DH46">
            <v>7.3141992268222058</v>
          </cell>
          <cell r="DI46">
            <v>12.160308086881038</v>
          </cell>
          <cell r="DJ46">
            <v>0.29664306465349194</v>
          </cell>
          <cell r="DK46">
            <v>2.8320555797650346E-3</v>
          </cell>
          <cell r="DL46">
            <v>0.15767641508087457</v>
          </cell>
          <cell r="DO46">
            <v>0.29873309999999997</v>
          </cell>
          <cell r="DP46">
            <v>0.2669513</v>
          </cell>
          <cell r="DQ46">
            <v>0.50944560000000005</v>
          </cell>
          <cell r="DR46">
            <v>0.31677640000000001</v>
          </cell>
          <cell r="DS46">
            <v>4.5168399999999997E-2</v>
          </cell>
          <cell r="DT46">
            <v>1.24733E-2</v>
          </cell>
          <cell r="EI46">
            <v>0.4175413</v>
          </cell>
          <cell r="EM46">
            <v>4938.415</v>
          </cell>
          <cell r="ER46">
            <v>21.19727</v>
          </cell>
          <cell r="ES46">
            <v>27.663900000000002</v>
          </cell>
          <cell r="ET46">
            <v>3279.0149999999999</v>
          </cell>
          <cell r="EU46">
            <v>5294.9530000000004</v>
          </cell>
        </row>
        <row r="47">
          <cell r="BY47">
            <v>2230.2623383265036</v>
          </cell>
          <cell r="BZ47">
            <v>3003.4625128639705</v>
          </cell>
          <cell r="CA47">
            <v>2194.0197450831656</v>
          </cell>
          <cell r="CB47">
            <v>1239.0414468952499</v>
          </cell>
          <cell r="CE47">
            <v>1.3587496764325064</v>
          </cell>
          <cell r="CR47">
            <v>1179.9167852972168</v>
          </cell>
          <cell r="CS47">
            <v>1643.4106751358649</v>
          </cell>
          <cell r="CT47">
            <v>41.76930534407893</v>
          </cell>
          <cell r="CU47">
            <v>0.46263471108948179</v>
          </cell>
          <cell r="CX47">
            <v>0.4969381506429883</v>
          </cell>
          <cell r="CY47">
            <v>0.43169389420322563</v>
          </cell>
          <cell r="CZ47">
            <v>1.4735369550011659E-2</v>
          </cell>
          <cell r="DA47">
            <v>3.0459945172098691E-4</v>
          </cell>
          <cell r="DC47">
            <v>526.63430000000005</v>
          </cell>
          <cell r="DD47">
            <v>611.83699999999999</v>
          </cell>
          <cell r="DE47">
            <v>619.74850000000004</v>
          </cell>
          <cell r="DF47">
            <v>767.63220000000001</v>
          </cell>
          <cell r="DH47">
            <v>7.4566158033990018</v>
          </cell>
          <cell r="DI47">
            <v>12.065993486917225</v>
          </cell>
          <cell r="DJ47">
            <v>0.31063757199641884</v>
          </cell>
          <cell r="DK47">
            <v>4.2615996128398002E-3</v>
          </cell>
          <cell r="DL47">
            <v>0.15261459801877172</v>
          </cell>
          <cell r="DO47">
            <v>0.29996260000000002</v>
          </cell>
          <cell r="DP47">
            <v>0.2672715</v>
          </cell>
          <cell r="DQ47">
            <v>0.50814409999999999</v>
          </cell>
          <cell r="DR47">
            <v>0.32001380000000001</v>
          </cell>
          <cell r="DS47">
            <v>4.5911899999999999E-2</v>
          </cell>
          <cell r="DT47">
            <v>1.1643499999999999E-2</v>
          </cell>
          <cell r="EI47">
            <v>0.41134280000000001</v>
          </cell>
          <cell r="EM47">
            <v>5014.0379999999996</v>
          </cell>
          <cell r="ER47">
            <v>21.17062</v>
          </cell>
          <cell r="ES47">
            <v>27.607530000000001</v>
          </cell>
          <cell r="ET47">
            <v>3281.2220000000002</v>
          </cell>
          <cell r="EU47">
            <v>5341.55</v>
          </cell>
        </row>
        <row r="48">
          <cell r="BY48">
            <v>2195.805037628123</v>
          </cell>
          <cell r="BZ48">
            <v>2976.9958835849548</v>
          </cell>
          <cell r="CA48">
            <v>2222.3749201931837</v>
          </cell>
          <cell r="CB48">
            <v>1236.5509012622156</v>
          </cell>
          <cell r="CE48">
            <v>1.3474296983971805</v>
          </cell>
          <cell r="CR48">
            <v>1162.4688476218423</v>
          </cell>
          <cell r="CS48">
            <v>1660.0655247350865</v>
          </cell>
          <cell r="CT48">
            <v>40.3153105377977</v>
          </cell>
          <cell r="CU48">
            <v>0.33045336506391554</v>
          </cell>
          <cell r="CX48">
            <v>0.48865120155577169</v>
          </cell>
          <cell r="CY48">
            <v>0.43655386968385568</v>
          </cell>
          <cell r="CZ48">
            <v>1.4090688595782032E-2</v>
          </cell>
          <cell r="DA48">
            <v>2.1760891326108714E-4</v>
          </cell>
          <cell r="DC48">
            <v>533.39940000000001</v>
          </cell>
          <cell r="DD48">
            <v>612.62950000000001</v>
          </cell>
          <cell r="DE48">
            <v>600.34870000000001</v>
          </cell>
          <cell r="DF48">
            <v>566.58489999999995</v>
          </cell>
          <cell r="DH48">
            <v>7.4407222300821863</v>
          </cell>
          <cell r="DI48">
            <v>12.204061348628324</v>
          </cell>
          <cell r="DJ48">
            <v>0.29043893125755782</v>
          </cell>
          <cell r="DK48">
            <v>2.2467586415928251E-3</v>
          </cell>
          <cell r="DL48">
            <v>0.15046000981423752</v>
          </cell>
          <cell r="DO48">
            <v>0.30076720000000001</v>
          </cell>
          <cell r="DP48">
            <v>0.26968389999999998</v>
          </cell>
          <cell r="DQ48">
            <v>0.51560349999999999</v>
          </cell>
          <cell r="DR48">
            <v>0.32063229999999998</v>
          </cell>
          <cell r="DS48">
            <v>4.8373399999999997E-2</v>
          </cell>
          <cell r="DT48">
            <v>1.09417E-2</v>
          </cell>
          <cell r="EI48">
            <v>0.41855769999999998</v>
          </cell>
          <cell r="EM48">
            <v>5050.3059999999996</v>
          </cell>
          <cell r="ER48">
            <v>21.01932</v>
          </cell>
          <cell r="ES48">
            <v>27.516649999999998</v>
          </cell>
          <cell r="ET48">
            <v>3285.098</v>
          </cell>
          <cell r="EU48">
            <v>5338.6959999999999</v>
          </cell>
        </row>
        <row r="49">
          <cell r="BY49">
            <v>2191.1799919381751</v>
          </cell>
          <cell r="BZ49">
            <v>3005.155957161438</v>
          </cell>
          <cell r="CA49">
            <v>2229.2861250922665</v>
          </cell>
          <cell r="CB49">
            <v>1252.2819642278582</v>
          </cell>
          <cell r="CE49">
            <v>1.3442169781678976</v>
          </cell>
          <cell r="CR49">
            <v>1168.8135522310695</v>
          </cell>
          <cell r="CS49">
            <v>1662.4447889635464</v>
          </cell>
          <cell r="CT49">
            <v>43.55375351542407</v>
          </cell>
          <cell r="CU49">
            <v>0.26436269205113244</v>
          </cell>
          <cell r="CX49">
            <v>0.49090909090909096</v>
          </cell>
          <cell r="CY49">
            <v>0.43436366776031771</v>
          </cell>
          <cell r="CZ49">
            <v>1.5179784857070461E-2</v>
          </cell>
          <cell r="DA49">
            <v>1.7158544955387785E-4</v>
          </cell>
          <cell r="DC49">
            <v>534.58950000000004</v>
          </cell>
          <cell r="DD49">
            <v>621.22410000000002</v>
          </cell>
          <cell r="DE49">
            <v>628.89639999999997</v>
          </cell>
          <cell r="DF49">
            <v>645.82680000000005</v>
          </cell>
          <cell r="DH49">
            <v>7.4980254297651774</v>
          </cell>
          <cell r="DI49">
            <v>12.393009213882831</v>
          </cell>
          <cell r="DJ49">
            <v>0.3286895855080505</v>
          </cell>
          <cell r="DK49">
            <v>2.04879013736122E-3</v>
          </cell>
          <cell r="DL49">
            <v>0.14862711535134762</v>
          </cell>
          <cell r="DO49">
            <v>0.3014443</v>
          </cell>
          <cell r="DP49">
            <v>0.26802670000000001</v>
          </cell>
          <cell r="DQ49">
            <v>0.51017109999999999</v>
          </cell>
          <cell r="DR49">
            <v>0.31917830000000003</v>
          </cell>
          <cell r="DS49">
            <v>4.92924E-2</v>
          </cell>
          <cell r="DT49">
            <v>1.14906E-2</v>
          </cell>
          <cell r="EI49">
            <v>0.4164716</v>
          </cell>
          <cell r="EM49">
            <v>5156.8029999999999</v>
          </cell>
          <cell r="ER49">
            <v>21.256029999999999</v>
          </cell>
          <cell r="ES49">
            <v>27.56447</v>
          </cell>
          <cell r="ET49">
            <v>3340.404</v>
          </cell>
          <cell r="EU49">
            <v>5352.55</v>
          </cell>
        </row>
        <row r="50">
          <cell r="BY50">
            <v>2246.3470804614844</v>
          </cell>
          <cell r="BZ50">
            <v>2989.5214183563226</v>
          </cell>
          <cell r="CA50">
            <v>2248.454976003653</v>
          </cell>
          <cell r="CB50">
            <v>1277.0801983740569</v>
          </cell>
          <cell r="CE50">
            <v>1.3579975835492955</v>
          </cell>
          <cell r="CR50">
            <v>1166.0377439645324</v>
          </cell>
          <cell r="CS50">
            <v>1666.0136853062368</v>
          </cell>
          <cell r="CT50">
            <v>43.752025534462426</v>
          </cell>
          <cell r="CU50">
            <v>0.26436269205113244</v>
          </cell>
          <cell r="CX50">
            <v>0.48813081009296144</v>
          </cell>
          <cell r="CY50">
            <v>0.43613211301233584</v>
          </cell>
          <cell r="CZ50">
            <v>1.5205108181358812E-2</v>
          </cell>
          <cell r="DA50">
            <v>1.6746912288046891E-4</v>
          </cell>
          <cell r="DC50">
            <v>531.43240000000003</v>
          </cell>
          <cell r="DD50">
            <v>616.46900000000005</v>
          </cell>
          <cell r="DE50">
            <v>627.43759999999997</v>
          </cell>
          <cell r="DF50">
            <v>250.48660000000001</v>
          </cell>
          <cell r="DH50">
            <v>7.4360428411878834</v>
          </cell>
          <cell r="DI50">
            <v>12.324549486804607</v>
          </cell>
          <cell r="DJ50">
            <v>0.32941999075778183</v>
          </cell>
          <cell r="DK50">
            <v>7.9463174278482233E-4</v>
          </cell>
          <cell r="DL50">
            <v>0.14505696861261277</v>
          </cell>
          <cell r="DO50">
            <v>0.30349130000000002</v>
          </cell>
          <cell r="DP50">
            <v>0.26967000000000002</v>
          </cell>
          <cell r="DQ50">
            <v>0.51306099999999999</v>
          </cell>
          <cell r="DR50">
            <v>0.32372339999999999</v>
          </cell>
          <cell r="DS50">
            <v>4.9594100000000002E-2</v>
          </cell>
          <cell r="DT50">
            <v>1.16121E-2</v>
          </cell>
          <cell r="EI50">
            <v>0.41592230000000002</v>
          </cell>
          <cell r="EM50">
            <v>5229.366</v>
          </cell>
          <cell r="ER50">
            <v>21.269110000000001</v>
          </cell>
          <cell r="ES50">
            <v>27.585000000000001</v>
          </cell>
          <cell r="ET50">
            <v>3379.9540000000002</v>
          </cell>
          <cell r="EU50">
            <v>5363.192</v>
          </cell>
        </row>
        <row r="51">
          <cell r="BY51">
            <v>2224.0070075123363</v>
          </cell>
          <cell r="BZ51">
            <v>3041.5717043007917</v>
          </cell>
          <cell r="CA51">
            <v>2227.0710034691256</v>
          </cell>
          <cell r="CB51">
            <v>1282.0250953861237</v>
          </cell>
          <cell r="CE51">
            <v>1.3427313655748092</v>
          </cell>
          <cell r="CR51">
            <v>1174.1668967451049</v>
          </cell>
          <cell r="CS51">
            <v>1654.2495455099615</v>
          </cell>
          <cell r="CT51">
            <v>43.55375351542407</v>
          </cell>
          <cell r="CU51">
            <v>0.52872538410226488</v>
          </cell>
          <cell r="CX51">
            <v>0.48829155672823221</v>
          </cell>
          <cell r="CY51">
            <v>0.4322000241741924</v>
          </cell>
          <cell r="CZ51">
            <v>1.5045318600031962E-2</v>
          </cell>
          <cell r="DA51">
            <v>3.3188135241651108E-4</v>
          </cell>
          <cell r="DC51">
            <v>525.06759999999997</v>
          </cell>
          <cell r="DD51">
            <v>623.01120000000003</v>
          </cell>
          <cell r="DE51">
            <v>633.2604</v>
          </cell>
          <cell r="DF51">
            <v>360.71080000000001</v>
          </cell>
          <cell r="DH51">
            <v>7.398203933680799</v>
          </cell>
          <cell r="DI51">
            <v>12.367391933371389</v>
          </cell>
          <cell r="DJ51">
            <v>0.33097040847214626</v>
          </cell>
          <cell r="DK51">
            <v>2.2886034753580231E-3</v>
          </cell>
          <cell r="DL51">
            <v>0.1404762286517249</v>
          </cell>
          <cell r="DO51">
            <v>0.30434430000000001</v>
          </cell>
          <cell r="DP51">
            <v>0.27172819999999998</v>
          </cell>
          <cell r="DQ51">
            <v>0.51250739999999995</v>
          </cell>
          <cell r="DR51">
            <v>0.32802629999999999</v>
          </cell>
          <cell r="DS51">
            <v>5.0357399999999997E-2</v>
          </cell>
          <cell r="DT51">
            <v>1.23582E-2</v>
          </cell>
          <cell r="EI51">
            <v>0.41346630000000001</v>
          </cell>
          <cell r="EM51">
            <v>5303.6009999999997</v>
          </cell>
          <cell r="ER51">
            <v>21.22137</v>
          </cell>
          <cell r="ES51">
            <v>27.380179999999999</v>
          </cell>
          <cell r="ET51">
            <v>3399.2820000000002</v>
          </cell>
          <cell r="EU51">
            <v>5367.7650000000003</v>
          </cell>
        </row>
        <row r="52">
          <cell r="BY52">
            <v>2203.0040940264316</v>
          </cell>
          <cell r="BZ52">
            <v>3002.4598516086867</v>
          </cell>
          <cell r="CA52">
            <v>2242.3857151951943</v>
          </cell>
          <cell r="CB52">
            <v>1332.9892926233019</v>
          </cell>
          <cell r="CE52">
            <v>1.3309628317949957</v>
          </cell>
          <cell r="CR52">
            <v>1169.4744589611971</v>
          </cell>
          <cell r="CS52">
            <v>1665.3527785761089</v>
          </cell>
          <cell r="CT52">
            <v>45.866927070871483</v>
          </cell>
          <cell r="CU52">
            <v>0.46263471108948179</v>
          </cell>
          <cell r="CX52">
            <v>0.48536632196834617</v>
          </cell>
          <cell r="CY52">
            <v>0.43495822688669472</v>
          </cell>
          <cell r="CZ52">
            <v>1.5791749152388106E-2</v>
          </cell>
          <cell r="DA52">
            <v>2.8449502133712657E-4</v>
          </cell>
          <cell r="DC52">
            <v>532.9443</v>
          </cell>
          <cell r="DD52">
            <v>624.97249999999997</v>
          </cell>
          <cell r="DE52">
            <v>616.86699999999996</v>
          </cell>
          <cell r="DF52">
            <v>361.75409999999999</v>
          </cell>
          <cell r="DH52">
            <v>7.4791769627874478</v>
          </cell>
          <cell r="DI52">
            <v>12.489596272903885</v>
          </cell>
          <cell r="DJ52">
            <v>0.33952552441712736</v>
          </cell>
          <cell r="DK52">
            <v>2.008320042467226E-3</v>
          </cell>
          <cell r="DL52">
            <v>0.13849500755775671</v>
          </cell>
          <cell r="DO52">
            <v>0.30628280000000002</v>
          </cell>
          <cell r="DP52">
            <v>0.27255610000000002</v>
          </cell>
          <cell r="DQ52">
            <v>0.51593180000000005</v>
          </cell>
          <cell r="DR52">
            <v>0.32882790000000001</v>
          </cell>
          <cell r="DS52">
            <v>5.1354299999999999E-2</v>
          </cell>
          <cell r="DT52">
            <v>1.34818E-2</v>
          </cell>
          <cell r="EI52">
            <v>0.41727540000000002</v>
          </cell>
          <cell r="EM52">
            <v>5331.7550000000001</v>
          </cell>
          <cell r="ER52">
            <v>21.16311</v>
          </cell>
          <cell r="ES52">
            <v>27.40504</v>
          </cell>
          <cell r="ET52">
            <v>3425.8020000000001</v>
          </cell>
          <cell r="EU52">
            <v>5407.8819999999996</v>
          </cell>
        </row>
        <row r="53">
          <cell r="BY53">
            <v>2228.2377103975823</v>
          </cell>
          <cell r="BZ53">
            <v>2970.178249950347</v>
          </cell>
          <cell r="CA53">
            <v>2273.3400793251817</v>
          </cell>
          <cell r="CB53">
            <v>1369.2851755224533</v>
          </cell>
          <cell r="CE53">
            <v>1.318981280404095</v>
          </cell>
          <cell r="CR53">
            <v>1174.2329874181178</v>
          </cell>
          <cell r="CS53">
            <v>1650.41628647522</v>
          </cell>
          <cell r="CT53">
            <v>41.240579959976664</v>
          </cell>
          <cell r="CU53">
            <v>0.66090673012783108</v>
          </cell>
          <cell r="CX53">
            <v>0.49042177321408853</v>
          </cell>
          <cell r="CY53">
            <v>0.43475687250822614</v>
          </cell>
          <cell r="CZ53">
            <v>1.4093095738193645E-2</v>
          </cell>
          <cell r="DA53">
            <v>3.9829529613255262E-4</v>
          </cell>
          <cell r="DC53">
            <v>535.33360000000005</v>
          </cell>
          <cell r="DD53">
            <v>621.28930000000003</v>
          </cell>
          <cell r="DE53">
            <v>633.78549999999996</v>
          </cell>
          <cell r="DF53">
            <v>558.20669999999996</v>
          </cell>
          <cell r="DH53">
            <v>7.543276468719549</v>
          </cell>
          <cell r="DI53">
            <v>12.304631751993467</v>
          </cell>
          <cell r="DJ53">
            <v>0.31365217908268544</v>
          </cell>
          <cell r="DK53">
            <v>4.4270707779893656E-3</v>
          </cell>
          <cell r="DL53">
            <v>0.13299478397771503</v>
          </cell>
          <cell r="DO53">
            <v>0.3080485</v>
          </cell>
          <cell r="DP53">
            <v>0.27323320000000001</v>
          </cell>
          <cell r="DQ53">
            <v>0.52131729999999998</v>
          </cell>
          <cell r="DR53">
            <v>0.32914680000000002</v>
          </cell>
          <cell r="DS53">
            <v>5.3746799999999997E-2</v>
          </cell>
          <cell r="DT53">
            <v>1.35353E-2</v>
          </cell>
          <cell r="EI53">
            <v>0.42712030000000001</v>
          </cell>
          <cell r="EM53">
            <v>5410.3540000000003</v>
          </cell>
          <cell r="ER53">
            <v>20.876639999999998</v>
          </cell>
          <cell r="ES53">
            <v>27.381689999999999</v>
          </cell>
          <cell r="ET53">
            <v>3411.2629999999999</v>
          </cell>
          <cell r="EU53">
            <v>5425.6409999999996</v>
          </cell>
        </row>
        <row r="54">
          <cell r="BY54">
            <v>2264.8180545245064</v>
          </cell>
          <cell r="BZ54">
            <v>2959.4348142248591</v>
          </cell>
          <cell r="CA54">
            <v>2302.7244896858533</v>
          </cell>
          <cell r="CB54">
            <v>1354.2549341627268</v>
          </cell>
          <cell r="CE54">
            <v>1.320613564060932</v>
          </cell>
          <cell r="CR54">
            <v>1155.4632362824871</v>
          </cell>
          <cell r="CS54">
            <v>1620.5433022734421</v>
          </cell>
          <cell r="CT54">
            <v>45.139929667730868</v>
          </cell>
          <cell r="CU54">
            <v>0.33045336506391554</v>
          </cell>
          <cell r="CX54">
            <v>0.48142640782045981</v>
          </cell>
          <cell r="CY54">
            <v>0.43147744069824739</v>
          </cell>
          <cell r="CZ54">
            <v>1.5342453444751441E-2</v>
          </cell>
          <cell r="DA54">
            <v>1.9585569352501074E-4</v>
          </cell>
          <cell r="DC54">
            <v>538.02610000000004</v>
          </cell>
          <cell r="DD54">
            <v>621.44050000000004</v>
          </cell>
          <cell r="DE54">
            <v>574.0231</v>
          </cell>
          <cell r="DF54">
            <v>633.23500000000001</v>
          </cell>
          <cell r="DH54">
            <v>7.4600325445253404</v>
          </cell>
          <cell r="DI54">
            <v>12.084854880437508</v>
          </cell>
          <cell r="DJ54">
            <v>0.31093634833983413</v>
          </cell>
          <cell r="DK54">
            <v>2.5110556395149825E-3</v>
          </cell>
          <cell r="DL54">
            <v>0.12854301496604187</v>
          </cell>
          <cell r="DO54">
            <v>0.30837389999999998</v>
          </cell>
          <cell r="DP54">
            <v>0.27354729999999999</v>
          </cell>
          <cell r="DQ54">
            <v>0.525451</v>
          </cell>
          <cell r="DR54">
            <v>0.32768170000000002</v>
          </cell>
          <cell r="DS54">
            <v>5.5864299999999999E-2</v>
          </cell>
          <cell r="DT54">
            <v>1.3416900000000001E-2</v>
          </cell>
          <cell r="EI54">
            <v>0.42151230000000001</v>
          </cell>
          <cell r="EM54">
            <v>5513.3370000000004</v>
          </cell>
          <cell r="ER54">
            <v>20.956810000000001</v>
          </cell>
          <cell r="ES54">
            <v>27.623660000000001</v>
          </cell>
          <cell r="ET54">
            <v>3443.1819999999998</v>
          </cell>
          <cell r="EU54">
            <v>5468.8270000000002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007-8D7A-4D2F-8A8D-9BA8A84FE144}">
  <dimension ref="A2:B10"/>
  <sheetViews>
    <sheetView workbookViewId="0">
      <selection activeCell="B11" sqref="B11"/>
    </sheetView>
  </sheetViews>
  <sheetFormatPr defaultRowHeight="15" x14ac:dyDescent="0.25"/>
  <cols>
    <col min="1" max="1" width="4.7109375" customWidth="1"/>
  </cols>
  <sheetData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6" spans="1:2" x14ac:dyDescent="0.25">
      <c r="A6" t="s">
        <v>3</v>
      </c>
    </row>
    <row r="7" spans="1:2" x14ac:dyDescent="0.25">
      <c r="B7" t="s">
        <v>4</v>
      </c>
    </row>
    <row r="8" spans="1:2" x14ac:dyDescent="0.25">
      <c r="B8" t="s">
        <v>5</v>
      </c>
    </row>
    <row r="10" spans="1:2" x14ac:dyDescent="0.25">
      <c r="B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01FA-6C6A-4979-860C-59A3D253C48B}">
  <dimension ref="A1:CK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89" x14ac:dyDescent="0.25">
      <c r="B1" t="s">
        <v>12</v>
      </c>
      <c r="H1" t="s">
        <v>14</v>
      </c>
      <c r="N1" t="s">
        <v>16</v>
      </c>
      <c r="X1" t="s">
        <v>32</v>
      </c>
      <c r="AD1" t="s">
        <v>31</v>
      </c>
      <c r="AJ1" t="s">
        <v>17</v>
      </c>
      <c r="AU1" t="s">
        <v>19</v>
      </c>
      <c r="BA1" t="s">
        <v>30</v>
      </c>
      <c r="BF1" t="s">
        <v>40</v>
      </c>
      <c r="BL1" t="s">
        <v>36</v>
      </c>
      <c r="BO1" t="s">
        <v>37</v>
      </c>
      <c r="BR1" t="s">
        <v>34</v>
      </c>
      <c r="BW1" t="s">
        <v>33</v>
      </c>
      <c r="CB1" t="s">
        <v>35</v>
      </c>
      <c r="CG1" t="s">
        <v>42</v>
      </c>
    </row>
    <row r="2" spans="1:89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13</v>
      </c>
      <c r="H2" t="s">
        <v>15</v>
      </c>
      <c r="I2" t="s">
        <v>9</v>
      </c>
      <c r="J2" t="s">
        <v>10</v>
      </c>
      <c r="K2" t="s">
        <v>11</v>
      </c>
      <c r="L2" t="s">
        <v>13</v>
      </c>
      <c r="N2" t="s">
        <v>15</v>
      </c>
      <c r="O2" t="s">
        <v>9</v>
      </c>
      <c r="P2" t="s">
        <v>10</v>
      </c>
      <c r="Q2" t="s">
        <v>11</v>
      </c>
      <c r="R2" t="s">
        <v>26</v>
      </c>
      <c r="S2" t="s">
        <v>27</v>
      </c>
      <c r="T2" t="s">
        <v>28</v>
      </c>
      <c r="U2" t="s">
        <v>29</v>
      </c>
      <c r="V2" t="s">
        <v>13</v>
      </c>
      <c r="X2" t="s">
        <v>26</v>
      </c>
      <c r="Y2" t="s">
        <v>27</v>
      </c>
      <c r="Z2" t="s">
        <v>28</v>
      </c>
      <c r="AA2" t="s">
        <v>29</v>
      </c>
      <c r="AB2" t="s">
        <v>13</v>
      </c>
      <c r="AD2" t="s">
        <v>26</v>
      </c>
      <c r="AE2" t="s">
        <v>27</v>
      </c>
      <c r="AF2" t="s">
        <v>28</v>
      </c>
      <c r="AG2" t="s">
        <v>29</v>
      </c>
      <c r="AH2" t="s">
        <v>13</v>
      </c>
      <c r="AJ2" t="s">
        <v>15</v>
      </c>
      <c r="AK2" t="s">
        <v>9</v>
      </c>
      <c r="AL2" t="s">
        <v>10</v>
      </c>
      <c r="AM2" t="s">
        <v>11</v>
      </c>
      <c r="AN2" t="s">
        <v>13</v>
      </c>
      <c r="AP2" t="s">
        <v>18</v>
      </c>
      <c r="AQ2" t="s">
        <v>25</v>
      </c>
      <c r="AU2" t="s">
        <v>20</v>
      </c>
      <c r="AV2" t="s">
        <v>21</v>
      </c>
      <c r="AW2" t="s">
        <v>22</v>
      </c>
      <c r="AX2" t="s">
        <v>23</v>
      </c>
      <c r="AY2" t="s">
        <v>24</v>
      </c>
      <c r="BA2" t="s">
        <v>26</v>
      </c>
      <c r="BB2" t="s">
        <v>27</v>
      </c>
      <c r="BC2" t="s">
        <v>28</v>
      </c>
      <c r="BD2" t="s">
        <v>29</v>
      </c>
      <c r="BF2" t="s">
        <v>41</v>
      </c>
      <c r="BG2" t="s">
        <v>15</v>
      </c>
      <c r="BH2" t="s">
        <v>9</v>
      </c>
      <c r="BI2" t="s">
        <v>10</v>
      </c>
      <c r="BJ2" t="s">
        <v>11</v>
      </c>
      <c r="BL2" t="s">
        <v>38</v>
      </c>
      <c r="BM2" t="s">
        <v>39</v>
      </c>
      <c r="BO2" t="s">
        <v>38</v>
      </c>
      <c r="BP2" t="s">
        <v>39</v>
      </c>
      <c r="BR2" t="s">
        <v>15</v>
      </c>
      <c r="BS2" t="s">
        <v>9</v>
      </c>
      <c r="BT2" t="s">
        <v>10</v>
      </c>
      <c r="BU2" t="s">
        <v>11</v>
      </c>
      <c r="BW2" t="s">
        <v>15</v>
      </c>
      <c r="BX2" t="s">
        <v>9</v>
      </c>
      <c r="BY2" t="s">
        <v>10</v>
      </c>
      <c r="BZ2" t="s">
        <v>11</v>
      </c>
      <c r="CB2" t="s">
        <v>15</v>
      </c>
      <c r="CC2" t="s">
        <v>9</v>
      </c>
      <c r="CD2" t="s">
        <v>10</v>
      </c>
      <c r="CE2" t="s">
        <v>11</v>
      </c>
      <c r="CG2" t="s">
        <v>15</v>
      </c>
      <c r="CH2" t="s">
        <v>9</v>
      </c>
      <c r="CI2" t="s">
        <v>10</v>
      </c>
      <c r="CJ2" t="s">
        <v>11</v>
      </c>
      <c r="CK2" t="s">
        <v>43</v>
      </c>
    </row>
    <row r="3" spans="1:89" x14ac:dyDescent="0.25">
      <c r="A3">
        <v>2019</v>
      </c>
      <c r="B3">
        <f>('[1]care receipt'!EL3-'[2]care receipt'!EL3)*1000</f>
        <v>0</v>
      </c>
      <c r="C3">
        <f>('[1]care receipt'!EM3-'[2]care receipt'!EM3)*1000</f>
        <v>0</v>
      </c>
      <c r="D3">
        <f>('[1]care receipt'!EN3-'[2]care receipt'!EN3)*1000</f>
        <v>0</v>
      </c>
      <c r="E3">
        <f>('[1]care receipt'!EO3-'[2]care receipt'!EO3)*1000</f>
        <v>0</v>
      </c>
      <c r="F3">
        <f>SUM(B3:E3)</f>
        <v>0</v>
      </c>
      <c r="H3">
        <f>('[1]care receipt'!Q3-'[2]care receipt'!Q3)</f>
        <v>0</v>
      </c>
      <c r="I3">
        <f>('[1]care receipt'!R3-'[2]care receipt'!R3)</f>
        <v>0</v>
      </c>
      <c r="J3">
        <f>('[1]care receipt'!S3-'[2]care receipt'!S3)</f>
        <v>0</v>
      </c>
      <c r="K3">
        <f>('[1]care receipt'!T3-'[2]care receipt'!T3)</f>
        <v>0</v>
      </c>
      <c r="L3">
        <f>SUM(H3:K3)</f>
        <v>0</v>
      </c>
      <c r="M3">
        <f>L3/'[2]care receipt'!U3</f>
        <v>0</v>
      </c>
      <c r="N3">
        <f>'[1]care receipt'!BY3-'[2]care receipt'!BY3</f>
        <v>0</v>
      </c>
      <c r="O3">
        <f>'[1]care receipt'!BZ3-'[2]care receipt'!BZ3</f>
        <v>0</v>
      </c>
      <c r="P3">
        <f>'[1]care receipt'!CA3-'[2]care receipt'!CA3</f>
        <v>0</v>
      </c>
      <c r="Q3">
        <f>'[1]care receipt'!CB3-'[2]care receipt'!CB3</f>
        <v>0</v>
      </c>
      <c r="R3">
        <f>'[1]care receipt'!BH3-'[2]care receipt'!BH3</f>
        <v>0</v>
      </c>
      <c r="S3">
        <f>'[1]care receipt'!BI3-'[2]care receipt'!BI3</f>
        <v>0</v>
      </c>
      <c r="T3">
        <f>'[1]care receipt'!BJ3-'[2]care receipt'!BJ3</f>
        <v>0</v>
      </c>
      <c r="U3">
        <f>'[1]care receipt'!BK3-'[2]care receipt'!BK3</f>
        <v>0</v>
      </c>
      <c r="V3">
        <f>SUM(N3:Q3)</f>
        <v>0</v>
      </c>
      <c r="X3">
        <f>R3*'[2]care receipt'!$CL3/1000</f>
        <v>0</v>
      </c>
      <c r="Y3">
        <f>S3*'[2]care receipt'!$CL3/1000</f>
        <v>0</v>
      </c>
      <c r="Z3">
        <f>T3*'[2]care receipt'!$CL3/1000</f>
        <v>0</v>
      </c>
      <c r="AA3">
        <f>U3*'[2]care receipt'!$CL3/1000</f>
        <v>0</v>
      </c>
      <c r="AB3">
        <f>SUM(X3:AA3)</f>
        <v>0</v>
      </c>
      <c r="AD3">
        <f>R3*'[2]care receipt'!$CM3/1000</f>
        <v>0</v>
      </c>
      <c r="AE3">
        <f>S3*'[2]care receipt'!$CM3/1000</f>
        <v>0</v>
      </c>
      <c r="AF3">
        <f>T3*'[2]care receipt'!$CM3/1000</f>
        <v>0</v>
      </c>
      <c r="AG3">
        <f>U3*'[2]care receipt'!$CM3/1000</f>
        <v>0</v>
      </c>
      <c r="AH3">
        <f>SUM(AD3:AG3)</f>
        <v>0</v>
      </c>
      <c r="AJ3">
        <f>('[1]care provision'!BY3-'[2]care provision'!BY3)</f>
        <v>0</v>
      </c>
      <c r="AK3">
        <f>('[1]care provision'!BZ3-'[2]care provision'!BZ3)</f>
        <v>0</v>
      </c>
      <c r="AL3">
        <f>('[1]care provision'!CA3-'[2]care provision'!CA3)</f>
        <v>0</v>
      </c>
      <c r="AM3">
        <f>('[1]care provision'!CB3-'[2]care provision'!CB3)</f>
        <v>0</v>
      </c>
      <c r="AN3">
        <f>SUM(AJ3:AM3)</f>
        <v>0</v>
      </c>
      <c r="AP3">
        <f>'[1]care provision'!DL3-'[2]care provision'!DL3</f>
        <v>9.4918843714832279E-2</v>
      </c>
      <c r="AQ3">
        <f>'[1]care provision'!CE3-'[2]care provision'!CE3</f>
        <v>0</v>
      </c>
      <c r="AR3">
        <f>'[2]care provision'!CE3</f>
        <v>1.5291204442369211</v>
      </c>
      <c r="AS3">
        <f>'[1]care provision'!CE3</f>
        <v>1.5291204442369211</v>
      </c>
      <c r="AU3">
        <f>'[1]care provision'!DO3-'[2]care provision'!DO3</f>
        <v>-5.0182999999999756E-3</v>
      </c>
      <c r="AV3">
        <f>'[1]care provision'!DQ3-'[2]care provision'!DQ3</f>
        <v>-2.4592499999999962E-2</v>
      </c>
      <c r="AW3">
        <f>'[1]care provision'!DR3-'[2]care provision'!DR3</f>
        <v>-4.8019000000000006E-2</v>
      </c>
      <c r="AX3">
        <f>'[1]care provision'!EI3-'[2]care provision'!EI3</f>
        <v>1.4987799999999996E-2</v>
      </c>
      <c r="AY3">
        <f>'[1]care provision'!EM3-'[2]care provision'!EM3</f>
        <v>-363.61300000000028</v>
      </c>
      <c r="BA3">
        <f>'[1]care receipt'!BB3-'[2]care receipt'!BB3</f>
        <v>0</v>
      </c>
      <c r="BB3">
        <f>'[1]care receipt'!BC3-'[2]care receipt'!BC3</f>
        <v>0</v>
      </c>
      <c r="BC3">
        <f>'[1]care receipt'!BD3-'[2]care receipt'!BD3</f>
        <v>0</v>
      </c>
      <c r="BD3">
        <f>'[1]care receipt'!BE3-'[2]care receipt'!BE3</f>
        <v>0</v>
      </c>
      <c r="BF3">
        <f>'[1]care provision'!DP3-'[2]care provision'!DP3</f>
        <v>-3.0219099999999999E-2</v>
      </c>
      <c r="BG3">
        <f>'[1]care provision'!DQ3-'[2]care provision'!DQ3</f>
        <v>-2.4592499999999962E-2</v>
      </c>
      <c r="BH3">
        <f>'[1]care provision'!DR3-'[2]care provision'!DR3</f>
        <v>-4.8019000000000006E-2</v>
      </c>
      <c r="BI3">
        <f>'[1]care provision'!DS3-'[2]care provision'!DS3</f>
        <v>-1.0819999999999996E-3</v>
      </c>
      <c r="BJ3">
        <f>'[1]care provision'!DT3-'[2]care provision'!DT3</f>
        <v>2.4360999999999996E-3</v>
      </c>
      <c r="BL3">
        <f>'[1]care provision'!ER3-'[2]care provision'!ER3</f>
        <v>-0.75028999999999968</v>
      </c>
      <c r="BM3">
        <f>'[1]care provision'!ES3-'[2]care provision'!ES3</f>
        <v>-0.18883999999999901</v>
      </c>
      <c r="BO3">
        <f>'[1]care provision'!ET3-'[2]care provision'!ET3</f>
        <v>60.744270799999867</v>
      </c>
      <c r="BP3">
        <f>'[1]care provision'!EU3-'[2]care provision'!EU3</f>
        <v>102.99266299999999</v>
      </c>
      <c r="BR3">
        <f>'[1]care provision'!CR3-'[2]care provision'!CR3</f>
        <v>133.437068812809</v>
      </c>
      <c r="BS3">
        <f>'[1]care provision'!CS3-'[2]care provision'!CS3</f>
        <v>226.03010170371817</v>
      </c>
      <c r="BT3">
        <f>'[1]care provision'!CT3-'[2]care provision'!CT3</f>
        <v>3.436714996664719</v>
      </c>
      <c r="BU3">
        <f>'[1]care provision'!CU3-'[2]care provision'!CU3</f>
        <v>0</v>
      </c>
      <c r="BW3">
        <f>'[1]care provision'!CX3-'[2]care provision'!CX3</f>
        <v>6.0355135716847974E-2</v>
      </c>
      <c r="BX3">
        <f>'[1]care provision'!CY3-'[2]care provision'!CY3</f>
        <v>6.5816061428324024E-2</v>
      </c>
      <c r="BY3">
        <f>'[1]care provision'!CZ3-'[2]care provision'!CZ3</f>
        <v>2.0802496299555939E-3</v>
      </c>
      <c r="BZ3">
        <f>'[1]care provision'!DA3-'[2]care provision'!DA3</f>
        <v>0</v>
      </c>
      <c r="CB3">
        <f>('[1]care provision'!DC3-'[2]care provision'!DC3)*12</f>
        <v>407.65200000000004</v>
      </c>
      <c r="CC3">
        <f>('[1]care provision'!DD3-'[2]care provision'!DD3)*12</f>
        <v>724.97880000000123</v>
      </c>
      <c r="CD3">
        <f>('[1]care provision'!DE3-'[2]care provision'!DE3)*12</f>
        <v>1455.7596000000003</v>
      </c>
      <c r="CE3">
        <f>('[1]care provision'!DF3-'[2]care provision'!DF3)*12</f>
        <v>2535.8892000000001</v>
      </c>
      <c r="CG3">
        <f>'[1]care provision'!DH3-'[2]care provision'!DH3</f>
        <v>1.2549077559793993</v>
      </c>
      <c r="CH3">
        <f>'[1]care provision'!DI3-'[2]care provision'!DI3</f>
        <v>2.8152274300317206</v>
      </c>
      <c r="CI3">
        <f>'[1]care provision'!DJ3-'[2]care provision'!DJ3</f>
        <v>5.6283790521118232E-2</v>
      </c>
      <c r="CJ3">
        <f>'[1]care provision'!DK3-'[2]care provision'!DK3</f>
        <v>3.3519724782769627E-4</v>
      </c>
      <c r="CK3">
        <f>SUM(CG3:CJ3)</f>
        <v>4.1267541737800659</v>
      </c>
    </row>
    <row r="4" spans="1:89" x14ac:dyDescent="0.25">
      <c r="A4">
        <v>2020</v>
      </c>
      <c r="B4">
        <f>('[1]care receipt'!EL4-'[2]care receipt'!EL4)*1000</f>
        <v>0.5287253841004258</v>
      </c>
      <c r="C4">
        <f>('[1]care receipt'!EM4-'[2]care receipt'!EM4)*1000</f>
        <v>-2.6436269205092344</v>
      </c>
      <c r="D4">
        <f>('[1]care receipt'!EN4-'[2]care receipt'!EN4)*1000</f>
        <v>1.7844481713460425</v>
      </c>
      <c r="E4">
        <f>('[1]care receipt'!EO4-'[2]care receipt'!EO4)*1000</f>
        <v>0.72699740314075001</v>
      </c>
      <c r="F4">
        <f t="shared" ref="F4:F54" si="0">SUM(B4:E4)</f>
        <v>0.39654403807798388</v>
      </c>
      <c r="H4">
        <f>('[1]care receipt'!Q4-'[2]care receipt'!Q4)</f>
        <v>0</v>
      </c>
      <c r="I4">
        <f>('[1]care receipt'!R4-'[2]care receipt'!R4)</f>
        <v>-0.59481605711494012</v>
      </c>
      <c r="J4">
        <f>('[1]care receipt'!S4-'[2]care receipt'!S4)</f>
        <v>0.39654403807662675</v>
      </c>
      <c r="K4">
        <f>('[1]care receipt'!T4-'[2]care receipt'!T4)</f>
        <v>0.19827201903854075</v>
      </c>
      <c r="L4">
        <f t="shared" ref="L4:L54" si="1">SUM(H4:K4)</f>
        <v>2.2737367544323206E-13</v>
      </c>
      <c r="M4">
        <f>L4/'[2]care receipt'!U4</f>
        <v>5.6669180004080917E-17</v>
      </c>
      <c r="N4">
        <f>'[1]care receipt'!BY4-'[2]care receipt'!BY4</f>
        <v>0.6260152047708516</v>
      </c>
      <c r="O4">
        <f>'[1]care receipt'!BZ4-'[2]care receipt'!BZ4</f>
        <v>-0.17584287707120438</v>
      </c>
      <c r="P4">
        <f>'[1]care receipt'!CA4-'[2]care receipt'!CA4</f>
        <v>1.2597017733321536</v>
      </c>
      <c r="Q4">
        <f>'[1]care receipt'!CB4-'[2]care receipt'!CB4</f>
        <v>0.57541604735888541</v>
      </c>
      <c r="R4">
        <f>'[1]care receipt'!BH4-'[2]care receipt'!BH4</f>
        <v>1.7594318063388528</v>
      </c>
      <c r="S4">
        <f>'[1]care receipt'!BI4-'[2]care receipt'!BI4</f>
        <v>-1.1719163960293599E-2</v>
      </c>
      <c r="T4">
        <f>'[1]care receipt'!BJ4-'[2]care receipt'!BJ4</f>
        <v>1.6131328908491298</v>
      </c>
      <c r="U4">
        <f>'[1]care receipt'!BK4-'[2]care receipt'!BK4</f>
        <v>-1.5265429074470234</v>
      </c>
      <c r="V4">
        <f t="shared" ref="V4:V54" si="2">SUM(N4:Q4)</f>
        <v>2.2852901483906862</v>
      </c>
      <c r="X4">
        <f>R4*'[2]care receipt'!$CL4/1000</f>
        <v>2.1248327551076512E-2</v>
      </c>
      <c r="Y4">
        <f>S4*'[2]care receipt'!$CL4/1000</f>
        <v>-1.4153014260396491E-4</v>
      </c>
      <c r="Z4">
        <f>T4*'[2]care receipt'!$CL4/1000</f>
        <v>1.9481503019717437E-2</v>
      </c>
      <c r="AA4">
        <f>U4*'[2]care receipt'!$CL4/1000</f>
        <v>-1.8435772049445385E-2</v>
      </c>
      <c r="AB4">
        <f t="shared" ref="AB4:AB54" si="3">SUM(X4:AA4)</f>
        <v>2.2152528378744599E-2</v>
      </c>
      <c r="AD4">
        <f>R4*'[2]care receipt'!$CM4/1000</f>
        <v>2.2987212640086765E-2</v>
      </c>
      <c r="AE4">
        <f>S4*'[2]care receipt'!$CM4/1000</f>
        <v>-1.531124496833313E-4</v>
      </c>
      <c r="AF4">
        <f>T4*'[2]care receipt'!$CM4/1000</f>
        <v>2.1075797678017663E-2</v>
      </c>
      <c r="AG4">
        <f>U4*'[2]care receipt'!$CM4/1000</f>
        <v>-1.9944487925747302E-2</v>
      </c>
      <c r="AH4">
        <f t="shared" ref="AH4:AH54" si="4">SUM(AD4:AG4)</f>
        <v>2.3965409942673793E-2</v>
      </c>
      <c r="AJ4">
        <f>('[1]care provision'!BY4-'[2]care provision'!BY4)</f>
        <v>1.8324522205805351</v>
      </c>
      <c r="AK4">
        <f>('[1]care provision'!BZ4-'[2]care provision'!BZ4)</f>
        <v>8.5308031734712131E-3</v>
      </c>
      <c r="AL4">
        <f>('[1]care provision'!CA4-'[2]care provision'!CA4)</f>
        <v>1.8973317554564346</v>
      </c>
      <c r="AM4">
        <f>('[1]care provision'!CB4-'[2]care provision'!CB4)</f>
        <v>0.44298882559530739</v>
      </c>
      <c r="AN4">
        <f t="shared" ref="AN4:AN54" si="5">SUM(AJ4:AM4)</f>
        <v>4.1813036048057484</v>
      </c>
      <c r="AP4">
        <f>'[1]care provision'!DL4-'[2]care provision'!DL4</f>
        <v>0.13689432427760007</v>
      </c>
      <c r="AQ4">
        <f>'[1]care provision'!CE4-'[2]care provision'!CE4</f>
        <v>-1.2563088945682921E-4</v>
      </c>
      <c r="AR4">
        <f>'[2]care provision'!CE4</f>
        <v>2.0044431702126508</v>
      </c>
      <c r="AS4">
        <f>'[1]care provision'!CE4</f>
        <v>2.004317539323194</v>
      </c>
      <c r="AU4">
        <f>'[1]care provision'!DO4-'[2]care provision'!DO4</f>
        <v>-5.130699999999988E-3</v>
      </c>
      <c r="AV4">
        <f>'[1]care provision'!DQ4-'[2]care provision'!DQ4</f>
        <v>-1.0972900000000008E-2</v>
      </c>
      <c r="AW4">
        <f>'[1]care provision'!DR4-'[2]care provision'!DR4</f>
        <v>-4.0595900000000018E-2</v>
      </c>
      <c r="AX4">
        <f>'[1]care provision'!EI4-'[2]care provision'!EI4</f>
        <v>5.1656199999999985E-2</v>
      </c>
      <c r="AY4">
        <f>'[1]care provision'!EM4-'[2]care provision'!EM4</f>
        <v>-336.04400000000032</v>
      </c>
      <c r="BA4">
        <f>'[1]care receipt'!BB4-'[2]care receipt'!BB4</f>
        <v>-2.3178516398592031E-4</v>
      </c>
      <c r="BB4">
        <f>'[1]care receipt'!BC4-'[2]care receipt'!BC4</f>
        <v>6.5936340624961343E-5</v>
      </c>
      <c r="BC4">
        <f>'[1]care receipt'!BD4-'[2]care receipt'!BD4</f>
        <v>-3.4864177531740426E-4</v>
      </c>
      <c r="BD4">
        <f>'[1]care receipt'!BE4-'[2]care receipt'!BE4</f>
        <v>-6.6122052816758314E-4</v>
      </c>
      <c r="BF4">
        <f>'[1]care provision'!DP4-'[2]care provision'!DP4</f>
        <v>-2.167440000000001E-2</v>
      </c>
      <c r="BG4">
        <f>'[1]care provision'!DQ4-'[2]care provision'!DQ4</f>
        <v>-1.0972900000000008E-2</v>
      </c>
      <c r="BH4">
        <f>'[1]care provision'!DR4-'[2]care provision'!DR4</f>
        <v>-4.0595900000000018E-2</v>
      </c>
      <c r="BI4">
        <f>'[1]care provision'!DS4-'[2]care provision'!DS4</f>
        <v>-1.4418000000000018E-3</v>
      </c>
      <c r="BJ4">
        <f>'[1]care provision'!DT4-'[2]care provision'!DT4</f>
        <v>-7.5699999999999726E-5</v>
      </c>
      <c r="BL4">
        <f>'[1]care provision'!ER4-'[2]care provision'!ER4</f>
        <v>-0.88419000000000025</v>
      </c>
      <c r="BM4">
        <f>'[1]care provision'!ES4-'[2]care provision'!ES4</f>
        <v>-0.32299000000000078</v>
      </c>
      <c r="BO4">
        <f>'[1]care provision'!ET4-'[2]care provision'!ET4</f>
        <v>52.295854299999974</v>
      </c>
      <c r="BP4">
        <f>'[1]care provision'!EU4-'[2]care provision'!EU4</f>
        <v>106.2768571000006</v>
      </c>
      <c r="BR4">
        <f>'[1]care provision'!CR4-'[2]care provision'!CR4</f>
        <v>160.46815407503755</v>
      </c>
      <c r="BS4">
        <f>'[1]care provision'!CS4-'[2]care provision'!CS4</f>
        <v>191.33249837200697</v>
      </c>
      <c r="BT4">
        <f>'[1]care provision'!CT4-'[2]care provision'!CT4</f>
        <v>4.2298030728181217</v>
      </c>
      <c r="BU4">
        <f>'[1]care provision'!CU4-'[2]care provision'!CU4</f>
        <v>0</v>
      </c>
      <c r="BW4">
        <f>'[1]care provision'!CX4-'[2]care provision'!CX4</f>
        <v>7.1713452406471812E-2</v>
      </c>
      <c r="BX4">
        <f>'[1]care provision'!CY4-'[2]care provision'!CY4</f>
        <v>5.6740461511777252E-2</v>
      </c>
      <c r="BY4">
        <f>'[1]care provision'!CZ4-'[2]care provision'!CZ4</f>
        <v>2.380215698580988E-3</v>
      </c>
      <c r="BZ4">
        <f>'[1]care provision'!DA4-'[2]care provision'!DA4</f>
        <v>0</v>
      </c>
      <c r="CB4">
        <f>('[1]care provision'!DC4-'[2]care provision'!DC4)*12</f>
        <v>296.50200000000018</v>
      </c>
      <c r="CC4">
        <f>('[1]care provision'!DD4-'[2]care provision'!DD4)*12</f>
        <v>969.01559999999881</v>
      </c>
      <c r="CD4">
        <f>('[1]care provision'!DE4-'[2]care provision'!DE4)*12</f>
        <v>1307.3352000000004</v>
      </c>
      <c r="CE4">
        <f>('[1]care provision'!DF4-'[2]care provision'!DF4)*12</f>
        <v>0</v>
      </c>
      <c r="CG4">
        <f>'[1]care provision'!DH4-'[2]care provision'!DH4</f>
        <v>1.347864234725777</v>
      </c>
      <c r="CH4">
        <f>'[1]care provision'!DI4-'[2]care provision'!DI4</f>
        <v>3.1283437819173781</v>
      </c>
      <c r="CI4">
        <f>'[1]care provision'!DJ4-'[2]care provision'!DJ4</f>
        <v>7.3791894395831836E-2</v>
      </c>
      <c r="CJ4">
        <f>'[1]care provision'!DK4-'[2]care provision'!DK4</f>
        <v>0</v>
      </c>
      <c r="CK4">
        <f t="shared" ref="CK4:CK54" si="6">SUM(CG4:CJ4)</f>
        <v>4.549999911038987</v>
      </c>
    </row>
    <row r="5" spans="1:89" x14ac:dyDescent="0.25">
      <c r="A5">
        <v>2021</v>
      </c>
      <c r="B5">
        <f>('[1]care receipt'!EL5-'[2]care receipt'!EL5)*1000</f>
        <v>6.6090673012553225E-2</v>
      </c>
      <c r="C5">
        <f>('[1]care receipt'!EM5-'[2]care receipt'!EM5)*1000</f>
        <v>1.9166295173711489</v>
      </c>
      <c r="D5">
        <f>('[1]care receipt'!EN5-'[2]care receipt'!EN5)*1000</f>
        <v>0.85917874916674464</v>
      </c>
      <c r="E5">
        <f>('[1]care receipt'!EO5-'[2]care receipt'!EO5)*1000</f>
        <v>-6.6090673012553225E-2</v>
      </c>
      <c r="F5">
        <f t="shared" si="0"/>
        <v>2.7758082665378936</v>
      </c>
      <c r="H5">
        <f>('[1]care receipt'!Q5-'[2]care receipt'!Q5)</f>
        <v>1.1896321142301076</v>
      </c>
      <c r="I5">
        <f>('[1]care receipt'!R5-'[2]care receipt'!R5)</f>
        <v>1.5861761523068481</v>
      </c>
      <c r="J5">
        <f>('[1]care receipt'!S5-'[2]care receipt'!S5)</f>
        <v>-0.13218134602561804</v>
      </c>
      <c r="K5">
        <f>('[1]care receipt'!T5-'[2]care receipt'!T5)</f>
        <v>-1.5200854792942664</v>
      </c>
      <c r="L5">
        <f t="shared" si="1"/>
        <v>1.1235414412170712</v>
      </c>
      <c r="M5">
        <f>L5/'[2]care receipt'!U5</f>
        <v>2.6271461465941895E-4</v>
      </c>
      <c r="N5">
        <f>'[1]care receipt'!BY5-'[2]care receipt'!BY5</f>
        <v>4.8869048896343656</v>
      </c>
      <c r="O5">
        <f>'[1]care receipt'!BZ5-'[2]care receipt'!BZ5</f>
        <v>1.7841316017438658E-2</v>
      </c>
      <c r="P5">
        <f>'[1]care receipt'!CA5-'[2]care receipt'!CA5</f>
        <v>-3.8135355196345699E-2</v>
      </c>
      <c r="Q5">
        <f>'[1]care receipt'!CB5-'[2]care receipt'!CB5</f>
        <v>-0.17658385989807357</v>
      </c>
      <c r="R5">
        <f>'[1]care receipt'!BH5-'[2]care receipt'!BH5</f>
        <v>-2.9804652906718729</v>
      </c>
      <c r="S5">
        <f>'[1]care receipt'!BI5-'[2]care receipt'!BI5</f>
        <v>0.72390825408373871</v>
      </c>
      <c r="T5">
        <f>'[1]care receipt'!BJ5-'[2]care receipt'!BJ5</f>
        <v>1.1386984879964643</v>
      </c>
      <c r="U5">
        <f>'[1]care receipt'!BK5-'[2]care receipt'!BK5</f>
        <v>0.90273499489011044</v>
      </c>
      <c r="V5">
        <f t="shared" si="2"/>
        <v>4.690026990557385</v>
      </c>
      <c r="X5">
        <f>R5*'[2]care receipt'!$CL5/1000</f>
        <v>-3.6601809451725704E-2</v>
      </c>
      <c r="Y5">
        <f>S5*'[2]care receipt'!$CL5/1000</f>
        <v>8.8900052147668166E-3</v>
      </c>
      <c r="Z5">
        <f>T5*'[2]care receipt'!$CL5/1000</f>
        <v>1.3983865274679774E-2</v>
      </c>
      <c r="AA5">
        <f>U5*'[2]care receipt'!$CL5/1000</f>
        <v>1.1086099332136142E-2</v>
      </c>
      <c r="AB5">
        <f t="shared" si="3"/>
        <v>-2.6418396301429743E-3</v>
      </c>
      <c r="AD5">
        <f>R5*'[2]care receipt'!$CM5/1000</f>
        <v>-3.9604301633312571E-2</v>
      </c>
      <c r="AE5">
        <f>S5*'[2]care receipt'!$CM5/1000</f>
        <v>9.6192634550406539E-3</v>
      </c>
      <c r="AF5">
        <f>T5*'[2]care receipt'!$CM5/1000</f>
        <v>1.5130979222993347E-2</v>
      </c>
      <c r="AG5">
        <f>U5*'[2]care receipt'!$CM5/1000</f>
        <v>1.1995505917975432E-2</v>
      </c>
      <c r="AH5">
        <f t="shared" si="4"/>
        <v>-2.8585530373031378E-3</v>
      </c>
      <c r="AJ5">
        <f>('[1]care provision'!BY5-'[2]care provision'!BY5)</f>
        <v>0.33869277700819111</v>
      </c>
      <c r="AK5">
        <f>('[1]care provision'!BZ5-'[2]care provision'!BZ5)</f>
        <v>-3.5255803925037981</v>
      </c>
      <c r="AL5">
        <f>('[1]care provision'!CA5-'[2]care provision'!CA5)</f>
        <v>-2.6405037353245007</v>
      </c>
      <c r="AM5">
        <f>('[1]care provision'!CB5-'[2]care provision'!CB5)</f>
        <v>2.828553086279328</v>
      </c>
      <c r="AN5">
        <f t="shared" si="5"/>
        <v>-2.9988382645407796</v>
      </c>
      <c r="AP5">
        <f>'[1]care provision'!DL5-'[2]care provision'!DL5</f>
        <v>0.12128303264149526</v>
      </c>
      <c r="AQ5">
        <f>'[1]care provision'!CE5-'[2]care provision'!CE5</f>
        <v>-3.5218998857042827E-3</v>
      </c>
      <c r="AR5">
        <f>'[2]care provision'!CE5</f>
        <v>1.93871705188738</v>
      </c>
      <c r="AS5">
        <f>'[1]care provision'!CE5</f>
        <v>1.9351951520016757</v>
      </c>
      <c r="AU5">
        <f>'[1]care provision'!DO5-'[2]care provision'!DO5</f>
        <v>-4.7221000000000068E-3</v>
      </c>
      <c r="AV5">
        <f>'[1]care provision'!DQ5-'[2]care provision'!DQ5</f>
        <v>-1.3420299999999996E-2</v>
      </c>
      <c r="AW5">
        <f>'[1]care provision'!DR5-'[2]care provision'!DR5</f>
        <v>-3.1131500000000006E-2</v>
      </c>
      <c r="AX5">
        <f>'[1]care provision'!EI5-'[2]care provision'!EI5</f>
        <v>2.2561500000000012E-2</v>
      </c>
      <c r="AY5">
        <f>'[1]care provision'!EM5-'[2]care provision'!EM5</f>
        <v>-317.36999999999989</v>
      </c>
      <c r="BA5">
        <f>'[1]care receipt'!BB5-'[2]care receipt'!BB5</f>
        <v>-5.2273857163512294E-4</v>
      </c>
      <c r="BB5">
        <f>'[1]care receipt'!BC5-'[2]care receipt'!BC5</f>
        <v>-7.1369839925206069E-4</v>
      </c>
      <c r="BC5">
        <f>'[1]care receipt'!BD5-'[2]care receipt'!BD5</f>
        <v>8.6379797965971394E-4</v>
      </c>
      <c r="BD5">
        <f>'[1]care receipt'!BE5-'[2]care receipt'!BE5</f>
        <v>-3.0740935365212857E-3</v>
      </c>
      <c r="BF5">
        <f>'[1]care provision'!DP5-'[2]care provision'!DP5</f>
        <v>-1.8212200000000012E-2</v>
      </c>
      <c r="BG5">
        <f>'[1]care provision'!DQ5-'[2]care provision'!DQ5</f>
        <v>-1.3420299999999996E-2</v>
      </c>
      <c r="BH5">
        <f>'[1]care provision'!DR5-'[2]care provision'!DR5</f>
        <v>-3.1131500000000006E-2</v>
      </c>
      <c r="BI5">
        <f>'[1]care provision'!DS5-'[2]care provision'!DS5</f>
        <v>-1.1523000000000019E-3</v>
      </c>
      <c r="BJ5">
        <f>'[1]care provision'!DT5-'[2]care provision'!DT5</f>
        <v>-2.1399999999999544E-5</v>
      </c>
      <c r="BL5">
        <f>'[1]care provision'!ER5-'[2]care provision'!ER5</f>
        <v>-1.0822800000000008</v>
      </c>
      <c r="BM5">
        <f>'[1]care provision'!ES5-'[2]care provision'!ES5</f>
        <v>-0.26222999999999885</v>
      </c>
      <c r="BO5">
        <f>'[1]care provision'!ET5-'[2]care provision'!ET5</f>
        <v>42.730263500000092</v>
      </c>
      <c r="BP5">
        <f>'[1]care provision'!EU5-'[2]care provision'!EU5</f>
        <v>114.00144979999914</v>
      </c>
      <c r="BR5">
        <f>'[1]care provision'!CR5-'[2]care provision'!CR5</f>
        <v>123.65564920691736</v>
      </c>
      <c r="BS5">
        <f>'[1]care provision'!CS5-'[2]care provision'!CS5</f>
        <v>181.28671607406409</v>
      </c>
      <c r="BT5">
        <f>'[1]care provision'!CT5-'[2]care provision'!CT5</f>
        <v>3.6349870157030679</v>
      </c>
      <c r="BU5">
        <f>'[1]care provision'!CU5-'[2]care provision'!CU5</f>
        <v>0</v>
      </c>
      <c r="BW5">
        <f>'[1]care provision'!CX5-'[2]care provision'!CX5</f>
        <v>5.5249984875025415E-2</v>
      </c>
      <c r="BX5">
        <f>'[1]care provision'!CY5-'[2]care provision'!CY5</f>
        <v>5.4005084477209919E-2</v>
      </c>
      <c r="BY5">
        <f>'[1]care provision'!CZ5-'[2]care provision'!CZ5</f>
        <v>1.9525592125760119E-3</v>
      </c>
      <c r="BZ5">
        <f>'[1]care provision'!DA5-'[2]care provision'!DA5</f>
        <v>-1.7743807213371201E-7</v>
      </c>
      <c r="CB5">
        <f>('[1]care provision'!DC5-'[2]care provision'!DC5)*12</f>
        <v>546.16319999999928</v>
      </c>
      <c r="CC5">
        <f>('[1]care provision'!DD5-'[2]care provision'!DD5)*12</f>
        <v>1026.3959999999988</v>
      </c>
      <c r="CD5">
        <f>('[1]care provision'!DE5-'[2]care provision'!DE5)*12</f>
        <v>803.39399999999932</v>
      </c>
      <c r="CE5">
        <f>('[1]care provision'!DF5-'[2]care provision'!DF5)*12</f>
        <v>-7.1999999995568942E-3</v>
      </c>
      <c r="CG5">
        <f>'[1]care provision'!DH5-'[2]care provision'!DH5</f>
        <v>1.4437779165262343</v>
      </c>
      <c r="CH5">
        <f>'[1]care provision'!DI5-'[2]care provision'!DI5</f>
        <v>3.0203999249794062</v>
      </c>
      <c r="CI5">
        <f>'[1]care provision'!DJ5-'[2]care provision'!DJ5</f>
        <v>4.715688733818052E-2</v>
      </c>
      <c r="CJ5">
        <f>'[1]care provision'!DK5-'[2]care provision'!DK5</f>
        <v>-4.7585284562549901E-10</v>
      </c>
      <c r="CK5">
        <f t="shared" si="6"/>
        <v>4.5113347283679683</v>
      </c>
    </row>
    <row r="6" spans="1:89" x14ac:dyDescent="0.25">
      <c r="A6">
        <v>2022</v>
      </c>
      <c r="B6">
        <f>('[1]care receipt'!EL6-'[2]care receipt'!EL6)*1000</f>
        <v>-3.7010776887171914</v>
      </c>
      <c r="C6">
        <f>('[1]care receipt'!EM6-'[2]care receipt'!EM6)*1000</f>
        <v>-2.7097175935253404</v>
      </c>
      <c r="D6">
        <f>('[1]care receipt'!EN6-'[2]care receipt'!EN6)*1000</f>
        <v>0.33045336506454248</v>
      </c>
      <c r="E6">
        <f>('[1]care receipt'!EO6-'[2]care receipt'!EO6)*1000</f>
        <v>-0.66090673012819678</v>
      </c>
      <c r="F6">
        <f t="shared" si="0"/>
        <v>-6.7412486473061861</v>
      </c>
      <c r="H6">
        <f>('[1]care receipt'!Q6-'[2]care receipt'!Q6)</f>
        <v>-1.520085479294039</v>
      </c>
      <c r="I6">
        <f>('[1]care receipt'!R6-'[2]care receipt'!R6)</f>
        <v>0.52872538410224479</v>
      </c>
      <c r="J6">
        <f>('[1]care receipt'!S6-'[2]care receipt'!S6)</f>
        <v>0.46263471108932208</v>
      </c>
      <c r="K6">
        <f>('[1]care receipt'!T6-'[2]care receipt'!T6)</f>
        <v>-0.8591787491661762</v>
      </c>
      <c r="L6">
        <f t="shared" si="1"/>
        <v>-1.3879041332686484</v>
      </c>
      <c r="M6">
        <f>L6/'[2]care receipt'!U6</f>
        <v>-2.9960195739949885E-4</v>
      </c>
      <c r="N6">
        <f>'[1]care receipt'!BY6-'[2]care receipt'!BY6</f>
        <v>-7.2662596128452606E-2</v>
      </c>
      <c r="O6">
        <f>'[1]care receipt'!BZ6-'[2]care receipt'!BZ6</f>
        <v>2.6326956033536817</v>
      </c>
      <c r="P6">
        <f>'[1]care receipt'!CA6-'[2]care receipt'!CA6</f>
        <v>0.9145525450369405</v>
      </c>
      <c r="Q6">
        <f>'[1]care receipt'!CB6-'[2]care receipt'!CB6</f>
        <v>-1.3546651006254251</v>
      </c>
      <c r="R6">
        <f>'[1]care receipt'!BH6-'[2]care receipt'!BH6</f>
        <v>1.6470811257931928</v>
      </c>
      <c r="S6">
        <f>'[1]care receipt'!BI6-'[2]care receipt'!BI6</f>
        <v>2.0947586584245528</v>
      </c>
      <c r="T6">
        <f>'[1]care receipt'!BJ6-'[2]care receipt'!BJ6</f>
        <v>-1.9126384805207692</v>
      </c>
      <c r="U6">
        <f>'[1]care receipt'!BK6-'[2]care receipt'!BK6</f>
        <v>-2.269815963345394</v>
      </c>
      <c r="V6">
        <f t="shared" si="2"/>
        <v>2.1199204516367445</v>
      </c>
      <c r="X6">
        <f>R6*'[2]care receipt'!$CL6/1000</f>
        <v>2.1094157035712047E-2</v>
      </c>
      <c r="Y6">
        <f>S6*'[2]care receipt'!$CL6/1000</f>
        <v>2.6827560221993063E-2</v>
      </c>
      <c r="Z6">
        <f>T6*'[2]care receipt'!$CL6/1000</f>
        <v>-2.4495148313487845E-2</v>
      </c>
      <c r="AA6">
        <f>U6*'[2]care receipt'!$CL6/1000</f>
        <v>-2.9069517963127671E-2</v>
      </c>
      <c r="AB6">
        <f t="shared" si="3"/>
        <v>-5.6429490189104058E-3</v>
      </c>
      <c r="AD6">
        <f>R6*'[2]care receipt'!$CM6/1000</f>
        <v>2.2799315960488047E-2</v>
      </c>
      <c r="AE6">
        <f>S6*'[2]care receipt'!$CM6/1000</f>
        <v>2.8996182256286782E-2</v>
      </c>
      <c r="AF6">
        <f>T6*'[2]care receipt'!$CM6/1000</f>
        <v>-2.6475228422389224E-2</v>
      </c>
      <c r="AG6">
        <f>U6*'[2]care receipt'!$CM6/1000</f>
        <v>-3.1419370005560339E-2</v>
      </c>
      <c r="AH6">
        <f t="shared" si="4"/>
        <v>-6.0991002111747336E-3</v>
      </c>
      <c r="AJ6">
        <f>('[1]care provision'!BY6-'[2]care provision'!BY6)</f>
        <v>-1.5605468014537109</v>
      </c>
      <c r="AK6">
        <f>('[1]care provision'!BZ6-'[2]care provision'!BZ6)</f>
        <v>-1.1212478889428894</v>
      </c>
      <c r="AL6">
        <f>('[1]care provision'!CA6-'[2]care provision'!CA6)</f>
        <v>6.7375457263701719</v>
      </c>
      <c r="AM6">
        <f>('[1]care provision'!CB6-'[2]care provision'!CB6)</f>
        <v>0.85344027348196505</v>
      </c>
      <c r="AN6">
        <f t="shared" si="5"/>
        <v>4.9091913094555366</v>
      </c>
      <c r="AP6">
        <f>'[1]care provision'!DL6-'[2]care provision'!DL6</f>
        <v>0.10729733285596255</v>
      </c>
      <c r="AQ6">
        <f>'[1]care provision'!CE6-'[2]care provision'!CE6</f>
        <v>2.5996642896775057E-4</v>
      </c>
      <c r="AR6">
        <f>'[2]care provision'!CE6</f>
        <v>1.8583158972475011</v>
      </c>
      <c r="AS6">
        <f>'[1]care provision'!CE6</f>
        <v>1.8585758636764689</v>
      </c>
      <c r="AU6">
        <f>'[1]care provision'!DO6-'[2]care provision'!DO6</f>
        <v>-5.2749999999999742E-3</v>
      </c>
      <c r="AV6">
        <f>'[1]care provision'!DQ6-'[2]care provision'!DQ6</f>
        <v>-1.7262999999999973E-2</v>
      </c>
      <c r="AW6">
        <f>'[1]care provision'!DR6-'[2]care provision'!DR6</f>
        <v>-2.3451500000000014E-2</v>
      </c>
      <c r="AX6">
        <f>'[1]care provision'!EI6-'[2]care provision'!EI6</f>
        <v>3.7053599999999964E-2</v>
      </c>
      <c r="AY6">
        <f>'[1]care provision'!EM6-'[2]care provision'!EM6</f>
        <v>-262.24500000000035</v>
      </c>
      <c r="BA6">
        <f>'[1]care receipt'!BB6-'[2]care receipt'!BB6</f>
        <v>-2.6338956329474694E-4</v>
      </c>
      <c r="BB6">
        <f>'[1]care receipt'!BC6-'[2]care receipt'!BC6</f>
        <v>-1.8376928236084333E-4</v>
      </c>
      <c r="BC6">
        <f>'[1]care receipt'!BD6-'[2]care receipt'!BD6</f>
        <v>-8.664356880848656E-4</v>
      </c>
      <c r="BD6">
        <f>'[1]care receipt'!BE6-'[2]care receipt'!BE6</f>
        <v>-1.4673665936427993E-3</v>
      </c>
      <c r="BF6">
        <f>'[1]care provision'!DP6-'[2]care provision'!DP6</f>
        <v>-1.5755500000000006E-2</v>
      </c>
      <c r="BG6">
        <f>'[1]care provision'!DQ6-'[2]care provision'!DQ6</f>
        <v>-1.7262999999999973E-2</v>
      </c>
      <c r="BH6">
        <f>'[1]care provision'!DR6-'[2]care provision'!DR6</f>
        <v>-2.3451500000000014E-2</v>
      </c>
      <c r="BI6">
        <f>'[1]care provision'!DS6-'[2]care provision'!DS6</f>
        <v>-6.1210000000000084E-4</v>
      </c>
      <c r="BJ6">
        <f>'[1]care provision'!DT6-'[2]care provision'!DT6</f>
        <v>-8.6100000000000412E-5</v>
      </c>
      <c r="BL6">
        <f>'[1]care provision'!ER6-'[2]care provision'!ER6</f>
        <v>-1.3083500000000008</v>
      </c>
      <c r="BM6">
        <f>'[1]care provision'!ES6-'[2]care provision'!ES6</f>
        <v>-0.36960000000000193</v>
      </c>
      <c r="BO6">
        <f>'[1]care provision'!ET6-'[2]care provision'!ET6</f>
        <v>33.35087780000049</v>
      </c>
      <c r="BP6">
        <f>'[1]care provision'!EU6-'[2]care provision'!EU6</f>
        <v>89.586063200000353</v>
      </c>
      <c r="BR6">
        <f>'[1]care provision'!CR6-'[2]care provision'!CR6</f>
        <v>149.10055831683871</v>
      </c>
      <c r="BS6">
        <f>'[1]care provision'!CS6-'[2]care provision'!CS6</f>
        <v>189.87850356572585</v>
      </c>
      <c r="BT6">
        <f>'[1]care provision'!CT6-'[2]care provision'!CT6</f>
        <v>3.3706243236519384</v>
      </c>
      <c r="BU6">
        <f>'[1]care provision'!CU6-'[2]care provision'!CU6</f>
        <v>-6.6090673012783124E-2</v>
      </c>
      <c r="BW6">
        <f>'[1]care provision'!CX6-'[2]care provision'!CX6</f>
        <v>6.3492811921272707E-2</v>
      </c>
      <c r="BX6">
        <f>'[1]care provision'!CY6-'[2]care provision'!CY6</f>
        <v>5.6393117508851343E-2</v>
      </c>
      <c r="BY6">
        <f>'[1]care provision'!CZ6-'[2]care provision'!CZ6</f>
        <v>1.7275335244824642E-3</v>
      </c>
      <c r="BZ6">
        <f>'[1]care provision'!DA6-'[2]care provision'!DA6</f>
        <v>-1.0906184139474436E-4</v>
      </c>
      <c r="CB6">
        <f>('[1]care provision'!DC6-'[2]care provision'!DC6)*12</f>
        <v>511.81680000000097</v>
      </c>
      <c r="CC6">
        <f>('[1]care provision'!DD6-'[2]care provision'!DD6)*12</f>
        <v>861.78240000000005</v>
      </c>
      <c r="CD6">
        <f>('[1]care provision'!DE6-'[2]care provision'!DE6)*12</f>
        <v>856.75799999999936</v>
      </c>
      <c r="CE6">
        <f>('[1]care provision'!DF6-'[2]care provision'!DF6)*12</f>
        <v>4708.6728000000003</v>
      </c>
      <c r="CG6">
        <f>'[1]care provision'!DH6-'[2]care provision'!DH6</f>
        <v>1.6016397572851115</v>
      </c>
      <c r="CH6">
        <f>'[1]care provision'!DI6-'[2]care provision'!DI6</f>
        <v>2.8967282216606751</v>
      </c>
      <c r="CI6">
        <f>'[1]care provision'!DJ6-'[2]care provision'!DJ6</f>
        <v>4.8537115965048006E-2</v>
      </c>
      <c r="CJ6">
        <f>'[1]care provision'!DK6-'[2]care provision'!DK6</f>
        <v>1.9957815579096645E-4</v>
      </c>
      <c r="CK6">
        <f t="shared" si="6"/>
        <v>4.5471046730666256</v>
      </c>
    </row>
    <row r="7" spans="1:89" x14ac:dyDescent="0.25">
      <c r="A7">
        <v>2023</v>
      </c>
      <c r="B7">
        <f>('[1]care receipt'!EL7-'[2]care receipt'!EL7)*1000</f>
        <v>-11.037142393135468</v>
      </c>
      <c r="C7">
        <f>('[1]care receipt'!EM7-'[2]care receipt'!EM7)*1000</f>
        <v>1.3218134602546172</v>
      </c>
      <c r="D7">
        <f>('[1]care receipt'!EN7-'[2]care receipt'!EN7)*1000</f>
        <v>-1.3218134602563936</v>
      </c>
      <c r="E7">
        <f>('[1]care receipt'!EO7-'[2]care receipt'!EO7)*1000</f>
        <v>-0.26436269205110108</v>
      </c>
      <c r="F7">
        <f t="shared" si="0"/>
        <v>-11.301505085188346</v>
      </c>
      <c r="H7">
        <f>('[1]care receipt'!Q7-'[2]care receipt'!Q7)</f>
        <v>1.6522668253196571</v>
      </c>
      <c r="I7">
        <f>('[1]care receipt'!R7-'[2]care receipt'!R7)</f>
        <v>3.4367149966647048</v>
      </c>
      <c r="J7">
        <f>('[1]care receipt'!S7-'[2]care receipt'!S7)</f>
        <v>0.13218134602539067</v>
      </c>
      <c r="K7">
        <f>('[1]care receipt'!T7-'[2]care receipt'!T7)</f>
        <v>-0.46263471108954946</v>
      </c>
      <c r="L7">
        <f t="shared" si="1"/>
        <v>4.7585284569202031</v>
      </c>
      <c r="M7">
        <f>L7/'[2]care receipt'!U7</f>
        <v>9.5765056394973998E-4</v>
      </c>
      <c r="N7">
        <f>'[1]care receipt'!BY7-'[2]care receipt'!BY7</f>
        <v>-2.3133354534970749</v>
      </c>
      <c r="O7">
        <f>'[1]care receipt'!BZ7-'[2]care receipt'!BZ7</f>
        <v>8.5454425409499208</v>
      </c>
      <c r="P7">
        <f>'[1]care receipt'!CA7-'[2]care receipt'!CA7</f>
        <v>0.67079340359191519</v>
      </c>
      <c r="Q7">
        <f>'[1]care receipt'!CB7-'[2]care receipt'!CB7</f>
        <v>7.4119691423086351</v>
      </c>
      <c r="R7">
        <f>'[1]care receipt'!BH7-'[2]care receipt'!BH7</f>
        <v>9.8570717369489103</v>
      </c>
      <c r="S7">
        <f>'[1]care receipt'!BI7-'[2]care receipt'!BI7</f>
        <v>2.4992148251908759</v>
      </c>
      <c r="T7">
        <f>'[1]care receipt'!BJ7-'[2]care receipt'!BJ7</f>
        <v>-3.2278386502575245</v>
      </c>
      <c r="U7">
        <f>'[1]care receipt'!BK7-'[2]care receipt'!BK7</f>
        <v>-1.0462442326312242</v>
      </c>
      <c r="V7">
        <f t="shared" si="2"/>
        <v>14.314869633353396</v>
      </c>
      <c r="X7">
        <f>R7*'[2]care receipt'!$CL7/1000</f>
        <v>0.12389484160128286</v>
      </c>
      <c r="Y7">
        <f>S7*'[2]care receipt'!$CL7/1000</f>
        <v>3.1412962506291463E-2</v>
      </c>
      <c r="Z7">
        <f>T7*'[2]care receipt'!$CL7/1000</f>
        <v>-4.0571131971079769E-2</v>
      </c>
      <c r="AA7">
        <f>U7*'[2]care receipt'!$CL7/1000</f>
        <v>-1.3150382480448931E-2</v>
      </c>
      <c r="AB7">
        <f t="shared" si="3"/>
        <v>0.10158628965604563</v>
      </c>
      <c r="AD7">
        <f>R7*'[2]care receipt'!$CM7/1000</f>
        <v>0.13389812570029308</v>
      </c>
      <c r="AE7">
        <f>S7*'[2]care receipt'!$CM7/1000</f>
        <v>3.3949248797800279E-2</v>
      </c>
      <c r="AF7">
        <f>T7*'[2]care receipt'!$CM7/1000</f>
        <v>-4.3846849943513455E-2</v>
      </c>
      <c r="AG7">
        <f>U7*'[2]care receipt'!$CM7/1000</f>
        <v>-1.4212145910325382E-2</v>
      </c>
      <c r="AH7">
        <f t="shared" si="4"/>
        <v>0.10978837864425453</v>
      </c>
      <c r="AJ7">
        <f>('[1]care provision'!BY7-'[2]care provision'!BY7)</f>
        <v>-6.6788817983597255</v>
      </c>
      <c r="AK7">
        <f>('[1]care provision'!BZ7-'[2]care provision'!BZ7)</f>
        <v>8.6849991920730645</v>
      </c>
      <c r="AL7">
        <f>('[1]care provision'!CA7-'[2]care provision'!CA7)</f>
        <v>4.0012645378819798</v>
      </c>
      <c r="AM7">
        <f>('[1]care provision'!CB7-'[2]care provision'!CB7)</f>
        <v>1.259288985858575</v>
      </c>
      <c r="AN7">
        <f t="shared" si="5"/>
        <v>7.2666709174538937</v>
      </c>
      <c r="AP7">
        <f>'[1]care provision'!DL7-'[2]care provision'!DL7</f>
        <v>0.10529446655253971</v>
      </c>
      <c r="AQ7">
        <f>'[1]care provision'!CE7-'[2]care provision'!CE7</f>
        <v>-4.5032211856390614E-3</v>
      </c>
      <c r="AR7">
        <f>'[2]care provision'!CE7</f>
        <v>1.7763829001568499</v>
      </c>
      <c r="AS7">
        <f>'[1]care provision'!CE7</f>
        <v>1.7718796789712108</v>
      </c>
      <c r="AU7">
        <f>'[1]care provision'!DO7-'[2]care provision'!DO7</f>
        <v>-6.6857999999999917E-3</v>
      </c>
      <c r="AV7">
        <f>'[1]care provision'!DQ7-'[2]care provision'!DQ7</f>
        <v>-2.1200399999999953E-2</v>
      </c>
      <c r="AW7">
        <f>'[1]care provision'!DR7-'[2]care provision'!DR7</f>
        <v>-3.9967199999999981E-2</v>
      </c>
      <c r="AX7">
        <f>'[1]care provision'!EI7-'[2]care provision'!EI7</f>
        <v>1.2685600000000019E-2</v>
      </c>
      <c r="AY7">
        <f>'[1]care provision'!EM7-'[2]care provision'!EM7</f>
        <v>-268.71199999999999</v>
      </c>
      <c r="BA7">
        <f>'[1]care receipt'!BB7-'[2]care receipt'!BB7</f>
        <v>-1.3021703307069393E-3</v>
      </c>
      <c r="BB7">
        <f>'[1]care receipt'!BC7-'[2]care receipt'!BC7</f>
        <v>-2.2474422107300607E-3</v>
      </c>
      <c r="BC7">
        <f>'[1]care receipt'!BD7-'[2]care receipt'!BD7</f>
        <v>-1.4724455680941162E-3</v>
      </c>
      <c r="BD7">
        <f>'[1]care receipt'!BE7-'[2]care receipt'!BE7</f>
        <v>-1.2588244868065035E-3</v>
      </c>
      <c r="BF7">
        <f>'[1]care provision'!DP7-'[2]care provision'!DP7</f>
        <v>-2.4067599999999995E-2</v>
      </c>
      <c r="BG7">
        <f>'[1]care provision'!DQ7-'[2]care provision'!DQ7</f>
        <v>-2.1200399999999953E-2</v>
      </c>
      <c r="BH7">
        <f>'[1]care provision'!DR7-'[2]care provision'!DR7</f>
        <v>-3.9967199999999981E-2</v>
      </c>
      <c r="BI7">
        <f>'[1]care provision'!DS7-'[2]care provision'!DS7</f>
        <v>-1.0290999999999981E-3</v>
      </c>
      <c r="BJ7">
        <f>'[1]care provision'!DT7-'[2]care provision'!DT7</f>
        <v>-1.380000000000001E-5</v>
      </c>
      <c r="BL7">
        <f>'[1]care provision'!ER7-'[2]care provision'!ER7</f>
        <v>-1.2677599999999991</v>
      </c>
      <c r="BM7">
        <f>'[1]care provision'!ES7-'[2]care provision'!ES7</f>
        <v>-0.48814000000000135</v>
      </c>
      <c r="BO7">
        <f>'[1]care provision'!ET7-'[2]care provision'!ET7</f>
        <v>54.629269600000043</v>
      </c>
      <c r="BP7">
        <f>'[1]care provision'!EU7-'[2]care provision'!EU7</f>
        <v>78.450709100000495</v>
      </c>
      <c r="BR7">
        <f>'[1]care provision'!CR7-'[2]care provision'!CR7</f>
        <v>168.86166954766099</v>
      </c>
      <c r="BS7">
        <f>'[1]care provision'!CS7-'[2]care provision'!CS7</f>
        <v>229.07027266230648</v>
      </c>
      <c r="BT7">
        <f>'[1]care provision'!CT7-'[2]care provision'!CT7</f>
        <v>5.4855258600609993</v>
      </c>
      <c r="BU7">
        <f>'[1]care provision'!CU7-'[2]care provision'!CU7</f>
        <v>0</v>
      </c>
      <c r="BW7">
        <f>'[1]care provision'!CX7-'[2]care provision'!CX7</f>
        <v>7.1738205985870773E-2</v>
      </c>
      <c r="BX7">
        <f>'[1]care provision'!CY7-'[2]care provision'!CY7</f>
        <v>6.6950305517598174E-2</v>
      </c>
      <c r="BY7">
        <f>'[1]care provision'!CZ7-'[2]care provision'!CZ7</f>
        <v>2.7243325794538299E-3</v>
      </c>
      <c r="BZ7">
        <f>'[1]care provision'!DA7-'[2]care provision'!DA7</f>
        <v>-1.2053001991487421E-6</v>
      </c>
      <c r="CB7">
        <f>('[1]care provision'!DC7-'[2]care provision'!DC7)*12</f>
        <v>611.97120000000041</v>
      </c>
      <c r="CC7">
        <f>('[1]care provision'!DD7-'[2]care provision'!DD7)*12</f>
        <v>723.89159999999993</v>
      </c>
      <c r="CD7">
        <f>('[1]care provision'!DE7-'[2]care provision'!DE7)*12</f>
        <v>417.81239999999934</v>
      </c>
      <c r="CE7">
        <f>('[1]care provision'!DF7-'[2]care provision'!DF7)*12</f>
        <v>947.40360000000032</v>
      </c>
      <c r="CG7">
        <f>'[1]care provision'!DH7-'[2]care provision'!DH7</f>
        <v>1.8591946198081866</v>
      </c>
      <c r="CH7">
        <f>'[1]care provision'!DI7-'[2]care provision'!DI7</f>
        <v>2.9095203506157361</v>
      </c>
      <c r="CI7">
        <f>'[1]care provision'!DJ7-'[2]care provision'!DJ7</f>
        <v>5.2533627157374391E-2</v>
      </c>
      <c r="CJ7">
        <f>'[1]care provision'!DK7-'[2]care provision'!DK7</f>
        <v>2.5045816615493427E-4</v>
      </c>
      <c r="CK7">
        <f t="shared" si="6"/>
        <v>4.8214990557474522</v>
      </c>
    </row>
    <row r="8" spans="1:89" x14ac:dyDescent="0.25">
      <c r="A8">
        <v>2024</v>
      </c>
      <c r="B8">
        <f>('[1]care receipt'!EL8-'[2]care receipt'!EL8)*1000</f>
        <v>-3.6349870157010855</v>
      </c>
      <c r="C8">
        <f>('[1]care receipt'!EM8-'[2]care receipt'!EM8)*1000</f>
        <v>1.3218134602546172</v>
      </c>
      <c r="D8">
        <f>('[1]care receipt'!EN8-'[2]care receipt'!EN8)*1000</f>
        <v>-0.59481605711475538</v>
      </c>
      <c r="E8">
        <f>('[1]care receipt'!EO8-'[2]care receipt'!EO8)*1000</f>
        <v>0.59481605711475538</v>
      </c>
      <c r="F8">
        <f t="shared" si="0"/>
        <v>-2.3131735554464683</v>
      </c>
      <c r="H8">
        <f>('[1]care receipt'!Q8-'[2]care receipt'!Q8)</f>
        <v>7.3360647044188454</v>
      </c>
      <c r="I8">
        <f>('[1]care receipt'!R8-'[2]care receipt'!R8)</f>
        <v>4.295893745830881</v>
      </c>
      <c r="J8">
        <f>('[1]care receipt'!S8-'[2]care receipt'!S8)</f>
        <v>3.8993497077540269</v>
      </c>
      <c r="K8">
        <f>('[1]care receipt'!T8-'[2]care receipt'!T8)</f>
        <v>1.2557227872430303</v>
      </c>
      <c r="L8">
        <f t="shared" si="1"/>
        <v>16.787030945246784</v>
      </c>
      <c r="M8">
        <f>L8/'[2]care receipt'!U8</f>
        <v>3.1405714850946259E-3</v>
      </c>
      <c r="N8">
        <f>'[1]care receipt'!BY8-'[2]care receipt'!BY8</f>
        <v>20.22289551682502</v>
      </c>
      <c r="O8">
        <f>'[1]care receipt'!BZ8-'[2]care receipt'!BZ8</f>
        <v>5.285976231742552</v>
      </c>
      <c r="P8">
        <f>'[1]care receipt'!CA8-'[2]care receipt'!CA8</f>
        <v>5.9961022466288796</v>
      </c>
      <c r="Q8">
        <f>'[1]care receipt'!CB8-'[2]care receipt'!CB8</f>
        <v>1.3391045992018462</v>
      </c>
      <c r="R8">
        <f>'[1]care receipt'!BH8-'[2]care receipt'!BH8</f>
        <v>4.2620910102118614</v>
      </c>
      <c r="S8">
        <f>'[1]care receipt'!BI8-'[2]care receipt'!BI8</f>
        <v>2.0054919362026737</v>
      </c>
      <c r="T8">
        <f>'[1]care receipt'!BJ8-'[2]care receipt'!BJ8</f>
        <v>0.6252114244510949</v>
      </c>
      <c r="U8">
        <f>'[1]care receipt'!BK8-'[2]care receipt'!BK8</f>
        <v>0.44215659501118409</v>
      </c>
      <c r="V8">
        <f t="shared" si="2"/>
        <v>32.844078594398297</v>
      </c>
      <c r="X8">
        <f>R8*'[2]care receipt'!$CL8/1000</f>
        <v>5.3957134789849939E-2</v>
      </c>
      <c r="Y8">
        <f>S8*'[2]care receipt'!$CL8/1000</f>
        <v>2.5389086826718379E-2</v>
      </c>
      <c r="Z8">
        <f>T8*'[2]care receipt'!$CL8/1000</f>
        <v>7.9150391252637564E-3</v>
      </c>
      <c r="AA8">
        <f>U8*'[2]care receipt'!$CL8/1000</f>
        <v>5.5976052454247416E-3</v>
      </c>
      <c r="AB8">
        <f t="shared" si="3"/>
        <v>9.2858865987256817E-2</v>
      </c>
      <c r="AD8">
        <f>R8*'[2]care receipt'!$CM8/1000</f>
        <v>5.8313640206019486E-2</v>
      </c>
      <c r="AE8">
        <f>S8*'[2]care receipt'!$CM8/1000</f>
        <v>2.7439004686571167E-2</v>
      </c>
      <c r="AF8">
        <f>T8*'[2]care receipt'!$CM8/1000</f>
        <v>8.554100316201789E-3</v>
      </c>
      <c r="AG8">
        <f>U8*'[2]care receipt'!$CM8/1000</f>
        <v>6.04955655203599E-3</v>
      </c>
      <c r="AH8">
        <f t="shared" si="4"/>
        <v>0.10035630176082844</v>
      </c>
      <c r="AJ8">
        <f>('[1]care provision'!BY8-'[2]care provision'!BY8)</f>
        <v>-16.694754497065787</v>
      </c>
      <c r="AK8">
        <f>('[1]care provision'!BZ8-'[2]care provision'!BZ8)</f>
        <v>6.0292267688250831</v>
      </c>
      <c r="AL8">
        <f>('[1]care provision'!CA8-'[2]care provision'!CA8)</f>
        <v>3.7975484022131241</v>
      </c>
      <c r="AM8">
        <f>('[1]care provision'!CB8-'[2]care provision'!CB8)</f>
        <v>3.8476932175225329</v>
      </c>
      <c r="AN8">
        <f t="shared" si="5"/>
        <v>-3.0202861085050472</v>
      </c>
      <c r="AP8">
        <f>'[1]care provision'!DL8-'[2]care provision'!DL8</f>
        <v>0.10242090941240617</v>
      </c>
      <c r="AQ8">
        <f>'[1]care provision'!CE8-'[2]care provision'!CE8</f>
        <v>-1.3656683321329854E-2</v>
      </c>
      <c r="AR8">
        <f>'[2]care provision'!CE8</f>
        <v>1.7192265055823719</v>
      </c>
      <c r="AS8">
        <f>'[1]care provision'!CE8</f>
        <v>1.705569822261042</v>
      </c>
      <c r="AU8">
        <f>'[1]care provision'!DO8-'[2]care provision'!DO8</f>
        <v>-5.6296000000000124E-3</v>
      </c>
      <c r="AV8">
        <f>'[1]care provision'!DQ8-'[2]care provision'!DQ8</f>
        <v>-1.1810500000000002E-2</v>
      </c>
      <c r="AW8">
        <f>'[1]care provision'!DR8-'[2]care provision'!DR8</f>
        <v>-3.1748300000000007E-2</v>
      </c>
      <c r="AX8">
        <f>'[1]care provision'!EI8-'[2]care provision'!EI8</f>
        <v>4.5687199999999983E-2</v>
      </c>
      <c r="AY8">
        <f>'[1]care provision'!EM8-'[2]care provision'!EM8</f>
        <v>-375.38000000000011</v>
      </c>
      <c r="BA8">
        <f>'[1]care receipt'!BB8-'[2]care receipt'!BB8</f>
        <v>-3.2430380215085763E-4</v>
      </c>
      <c r="BB8">
        <f>'[1]care receipt'!BC8-'[2]care receipt'!BC8</f>
        <v>-1.530363517333308E-3</v>
      </c>
      <c r="BC8">
        <f>'[1]care receipt'!BD8-'[2]care receipt'!BD8</f>
        <v>4.0952252972631387E-4</v>
      </c>
      <c r="BD8">
        <f>'[1]care receipt'!BE8-'[2]care receipt'!BE8</f>
        <v>5.5476345934325627E-3</v>
      </c>
      <c r="BF8">
        <f>'[1]care provision'!DP8-'[2]care provision'!DP8</f>
        <v>-1.766029999999999E-2</v>
      </c>
      <c r="BG8">
        <f>'[1]care provision'!DQ8-'[2]care provision'!DQ8</f>
        <v>-1.1810500000000002E-2</v>
      </c>
      <c r="BH8">
        <f>'[1]care provision'!DR8-'[2]care provision'!DR8</f>
        <v>-3.1748300000000007E-2</v>
      </c>
      <c r="BI8">
        <f>'[1]care provision'!DS8-'[2]care provision'!DS8</f>
        <v>-2.3776000000000005E-3</v>
      </c>
      <c r="BJ8">
        <f>'[1]care provision'!DT8-'[2]care provision'!DT8</f>
        <v>-2.0900000000000345E-5</v>
      </c>
      <c r="BL8">
        <f>'[1]care provision'!ER8-'[2]care provision'!ER8</f>
        <v>-1.2834900000000005</v>
      </c>
      <c r="BM8">
        <f>'[1]care provision'!ES8-'[2]care provision'!ES8</f>
        <v>-0.47412999999999883</v>
      </c>
      <c r="BO8">
        <f>'[1]care provision'!ET8-'[2]care provision'!ET8</f>
        <v>43.715586199999962</v>
      </c>
      <c r="BP8">
        <f>'[1]care provision'!EU8-'[2]care provision'!EU8</f>
        <v>87.340634899999714</v>
      </c>
      <c r="BR8">
        <f>'[1]care provision'!CR8-'[2]care provision'!CR8</f>
        <v>167.67203743343066</v>
      </c>
      <c r="BS8">
        <f>'[1]care provision'!CS8-'[2]care provision'!CS8</f>
        <v>184.59124972470318</v>
      </c>
      <c r="BT8">
        <f>'[1]care provision'!CT8-'[2]care provision'!CT8</f>
        <v>4.5602564378820318</v>
      </c>
      <c r="BU8">
        <f>'[1]care provision'!CU8-'[2]care provision'!CU8</f>
        <v>0</v>
      </c>
      <c r="BW8">
        <f>'[1]care provision'!CX8-'[2]care provision'!CX8</f>
        <v>7.0972411107691202E-2</v>
      </c>
      <c r="BX8">
        <f>'[1]care provision'!CY8-'[2]care provision'!CY8</f>
        <v>5.3074530143356224E-2</v>
      </c>
      <c r="BY8">
        <f>'[1]care provision'!CZ8-'[2]care provision'!CZ8</f>
        <v>2.1866874258291286E-3</v>
      </c>
      <c r="BZ8">
        <f>'[1]care provision'!DA8-'[2]care provision'!DA8</f>
        <v>-1.4664669184358704E-6</v>
      </c>
      <c r="CB8">
        <f>('[1]care provision'!DC8-'[2]care provision'!DC8)*12</f>
        <v>765.87960000000021</v>
      </c>
      <c r="CC8">
        <f>('[1]care provision'!DD8-'[2]care provision'!DD8)*12</f>
        <v>990.84480000000076</v>
      </c>
      <c r="CD8">
        <f>('[1]care provision'!DE8-'[2]care provision'!DE8)*12</f>
        <v>943.63800000000083</v>
      </c>
      <c r="CE8">
        <f>('[1]care provision'!DF8-'[2]care provision'!DF8)*12</f>
        <v>4709.232</v>
      </c>
      <c r="CG8">
        <f>'[1]care provision'!DH8-'[2]care provision'!DH8</f>
        <v>2.0825206743923781</v>
      </c>
      <c r="CH8">
        <f>'[1]care provision'!DI8-'[2]care provision'!DI8</f>
        <v>3.0271167602343905</v>
      </c>
      <c r="CI8">
        <f>'[1]care provision'!DJ8-'[2]care provision'!DJ8</f>
        <v>6.2012364989801338E-2</v>
      </c>
      <c r="CJ8">
        <f>'[1]care provision'!DK8-'[2]care provision'!DK8</f>
        <v>9.3370893676000409E-4</v>
      </c>
      <c r="CK8">
        <f t="shared" si="6"/>
        <v>5.1725835085533296</v>
      </c>
    </row>
    <row r="9" spans="1:89" x14ac:dyDescent="0.25">
      <c r="A9">
        <v>2025</v>
      </c>
      <c r="B9">
        <f>('[1]care receipt'!EL9-'[2]care receipt'!EL9)*1000</f>
        <v>-7.4682460504433834</v>
      </c>
      <c r="C9">
        <f>('[1]care receipt'!EM9-'[2]care receipt'!EM9)*1000</f>
        <v>2.0488108633962554</v>
      </c>
      <c r="D9">
        <f>('[1]care receipt'!EN9-'[2]care receipt'!EN9)*1000</f>
        <v>0.46263471109142529</v>
      </c>
      <c r="E9">
        <f>('[1]care receipt'!EO9-'[2]care receipt'!EO9)*1000</f>
        <v>0</v>
      </c>
      <c r="F9">
        <f t="shared" si="0"/>
        <v>-4.9568004759557027</v>
      </c>
      <c r="H9">
        <f>('[1]care receipt'!Q9-'[2]care receipt'!Q9)</f>
        <v>1.5861761523067344</v>
      </c>
      <c r="I9">
        <f>('[1]care receipt'!R9-'[2]care receipt'!R9)</f>
        <v>7.071702012367723</v>
      </c>
      <c r="J9">
        <f>('[1]care receipt'!S9-'[2]care receipt'!S9)</f>
        <v>0.8591787491661762</v>
      </c>
      <c r="K9">
        <f>('[1]care receipt'!T9-'[2]care receipt'!T9)</f>
        <v>1.6522668253196571</v>
      </c>
      <c r="L9">
        <f t="shared" si="1"/>
        <v>11.169323739160291</v>
      </c>
      <c r="M9">
        <f>L9/'[2]care receipt'!U9</f>
        <v>2.0120724346076356E-3</v>
      </c>
      <c r="N9">
        <f>'[1]care receipt'!BY9-'[2]care receipt'!BY9</f>
        <v>8.1965445678714559</v>
      </c>
      <c r="O9">
        <f>'[1]care receipt'!BZ9-'[2]care receipt'!BZ9</f>
        <v>6.5384198425790601</v>
      </c>
      <c r="P9">
        <f>'[1]care receipt'!CA9-'[2]care receipt'!CA9</f>
        <v>9.2299954580125814</v>
      </c>
      <c r="Q9">
        <f>'[1]care receipt'!CB9-'[2]care receipt'!CB9</f>
        <v>11.46653533684389</v>
      </c>
      <c r="R9">
        <f>'[1]care receipt'!BH9-'[2]care receipt'!BH9</f>
        <v>18.564531740341408</v>
      </c>
      <c r="S9">
        <f>'[1]care receipt'!BI9-'[2]care receipt'!BI9</f>
        <v>3.0796995371785272</v>
      </c>
      <c r="T9">
        <f>'[1]care receipt'!BJ9-'[2]care receipt'!BJ9</f>
        <v>0.4047393589744388</v>
      </c>
      <c r="U9">
        <f>'[1]care receipt'!BK9-'[2]care receipt'!BK9</f>
        <v>-1.3529864315673024</v>
      </c>
      <c r="V9">
        <f t="shared" si="2"/>
        <v>35.431495205306987</v>
      </c>
      <c r="X9">
        <f>R9*'[2]care receipt'!$CL9/1000</f>
        <v>0.23852426502048502</v>
      </c>
      <c r="Y9">
        <f>S9*'[2]care receipt'!$CL9/1000</f>
        <v>3.9569167639879659E-2</v>
      </c>
      <c r="Z9">
        <f>T9*'[2]care receipt'!$CL9/1000</f>
        <v>5.2002474112748534E-3</v>
      </c>
      <c r="AA9">
        <f>U9*'[2]care receipt'!$CL9/1000</f>
        <v>-1.7383691583827937E-2</v>
      </c>
      <c r="AB9">
        <f t="shared" si="3"/>
        <v>0.26590998848781155</v>
      </c>
      <c r="AD9">
        <f>R9*'[2]care receipt'!$CM9/1000</f>
        <v>0.25778274226351822</v>
      </c>
      <c r="AE9">
        <f>S9*'[2]care receipt'!$CM9/1000</f>
        <v>4.2763986894234947E-2</v>
      </c>
      <c r="AF9">
        <f>T9*'[2]care receipt'!$CM9/1000</f>
        <v>5.6201159995695419E-3</v>
      </c>
      <c r="AG9">
        <f>U9*'[2]care receipt'!$CM9/1000</f>
        <v>-1.8787252889166439E-2</v>
      </c>
      <c r="AH9">
        <f t="shared" si="4"/>
        <v>0.28737959226815624</v>
      </c>
      <c r="AJ9">
        <f>('[1]care provision'!BY9-'[2]care provision'!BY9)</f>
        <v>8.6513940500744866</v>
      </c>
      <c r="AK9">
        <f>('[1]care provision'!BZ9-'[2]care provision'!BZ9)</f>
        <v>12.707798062723214</v>
      </c>
      <c r="AL9">
        <f>('[1]care provision'!CA9-'[2]care provision'!CA9)</f>
        <v>12.606271483575711</v>
      </c>
      <c r="AM9">
        <f>('[1]care provision'!CB9-'[2]care provision'!CB9)</f>
        <v>15.929904795096377</v>
      </c>
      <c r="AN9">
        <f t="shared" si="5"/>
        <v>49.895368391469788</v>
      </c>
      <c r="AP9">
        <f>'[1]care provision'!DL9-'[2]care provision'!DL9</f>
        <v>0.10065455359390529</v>
      </c>
      <c r="AQ9">
        <f>'[1]care provision'!CE9-'[2]care provision'!CE9</f>
        <v>-2.0121989692076792E-3</v>
      </c>
      <c r="AR9">
        <f>'[2]care provision'!CE9</f>
        <v>1.6648839993883406</v>
      </c>
      <c r="AS9">
        <f>'[1]care provision'!CE9</f>
        <v>1.662871800419133</v>
      </c>
      <c r="AU9">
        <f>'[1]care provision'!DO9-'[2]care provision'!DO9</f>
        <v>-5.7714000000000099E-3</v>
      </c>
      <c r="AV9">
        <f>'[1]care provision'!DQ9-'[2]care provision'!DQ9</f>
        <v>-9.4762999999999931E-3</v>
      </c>
      <c r="AW9">
        <f>'[1]care provision'!DR9-'[2]care provision'!DR9</f>
        <v>-3.4410699999999989E-2</v>
      </c>
      <c r="AX9">
        <f>'[1]care provision'!EI9-'[2]care provision'!EI9</f>
        <v>5.9153000000000011E-2</v>
      </c>
      <c r="AY9">
        <f>'[1]care provision'!EM9-'[2]care provision'!EM9</f>
        <v>-365.73900000000003</v>
      </c>
      <c r="BA9">
        <f>'[1]care receipt'!BB9-'[2]care receipt'!BB9</f>
        <v>3.5703625341035328E-4</v>
      </c>
      <c r="BB9">
        <f>'[1]care receipt'!BC9-'[2]care receipt'!BC9</f>
        <v>-3.1002451725791053E-3</v>
      </c>
      <c r="BC9">
        <f>'[1]care receipt'!BD9-'[2]care receipt'!BD9</f>
        <v>-1.8211585990324658E-3</v>
      </c>
      <c r="BD9">
        <f>'[1]care receipt'!BE9-'[2]care receipt'!BE9</f>
        <v>1.6844709989777967E-3</v>
      </c>
      <c r="BF9">
        <f>'[1]care provision'!DP9-'[2]care provision'!DP9</f>
        <v>-1.8145399999999978E-2</v>
      </c>
      <c r="BG9">
        <f>'[1]care provision'!DQ9-'[2]care provision'!DQ9</f>
        <v>-9.4762999999999931E-3</v>
      </c>
      <c r="BH9">
        <f>'[1]care provision'!DR9-'[2]care provision'!DR9</f>
        <v>-3.4410699999999989E-2</v>
      </c>
      <c r="BI9">
        <f>'[1]care provision'!DS9-'[2]care provision'!DS9</f>
        <v>-1.3053999999999982E-3</v>
      </c>
      <c r="BJ9">
        <f>'[1]care provision'!DT9-'[2]care provision'!DT9</f>
        <v>7.1989999999999988E-4</v>
      </c>
      <c r="BL9">
        <f>'[1]care provision'!ER9-'[2]care provision'!ER9</f>
        <v>-1.6204500000000017</v>
      </c>
      <c r="BM9">
        <f>'[1]care provision'!ES9-'[2]care provision'!ES9</f>
        <v>-0.45972000000000079</v>
      </c>
      <c r="BO9">
        <f>'[1]care provision'!ET9-'[2]care provision'!ET9</f>
        <v>39.522555100000318</v>
      </c>
      <c r="BP9">
        <f>'[1]care provision'!EU9-'[2]care provision'!EU9</f>
        <v>108.61859999999979</v>
      </c>
      <c r="BR9">
        <f>'[1]care provision'!CR9-'[2]care provision'!CR9</f>
        <v>188.1601460673935</v>
      </c>
      <c r="BS9">
        <f>'[1]care provision'!CS9-'[2]care provision'!CS9</f>
        <v>182.34416684226858</v>
      </c>
      <c r="BT9">
        <f>'[1]care provision'!CT9-'[2]care provision'!CT9</f>
        <v>3.2384429776263737</v>
      </c>
      <c r="BU9">
        <f>'[1]care provision'!CU9-'[2]care provision'!CU9</f>
        <v>0</v>
      </c>
      <c r="BW9">
        <f>'[1]care provision'!CX9-'[2]care provision'!CX9</f>
        <v>8.2317394626430951E-2</v>
      </c>
      <c r="BX9">
        <f>'[1]care provision'!CY9-'[2]care provision'!CY9</f>
        <v>5.2783589760803218E-2</v>
      </c>
      <c r="BY9">
        <f>'[1]care provision'!CZ9-'[2]care provision'!CZ9</f>
        <v>1.4778450516727149E-3</v>
      </c>
      <c r="BZ9">
        <f>'[1]care provision'!DA9-'[2]care provision'!DA9</f>
        <v>-2.8506699576118363E-6</v>
      </c>
      <c r="CB9">
        <f>('[1]care provision'!DC9-'[2]care provision'!DC9)*12</f>
        <v>780.5652</v>
      </c>
      <c r="CC9">
        <f>('[1]care provision'!DD9-'[2]care provision'!DD9)*12</f>
        <v>1064.2428000000004</v>
      </c>
      <c r="CD9">
        <f>('[1]care provision'!DE9-'[2]care provision'!DE9)*12</f>
        <v>1346.9016000000001</v>
      </c>
      <c r="CE9">
        <f>('[1]care provision'!DF9-'[2]care provision'!DF9)*12</f>
        <v>-114.47280000000001</v>
      </c>
      <c r="CG9">
        <f>'[1]care provision'!DH9-'[2]care provision'!DH9</f>
        <v>2.2410919805758232</v>
      </c>
      <c r="CH9">
        <f>'[1]care provision'!DI9-'[2]care provision'!DI9</f>
        <v>3.1052426720670017</v>
      </c>
      <c r="CI9">
        <f>'[1]care provision'!DJ9-'[2]care provision'!DJ9</f>
        <v>6.6501391887608619E-2</v>
      </c>
      <c r="CJ9">
        <f>'[1]care provision'!DK9-'[2]care provision'!DK9</f>
        <v>-3.7827921968288649E-5</v>
      </c>
      <c r="CK9">
        <f t="shared" si="6"/>
        <v>5.4127982166084649</v>
      </c>
    </row>
    <row r="10" spans="1:89" x14ac:dyDescent="0.25">
      <c r="A10">
        <v>2026</v>
      </c>
      <c r="B10">
        <f>('[1]care receipt'!EL10-'[2]care receipt'!EL10)*1000</f>
        <v>4.8907098029467022</v>
      </c>
      <c r="C10">
        <f>('[1]care receipt'!EM10-'[2]care receipt'!EM10)*1000</f>
        <v>0.99136009519185109</v>
      </c>
      <c r="D10">
        <f>('[1]care receipt'!EN10-'[2]care receipt'!EN10)*1000</f>
        <v>-1.4539948062832764</v>
      </c>
      <c r="E10">
        <f>('[1]care receipt'!EO10-'[2]care receipt'!EO10)*1000</f>
        <v>-0.79308807615330323</v>
      </c>
      <c r="F10">
        <f t="shared" si="0"/>
        <v>3.6349870157019737</v>
      </c>
      <c r="H10">
        <f>('[1]care receipt'!Q10-'[2]care receipt'!Q10)</f>
        <v>-1.0574507682046033</v>
      </c>
      <c r="I10">
        <f>('[1]care receipt'!R10-'[2]care receipt'!R10)</f>
        <v>3.9654403807669496</v>
      </c>
      <c r="J10">
        <f>('[1]care receipt'!S10-'[2]care receipt'!S10)</f>
        <v>0.33045336506438616</v>
      </c>
      <c r="K10">
        <f>('[1]care receipt'!T10-'[2]care receipt'!T10)</f>
        <v>3.8993497077542543</v>
      </c>
      <c r="L10">
        <f t="shared" si="1"/>
        <v>7.1377926853809868</v>
      </c>
      <c r="M10">
        <f>L10/'[2]care receipt'!U10</f>
        <v>1.2419074778929685E-3</v>
      </c>
      <c r="N10">
        <f>'[1]care receipt'!BY10-'[2]care receipt'!BY10</f>
        <v>6.0201008895760424</v>
      </c>
      <c r="O10">
        <f>'[1]care receipt'!BZ10-'[2]care receipt'!BZ10</f>
        <v>-2.6578255322705218</v>
      </c>
      <c r="P10">
        <f>'[1]care receipt'!CA10-'[2]care receipt'!CA10</f>
        <v>6.2550337589207174</v>
      </c>
      <c r="Q10">
        <f>'[1]care receipt'!CB10-'[2]care receipt'!CB10</f>
        <v>-1.3680824522489274</v>
      </c>
      <c r="R10">
        <f>'[1]care receipt'!BH10-'[2]care receipt'!BH10</f>
        <v>-2.2985410056171531</v>
      </c>
      <c r="S10">
        <f>'[1]care receipt'!BI10-'[2]care receipt'!BI10</f>
        <v>0.77056503248729769</v>
      </c>
      <c r="T10">
        <f>'[1]care receipt'!BJ10-'[2]care receipt'!BJ10</f>
        <v>1.1993906612231058</v>
      </c>
      <c r="U10">
        <f>'[1]care receipt'!BK10-'[2]care receipt'!BK10</f>
        <v>5.2167719463046751</v>
      </c>
      <c r="V10">
        <f t="shared" si="2"/>
        <v>8.2492266639773106</v>
      </c>
      <c r="X10">
        <f>R10*'[2]care receipt'!$CL10/1000</f>
        <v>-2.9618984421264663E-2</v>
      </c>
      <c r="Y10">
        <f>S10*'[2]care receipt'!$CL10/1000</f>
        <v>9.9294959876883079E-3</v>
      </c>
      <c r="Z10">
        <f>T10*'[2]care receipt'!$CL10/1000</f>
        <v>1.5455340245382823E-2</v>
      </c>
      <c r="AA10">
        <f>U10*'[2]care receipt'!$CL10/1000</f>
        <v>6.7223289307993719E-2</v>
      </c>
      <c r="AB10">
        <f t="shared" si="3"/>
        <v>6.2989141119800196E-2</v>
      </c>
      <c r="AD10">
        <f>R10*'[2]care receipt'!$CM10/1000</f>
        <v>-3.2010424710954652E-2</v>
      </c>
      <c r="AE10">
        <f>S10*'[2]care receipt'!$CM10/1000</f>
        <v>1.0731204662892744E-2</v>
      </c>
      <c r="AF10">
        <f>T10*'[2]care receipt'!$CM10/1000</f>
        <v>1.6703206236599599E-2</v>
      </c>
      <c r="AG10">
        <f>U10*'[2]care receipt'!$CM10/1000</f>
        <v>7.2650905601994872E-2</v>
      </c>
      <c r="AH10">
        <f t="shared" si="4"/>
        <v>6.8074891790532555E-2</v>
      </c>
      <c r="AJ10">
        <f>('[1]care provision'!BY10-'[2]care provision'!BY10)</f>
        <v>-19.940939015848016</v>
      </c>
      <c r="AK10">
        <f>('[1]care provision'!BZ10-'[2]care provision'!BZ10)</f>
        <v>16.583987513422471</v>
      </c>
      <c r="AL10">
        <f>('[1]care provision'!CA10-'[2]care provision'!CA10)</f>
        <v>3.4036586981467281</v>
      </c>
      <c r="AM10">
        <f>('[1]care provision'!CB10-'[2]care provision'!CB10)</f>
        <v>-6.0835614287165072</v>
      </c>
      <c r="AN10">
        <f t="shared" si="5"/>
        <v>-6.0368542329953243</v>
      </c>
      <c r="AP10">
        <f>'[1]care provision'!DL10-'[2]care provision'!DL10</f>
        <v>9.9041178052547141E-2</v>
      </c>
      <c r="AQ10">
        <f>'[1]care provision'!CE10-'[2]care provision'!CE10</f>
        <v>-4.1432213268630669E-3</v>
      </c>
      <c r="AR10">
        <f>'[2]care provision'!CE10</f>
        <v>1.6201783464639514</v>
      </c>
      <c r="AS10">
        <f>'[1]care provision'!CE10</f>
        <v>1.6160351251370884</v>
      </c>
      <c r="AU10">
        <f>'[1]care provision'!DO10-'[2]care provision'!DO10</f>
        <v>-5.0977999999999857E-3</v>
      </c>
      <c r="AV10">
        <f>'[1]care provision'!DQ10-'[2]care provision'!DQ10</f>
        <v>-9.063999999999961E-3</v>
      </c>
      <c r="AW10">
        <f>'[1]care provision'!DR10-'[2]care provision'!DR10</f>
        <v>-2.7895500000000018E-2</v>
      </c>
      <c r="AX10">
        <f>'[1]care provision'!EI10-'[2]care provision'!EI10</f>
        <v>6.6514800000000041E-2</v>
      </c>
      <c r="AY10">
        <f>'[1]care provision'!EM10-'[2]care provision'!EM10</f>
        <v>-410.57300000000032</v>
      </c>
      <c r="BA10">
        <f>'[1]care receipt'!BB10-'[2]care receipt'!BB10</f>
        <v>4.7111979345942911E-4</v>
      </c>
      <c r="BB10">
        <f>'[1]care receipt'!BC10-'[2]care receipt'!BC10</f>
        <v>2.4066984574742933E-4</v>
      </c>
      <c r="BC10">
        <f>'[1]care receipt'!BD10-'[2]care receipt'!BD10</f>
        <v>-2.1793024432212316E-5</v>
      </c>
      <c r="BD10">
        <f>'[1]care receipt'!BE10-'[2]care receipt'!BE10</f>
        <v>-8.265639533056035E-4</v>
      </c>
      <c r="BF10">
        <f>'[1]care provision'!DP10-'[2]care provision'!DP10</f>
        <v>-1.47148E-2</v>
      </c>
      <c r="BG10">
        <f>'[1]care provision'!DQ10-'[2]care provision'!DQ10</f>
        <v>-9.063999999999961E-3</v>
      </c>
      <c r="BH10">
        <f>'[1]care provision'!DR10-'[2]care provision'!DR10</f>
        <v>-2.7895500000000018E-2</v>
      </c>
      <c r="BI10">
        <f>'[1]care provision'!DS10-'[2]care provision'!DS10</f>
        <v>-9.8280000000000242E-4</v>
      </c>
      <c r="BJ10">
        <f>'[1]care provision'!DT10-'[2]care provision'!DT10</f>
        <v>2.4039999999999999E-4</v>
      </c>
      <c r="BL10">
        <f>'[1]care provision'!ER10-'[2]care provision'!ER10</f>
        <v>-1.65212</v>
      </c>
      <c r="BM10">
        <f>'[1]care provision'!ES10-'[2]care provision'!ES10</f>
        <v>-0.55518999999999963</v>
      </c>
      <c r="BO10">
        <f>'[1]care provision'!ET10-'[2]care provision'!ET10</f>
        <v>46.631357899999784</v>
      </c>
      <c r="BP10">
        <f>'[1]care provision'!EU10-'[2]care provision'!EU10</f>
        <v>104.07243710000057</v>
      </c>
      <c r="BR10">
        <f>'[1]care provision'!CR10-'[2]care provision'!CR10</f>
        <v>186.70615126111215</v>
      </c>
      <c r="BS10">
        <f>'[1]care provision'!CS10-'[2]care provision'!CS10</f>
        <v>176.92473165522006</v>
      </c>
      <c r="BT10">
        <f>'[1]care provision'!CT10-'[2]care provision'!CT10</f>
        <v>2.7097175935241111</v>
      </c>
      <c r="BU10">
        <f>'[1]care provision'!CU10-'[2]care provision'!CU10</f>
        <v>0</v>
      </c>
      <c r="BW10">
        <f>'[1]care provision'!CX10-'[2]care provision'!CX10</f>
        <v>8.0996968649530376E-2</v>
      </c>
      <c r="BX10">
        <f>'[1]care provision'!CY10-'[2]care provision'!CY10</f>
        <v>5.2153146862190525E-2</v>
      </c>
      <c r="BY10">
        <f>'[1]care provision'!CZ10-'[2]care provision'!CZ10</f>
        <v>1.1966099504540553E-3</v>
      </c>
      <c r="BZ10">
        <f>'[1]care provision'!DA10-'[2]care provision'!DA10</f>
        <v>-2.0643793916445916E-6</v>
      </c>
      <c r="CB10">
        <f>('[1]care provision'!DC10-'[2]care provision'!DC10)*12</f>
        <v>805.55880000000025</v>
      </c>
      <c r="CC10">
        <f>('[1]care provision'!DD10-'[2]care provision'!DD10)*12</f>
        <v>1058.4384000000005</v>
      </c>
      <c r="CD10">
        <f>('[1]care provision'!DE10-'[2]care provision'!DE10)*12</f>
        <v>1131.402</v>
      </c>
      <c r="CE10">
        <f>('[1]care provision'!DF10-'[2]care provision'!DF10)*12</f>
        <v>1733.3507999999999</v>
      </c>
      <c r="CG10">
        <f>'[1]care provision'!DH10-'[2]care provision'!DH10</f>
        <v>2.2734071531163087</v>
      </c>
      <c r="CH10">
        <f>'[1]care provision'!DI10-'[2]care provision'!DI10</f>
        <v>3.0269801453409606</v>
      </c>
      <c r="CI10">
        <f>'[1]care provision'!DJ10-'[2]care provision'!DJ10</f>
        <v>5.8657567849032366E-2</v>
      </c>
      <c r="CJ10">
        <f>'[1]care provision'!DK10-'[2]care provision'!DK10</f>
        <v>5.7279160469622973E-4</v>
      </c>
      <c r="CK10">
        <f t="shared" si="6"/>
        <v>5.3596176579109978</v>
      </c>
    </row>
    <row r="11" spans="1:89" x14ac:dyDescent="0.25">
      <c r="A11">
        <v>2027</v>
      </c>
      <c r="B11">
        <f>('[1]care receipt'!EL11-'[2]care receipt'!EL11)*1000</f>
        <v>0.19827201903410696</v>
      </c>
      <c r="C11">
        <f>('[1]care receipt'!EM11-'[2]care receipt'!EM11)*1000</f>
        <v>-0.52872538410753123</v>
      </c>
      <c r="D11">
        <f>('[1]care receipt'!EN11-'[2]care receipt'!EN11)*1000</f>
        <v>0.46263471108964893</v>
      </c>
      <c r="E11">
        <f>('[1]care receipt'!EO11-'[2]care receipt'!EO11)*1000</f>
        <v>1.5861761523066065</v>
      </c>
      <c r="F11">
        <f t="shared" si="0"/>
        <v>1.7183574983228311</v>
      </c>
      <c r="H11">
        <f>('[1]care receipt'!Q11-'[2]care receipt'!Q11)</f>
        <v>-0.99136009519168056</v>
      </c>
      <c r="I11">
        <f>('[1]care receipt'!R11-'[2]care receipt'!R11)</f>
        <v>-6.6090673012695333E-2</v>
      </c>
      <c r="J11">
        <f>('[1]care receipt'!S11-'[2]care receipt'!S11)</f>
        <v>0.85917874916640358</v>
      </c>
      <c r="K11">
        <f>('[1]care receipt'!T11-'[2]care receipt'!T11)</f>
        <v>5.81597922512492</v>
      </c>
      <c r="L11">
        <f t="shared" si="1"/>
        <v>5.6177072060869477</v>
      </c>
      <c r="M11">
        <f>L11/'[2]care receipt'!U11</f>
        <v>9.4333340732033163E-4</v>
      </c>
      <c r="N11">
        <f>'[1]care receipt'!BY11-'[2]care receipt'!BY11</f>
        <v>9.2026890321376413</v>
      </c>
      <c r="O11">
        <f>'[1]care receipt'!BZ11-'[2]care receipt'!BZ11</f>
        <v>-9.9238628192285887</v>
      </c>
      <c r="P11">
        <f>'[1]care receipt'!CA11-'[2]care receipt'!CA11</f>
        <v>-1.1887686084298821</v>
      </c>
      <c r="Q11">
        <f>'[1]care receipt'!CB11-'[2]care receipt'!CB11</f>
        <v>5.4236002650234241</v>
      </c>
      <c r="R11">
        <f>'[1]care receipt'!BH11-'[2]care receipt'!BH11</f>
        <v>2.230458660669683</v>
      </c>
      <c r="S11">
        <f>'[1]care receipt'!BI11-'[2]care receipt'!BI11</f>
        <v>0.38469926857990799</v>
      </c>
      <c r="T11">
        <f>'[1]care receipt'!BJ11-'[2]care receipt'!BJ11</f>
        <v>1.6804628383800946</v>
      </c>
      <c r="U11">
        <f>'[1]care receipt'!BK11-'[2]care receipt'!BK11</f>
        <v>-6.1484263073907641E-2</v>
      </c>
      <c r="V11">
        <f t="shared" si="2"/>
        <v>3.5136578695025946</v>
      </c>
      <c r="X11">
        <f>R11*'[2]care receipt'!$CL11/1000</f>
        <v>2.8865159831686665E-2</v>
      </c>
      <c r="Y11">
        <f>S11*'[2]care receipt'!$CL11/1000</f>
        <v>4.978530232592592E-3</v>
      </c>
      <c r="Z11">
        <f>T11*'[2]care receipt'!$CL11/1000</f>
        <v>2.1747468032645514E-2</v>
      </c>
      <c r="AA11">
        <f>U11*'[2]care receipt'!$CL11/1000</f>
        <v>-7.9568974402285237E-4</v>
      </c>
      <c r="AB11">
        <f t="shared" si="3"/>
        <v>5.4795468352901923E-2</v>
      </c>
      <c r="AD11">
        <f>R11*'[2]care receipt'!$CM11/1000</f>
        <v>3.1195736235254297E-2</v>
      </c>
      <c r="AE11">
        <f>S11*'[2]care receipt'!$CM11/1000</f>
        <v>5.3804973497741642E-3</v>
      </c>
      <c r="AF11">
        <f>T11*'[2]care receipt'!$CM11/1000</f>
        <v>2.3503361162278791E-2</v>
      </c>
      <c r="AG11">
        <f>U11*'[2]care receipt'!$CM11/1000</f>
        <v>-8.5993382764454622E-4</v>
      </c>
      <c r="AH11">
        <f t="shared" si="4"/>
        <v>5.9219660919662714E-2</v>
      </c>
      <c r="AJ11">
        <f>('[1]care provision'!BY11-'[2]care provision'!BY11)</f>
        <v>-15.643052020851428</v>
      </c>
      <c r="AK11">
        <f>('[1]care provision'!BZ11-'[2]care provision'!BZ11)</f>
        <v>4.8874545832286458</v>
      </c>
      <c r="AL11">
        <f>('[1]care provision'!CA11-'[2]care provision'!CA11)</f>
        <v>-8.2373841810524482</v>
      </c>
      <c r="AM11">
        <f>('[1]care provision'!CB11-'[2]care provision'!CB11)</f>
        <v>8.4517439917157162</v>
      </c>
      <c r="AN11">
        <f t="shared" si="5"/>
        <v>-10.541237626959514</v>
      </c>
      <c r="AP11">
        <f>'[1]care provision'!DL11-'[2]care provision'!DL11</f>
        <v>8.8249893640947263E-2</v>
      </c>
      <c r="AQ11">
        <f>'[1]care provision'!CE11-'[2]care provision'!CE11</f>
        <v>-3.286359715457543E-3</v>
      </c>
      <c r="AR11">
        <f>'[2]care provision'!CE11</f>
        <v>1.5897738156908545</v>
      </c>
      <c r="AS11">
        <f>'[1]care provision'!CE11</f>
        <v>1.586487455975397</v>
      </c>
      <c r="AU11">
        <f>'[1]care provision'!DO11-'[2]care provision'!DO11</f>
        <v>-4.6458000000000055E-3</v>
      </c>
      <c r="AV11">
        <f>'[1]care provision'!DQ11-'[2]care provision'!DQ11</f>
        <v>-2.6661000000000046E-3</v>
      </c>
      <c r="AW11">
        <f>'[1]care provision'!DR11-'[2]care provision'!DR11</f>
        <v>-3.283839999999999E-2</v>
      </c>
      <c r="AX11">
        <f>'[1]care provision'!EI11-'[2]care provision'!EI11</f>
        <v>6.7066499999999973E-2</v>
      </c>
      <c r="AY11">
        <f>'[1]care provision'!EM11-'[2]care provision'!EM11</f>
        <v>-398.98900000000003</v>
      </c>
      <c r="BA11">
        <f>'[1]care receipt'!BB11-'[2]care receipt'!BB11</f>
        <v>2.3917520348926136E-4</v>
      </c>
      <c r="BB11">
        <f>'[1]care receipt'!BC11-'[2]care receipt'!BC11</f>
        <v>2.1515094288720449E-3</v>
      </c>
      <c r="BC11">
        <f>'[1]care receipt'!BD11-'[2]care receipt'!BD11</f>
        <v>-1.1825895719873303E-4</v>
      </c>
      <c r="BD11">
        <f>'[1]care receipt'!BE11-'[2]care receipt'!BE11</f>
        <v>1.9038239077428243E-3</v>
      </c>
      <c r="BF11">
        <f>'[1]care provision'!DP11-'[2]care provision'!DP11</f>
        <v>-1.4825300000000013E-2</v>
      </c>
      <c r="BG11">
        <f>'[1]care provision'!DQ11-'[2]care provision'!DQ11</f>
        <v>-2.6661000000000046E-3</v>
      </c>
      <c r="BH11">
        <f>'[1]care provision'!DR11-'[2]care provision'!DR11</f>
        <v>-3.283839999999999E-2</v>
      </c>
      <c r="BI11">
        <f>'[1]care provision'!DS11-'[2]care provision'!DS11</f>
        <v>-1.5818000000000013E-3</v>
      </c>
      <c r="BJ11">
        <f>'[1]care provision'!DT11-'[2]care provision'!DT11</f>
        <v>-2.8910000000000003E-4</v>
      </c>
      <c r="BL11">
        <f>'[1]care provision'!ER11-'[2]care provision'!ER11</f>
        <v>-1.6544299999999978</v>
      </c>
      <c r="BM11">
        <f>'[1]care provision'!ES11-'[2]care provision'!ES11</f>
        <v>-0.53750000000000142</v>
      </c>
      <c r="BO11">
        <f>'[1]care provision'!ET11-'[2]care provision'!ET11</f>
        <v>32.25070259999984</v>
      </c>
      <c r="BP11">
        <f>'[1]care provision'!EU11-'[2]care provision'!EU11</f>
        <v>102.62019119999968</v>
      </c>
      <c r="BR11">
        <f>'[1]care provision'!CR11-'[2]care provision'!CR11</f>
        <v>197.47893096219605</v>
      </c>
      <c r="BS11">
        <f>'[1]care provision'!CS11-'[2]care provision'!CS11</f>
        <v>195.16575740674853</v>
      </c>
      <c r="BT11">
        <f>'[1]care provision'!CT11-'[2]care provision'!CT11</f>
        <v>2.1149015364090644</v>
      </c>
      <c r="BU11">
        <f>'[1]care provision'!CU11-'[2]care provision'!CU11</f>
        <v>-0.2643626920511325</v>
      </c>
      <c r="BW11">
        <f>'[1]care provision'!CX11-'[2]care provision'!CX11</f>
        <v>8.2303188450845166E-2</v>
      </c>
      <c r="BX11">
        <f>'[1]care provision'!CY11-'[2]care provision'!CY11</f>
        <v>5.7219069043067727E-2</v>
      </c>
      <c r="BY11">
        <f>'[1]care provision'!CZ11-'[2]care provision'!CZ11</f>
        <v>9.1660821792724501E-4</v>
      </c>
      <c r="BZ11">
        <f>'[1]care provision'!DA11-'[2]care provision'!DA11</f>
        <v>-3.0530996512606048E-4</v>
      </c>
      <c r="CB11">
        <f>('[1]care provision'!DC11-'[2]care provision'!DC11)*12</f>
        <v>670.21680000000015</v>
      </c>
      <c r="CC11">
        <f>('[1]care provision'!DD11-'[2]care provision'!DD11)*12</f>
        <v>858.29399999999987</v>
      </c>
      <c r="CD11">
        <f>('[1]care provision'!DE11-'[2]care provision'!DE11)*12</f>
        <v>970.07639999999992</v>
      </c>
      <c r="CE11">
        <f>('[1]care provision'!DF11-'[2]care provision'!DF11)*12</f>
        <v>-1286.7792000000009</v>
      </c>
      <c r="CG11">
        <f>'[1]care provision'!DH11-'[2]care provision'!DH11</f>
        <v>2.1770851427027464</v>
      </c>
      <c r="CH11">
        <f>'[1]care provision'!DI11-'[2]care provision'!DI11</f>
        <v>2.820995225005726</v>
      </c>
      <c r="CI11">
        <f>'[1]care provision'!DJ11-'[2]care provision'!DJ11</f>
        <v>5.0867736215666093E-2</v>
      </c>
      <c r="CJ11">
        <f>'[1]care provision'!DK11-'[2]care provision'!DK11</f>
        <v>-3.1557425024170945E-3</v>
      </c>
      <c r="CK11">
        <f t="shared" si="6"/>
        <v>5.0457923614217215</v>
      </c>
    </row>
    <row r="12" spans="1:89" x14ac:dyDescent="0.25">
      <c r="A12">
        <v>2028</v>
      </c>
      <c r="B12">
        <f>('[1]care receipt'!EL12-'[2]care receipt'!EL12)*1000</f>
        <v>5.2872538410255743</v>
      </c>
      <c r="C12">
        <f>('[1]care receipt'!EM12-'[2]care receipt'!EM12)*1000</f>
        <v>1.6522668253173833</v>
      </c>
      <c r="D12">
        <f>('[1]care receipt'!EN12-'[2]care receipt'!EN12)*1000</f>
        <v>-1.9166295173711489</v>
      </c>
      <c r="E12">
        <f>('[1]care receipt'!EO12-'[2]care receipt'!EO12)*1000</f>
        <v>3.1723523046132129</v>
      </c>
      <c r="F12">
        <f t="shared" si="0"/>
        <v>8.1952434535850216</v>
      </c>
      <c r="H12">
        <f>('[1]care receipt'!Q12-'[2]care receipt'!Q12)</f>
        <v>7.9308807615340129</v>
      </c>
      <c r="I12">
        <f>('[1]care receipt'!R12-'[2]care receipt'!R12)</f>
        <v>-7.6004273964700815</v>
      </c>
      <c r="J12">
        <f>('[1]care receipt'!S12-'[2]care receipt'!S12)</f>
        <v>0.66090673012786283</v>
      </c>
      <c r="K12">
        <f>('[1]care receipt'!T12-'[2]care receipt'!T12)</f>
        <v>7.7326087424953585</v>
      </c>
      <c r="L12">
        <f t="shared" si="1"/>
        <v>8.7239688376871527</v>
      </c>
      <c r="M12">
        <f>L12/'[2]care receipt'!U12</f>
        <v>1.4159140154033926E-3</v>
      </c>
      <c r="N12">
        <f>'[1]care receipt'!BY12-'[2]care receipt'!BY12</f>
        <v>0.44800659011434618</v>
      </c>
      <c r="O12">
        <f>'[1]care receipt'!BZ12-'[2]care receipt'!BZ12</f>
        <v>-11.051782657279659</v>
      </c>
      <c r="P12">
        <f>'[1]care receipt'!CA12-'[2]care receipt'!CA12</f>
        <v>-2.2339788377530567</v>
      </c>
      <c r="Q12">
        <f>'[1]care receipt'!CB12-'[2]care receipt'!CB12</f>
        <v>15.489969458792757</v>
      </c>
      <c r="R12">
        <f>'[1]care receipt'!BH12-'[2]care receipt'!BH12</f>
        <v>21.053239865629621</v>
      </c>
      <c r="S12">
        <f>'[1]care receipt'!BI12-'[2]care receipt'!BI12</f>
        <v>-1.2519309543140764</v>
      </c>
      <c r="T12">
        <f>'[1]care receipt'!BJ12-'[2]care receipt'!BJ12</f>
        <v>-5.1427450479192203</v>
      </c>
      <c r="U12">
        <f>'[1]care receipt'!BK12-'[2]care receipt'!BK12</f>
        <v>-1.4020211692862006</v>
      </c>
      <c r="V12">
        <f t="shared" si="2"/>
        <v>2.6522145538743871</v>
      </c>
      <c r="X12">
        <f>R12*'[2]care receipt'!$CL12/1000</f>
        <v>0.27340391470713271</v>
      </c>
      <c r="Y12">
        <f>S12*'[2]care receipt'!$CL12/1000</f>
        <v>-1.6257964381591328E-2</v>
      </c>
      <c r="Z12">
        <f>T12*'[2]care receipt'!$CL12/1000</f>
        <v>-6.6785285182508702E-2</v>
      </c>
      <c r="AA12">
        <f>U12*'[2]care receipt'!$CL12/1000</f>
        <v>-1.8207082550315834E-2</v>
      </c>
      <c r="AB12">
        <f t="shared" si="3"/>
        <v>0.17215358259271685</v>
      </c>
      <c r="AD12">
        <f>R12*'[2]care receipt'!$CM12/1000</f>
        <v>0.29547857897280527</v>
      </c>
      <c r="AE12">
        <f>S12*'[2]care receipt'!$CM12/1000</f>
        <v>-1.7570634340071365E-2</v>
      </c>
      <c r="AF12">
        <f>T12*'[2]care receipt'!$CM12/1000</f>
        <v>-7.2177536971844966E-2</v>
      </c>
      <c r="AG12">
        <f>U12*'[2]care receipt'!$CM12/1000</f>
        <v>-1.9677124539239567E-2</v>
      </c>
      <c r="AH12">
        <f t="shared" si="4"/>
        <v>0.18605328312164934</v>
      </c>
      <c r="AJ12">
        <f>('[1]care provision'!BY12-'[2]care provision'!BY12)</f>
        <v>1.758196133761885</v>
      </c>
      <c r="AK12">
        <f>('[1]care provision'!BZ12-'[2]care provision'!BZ12)</f>
        <v>7.9859709184015628</v>
      </c>
      <c r="AL12">
        <f>('[1]care provision'!CA12-'[2]care provision'!CA12)</f>
        <v>3.2418103854586207</v>
      </c>
      <c r="AM12">
        <f>('[1]care provision'!CB12-'[2]care provision'!CB12)</f>
        <v>2.1130500403830865</v>
      </c>
      <c r="AN12">
        <f t="shared" si="5"/>
        <v>15.099027478005155</v>
      </c>
      <c r="AP12">
        <f>'[1]care provision'!DL12-'[2]care provision'!DL12</f>
        <v>8.9715758226733E-2</v>
      </c>
      <c r="AQ12">
        <f>'[1]care provision'!CE12-'[2]care provision'!CE12</f>
        <v>2.1480571725662756E-3</v>
      </c>
      <c r="AR12">
        <f>'[2]care provision'!CE12</f>
        <v>1.5616566945534505</v>
      </c>
      <c r="AS12">
        <f>'[1]care provision'!CE12</f>
        <v>1.5638047517260167</v>
      </c>
      <c r="AU12">
        <f>'[1]care provision'!DO12-'[2]care provision'!DO12</f>
        <v>-4.5574000000000447E-3</v>
      </c>
      <c r="AV12">
        <f>'[1]care provision'!DQ12-'[2]care provision'!DQ12</f>
        <v>-4.628000000000021E-3</v>
      </c>
      <c r="AW12">
        <f>'[1]care provision'!DR12-'[2]care provision'!DR12</f>
        <v>-2.8731300000000015E-2</v>
      </c>
      <c r="AX12">
        <f>'[1]care provision'!EI12-'[2]care provision'!EI12</f>
        <v>6.5321300000000027E-2</v>
      </c>
      <c r="AY12">
        <f>'[1]care provision'!EM12-'[2]care provision'!EM12</f>
        <v>-391.96699999999964</v>
      </c>
      <c r="BA12">
        <f>'[1]care receipt'!BB12-'[2]care receipt'!BB12</f>
        <v>6.946227589577636E-4</v>
      </c>
      <c r="BB12">
        <f>'[1]care receipt'!BC12-'[2]care receipt'!BC12</f>
        <v>2.9413544132544933E-4</v>
      </c>
      <c r="BC12">
        <f>'[1]care receipt'!BD12-'[2]care receipt'!BD12</f>
        <v>1.4887664691424704E-3</v>
      </c>
      <c r="BD12">
        <f>'[1]care receipt'!BE12-'[2]care receipt'!BE12</f>
        <v>-8.4084227254668797E-4</v>
      </c>
      <c r="BF12">
        <f>'[1]care provision'!DP12-'[2]care provision'!DP12</f>
        <v>-1.315570000000002E-2</v>
      </c>
      <c r="BG12">
        <f>'[1]care provision'!DQ12-'[2]care provision'!DQ12</f>
        <v>-4.628000000000021E-3</v>
      </c>
      <c r="BH12">
        <f>'[1]care provision'!DR12-'[2]care provision'!DR12</f>
        <v>-2.8731300000000015E-2</v>
      </c>
      <c r="BI12">
        <f>'[1]care provision'!DS12-'[2]care provision'!DS12</f>
        <v>-2.1454999999999946E-3</v>
      </c>
      <c r="BJ12">
        <f>'[1]care provision'!DT12-'[2]care provision'!DT12</f>
        <v>1.2739999999999995E-4</v>
      </c>
      <c r="BL12">
        <f>'[1]care provision'!ER12-'[2]care provision'!ER12</f>
        <v>-1.5609099999999998</v>
      </c>
      <c r="BM12">
        <f>'[1]care provision'!ES12-'[2]care provision'!ES12</f>
        <v>-0.64176000000000144</v>
      </c>
      <c r="BO12">
        <f>'[1]care provision'!ET12-'[2]care provision'!ET12</f>
        <v>55.709431899999799</v>
      </c>
      <c r="BP12">
        <f>'[1]care provision'!EU12-'[2]care provision'!EU12</f>
        <v>86.452772699999514</v>
      </c>
      <c r="BR12">
        <f>'[1]care provision'!CR12-'[2]care provision'!CR12</f>
        <v>224.77437891647514</v>
      </c>
      <c r="BS12">
        <f>'[1]care provision'!CS12-'[2]care provision'!CS12</f>
        <v>182.27807616925588</v>
      </c>
      <c r="BT12">
        <f>'[1]care provision'!CT12-'[2]care provision'!CT12</f>
        <v>3.0401709585880212</v>
      </c>
      <c r="BU12">
        <f>'[1]care provision'!CU12-'[2]care provision'!CU12</f>
        <v>-6.6090673012783097E-2</v>
      </c>
      <c r="BW12">
        <f>'[1]care provision'!CX12-'[2]care provision'!CX12</f>
        <v>9.0453135632347303E-2</v>
      </c>
      <c r="BX12">
        <f>'[1]care provision'!CY12-'[2]care provision'!CY12</f>
        <v>5.3565366380889434E-2</v>
      </c>
      <c r="BY12">
        <f>'[1]care provision'!CZ12-'[2]care provision'!CZ12</f>
        <v>1.3426223967813906E-3</v>
      </c>
      <c r="BZ12">
        <f>'[1]care provision'!DA12-'[2]care provision'!DA12</f>
        <v>-7.0317595905892202E-5</v>
      </c>
      <c r="CB12">
        <f>('[1]care provision'!DC12-'[2]care provision'!DC12)*12</f>
        <v>777.19560000000001</v>
      </c>
      <c r="CC12">
        <f>('[1]care provision'!DD12-'[2]care provision'!DD12)*12</f>
        <v>895.29240000000027</v>
      </c>
      <c r="CD12">
        <f>('[1]care provision'!DE12-'[2]care provision'!DE12)*12</f>
        <v>1143.6371999999997</v>
      </c>
      <c r="CE12">
        <f>('[1]care provision'!DF12-'[2]care provision'!DF12)*12</f>
        <v>141.50639999999976</v>
      </c>
      <c r="CG12">
        <f>'[1]care provision'!DH12-'[2]care provision'!DH12</f>
        <v>2.5180648221035078</v>
      </c>
      <c r="CH12">
        <f>'[1]care provision'!DI12-'[2]care provision'!DI12</f>
        <v>2.7756447097277412</v>
      </c>
      <c r="CI12">
        <f>'[1]care provision'!DJ12-'[2]care provision'!DJ12</f>
        <v>6.8118698967551072E-2</v>
      </c>
      <c r="CJ12">
        <f>'[1]care provision'!DK12-'[2]care provision'!DK12</f>
        <v>-3.248858338967802E-4</v>
      </c>
      <c r="CK12">
        <f t="shared" si="6"/>
        <v>5.3615033449649028</v>
      </c>
    </row>
    <row r="13" spans="1:89" x14ac:dyDescent="0.25">
      <c r="A13">
        <v>2029</v>
      </c>
      <c r="B13">
        <f>('[1]care receipt'!EL13-'[2]care receipt'!EL13)*1000</f>
        <v>2.8418989395504468</v>
      </c>
      <c r="C13">
        <f>('[1]care receipt'!EM13-'[2]care receipt'!EM13)*1000</f>
        <v>-0.99136009519185109</v>
      </c>
      <c r="D13">
        <f>('[1]care receipt'!EN13-'[2]care receipt'!EN13)*1000</f>
        <v>-3.1062616316006597</v>
      </c>
      <c r="E13">
        <f>('[1]care receipt'!EO13-'[2]care receipt'!EO13)*1000</f>
        <v>-2.1149015364088086</v>
      </c>
      <c r="F13">
        <f t="shared" si="0"/>
        <v>-3.3706243236508726</v>
      </c>
      <c r="H13">
        <f>('[1]care receipt'!Q13-'[2]care receipt'!Q13)</f>
        <v>-1.45399480628123</v>
      </c>
      <c r="I13">
        <f>('[1]care receipt'!R13-'[2]care receipt'!R13)</f>
        <v>-6.4768859552527829</v>
      </c>
      <c r="J13">
        <f>('[1]care receipt'!S13-'[2]care receipt'!S13)</f>
        <v>-0.5948160571151675</v>
      </c>
      <c r="K13">
        <f>('[1]care receipt'!T13-'[2]care receipt'!T13)</f>
        <v>4.4280750918560443</v>
      </c>
      <c r="L13">
        <f t="shared" si="1"/>
        <v>-4.0976217267931361</v>
      </c>
      <c r="M13">
        <f>L13/'[2]care receipt'!U13</f>
        <v>-6.5422927570497229E-4</v>
      </c>
      <c r="N13">
        <f>'[1]care receipt'!BY13-'[2]care receipt'!BY13</f>
        <v>-9.8217936504318004</v>
      </c>
      <c r="O13">
        <f>'[1]care receipt'!BZ13-'[2]care receipt'!BZ13</f>
        <v>-8.951328497309305</v>
      </c>
      <c r="P13">
        <f>'[1]care receipt'!CA13-'[2]care receipt'!CA13</f>
        <v>-3.0188429731508677</v>
      </c>
      <c r="Q13">
        <f>'[1]care receipt'!CB13-'[2]care receipt'!CB13</f>
        <v>4.7285825820235914</v>
      </c>
      <c r="R13">
        <f>'[1]care receipt'!BH13-'[2]care receipt'!BH13</f>
        <v>2.6445762958455816</v>
      </c>
      <c r="S13">
        <f>'[1]care receipt'!BI13-'[2]care receipt'!BI13</f>
        <v>4.37819412545457</v>
      </c>
      <c r="T13">
        <f>'[1]care receipt'!BJ13-'[2]care receipt'!BJ13</f>
        <v>-3.1453119163809902</v>
      </c>
      <c r="U13">
        <f>'[1]care receipt'!BK13-'[2]care receipt'!BK13</f>
        <v>-2.1683781835082527</v>
      </c>
      <c r="V13">
        <f t="shared" si="2"/>
        <v>-17.063382538868382</v>
      </c>
      <c r="X13">
        <f>R13*'[2]care receipt'!$CL13/1000</f>
        <v>3.4541690059115136E-2</v>
      </c>
      <c r="Y13">
        <f>S13*'[2]care receipt'!$CL13/1000</f>
        <v>5.7185048787460217E-2</v>
      </c>
      <c r="Z13">
        <f>T13*'[2]care receipt'!$CL13/1000</f>
        <v>-4.1081964443811014E-2</v>
      </c>
      <c r="AA13">
        <f>U13*'[2]care receipt'!$CL13/1000</f>
        <v>-2.8321908225279871E-2</v>
      </c>
      <c r="AB13">
        <f t="shared" si="3"/>
        <v>2.2322866177484468E-2</v>
      </c>
      <c r="AD13">
        <f>R13*'[2]care receipt'!$CM13/1000</f>
        <v>3.7330590181634093E-2</v>
      </c>
      <c r="AE13">
        <f>S13*'[2]care receipt'!$CM13/1000</f>
        <v>6.1802176359870779E-2</v>
      </c>
      <c r="AF13">
        <f>T13*'[2]care receipt'!$CM13/1000</f>
        <v>-4.43989270902415E-2</v>
      </c>
      <c r="AG13">
        <f>U13*'[2]care receipt'!$CM13/1000</f>
        <v>-3.0608622430180508E-2</v>
      </c>
      <c r="AH13">
        <f t="shared" si="4"/>
        <v>2.4125217021082872E-2</v>
      </c>
      <c r="AJ13">
        <f>('[1]care provision'!BY13-'[2]care provision'!BY13)</f>
        <v>2.4715906874539542</v>
      </c>
      <c r="AK13">
        <f>('[1]care provision'!BZ13-'[2]care provision'!BZ13)</f>
        <v>-12.599160710693013</v>
      </c>
      <c r="AL13">
        <f>('[1]care provision'!CA13-'[2]care provision'!CA13)</f>
        <v>0.59553659165271711</v>
      </c>
      <c r="AM13">
        <f>('[1]care provision'!CB13-'[2]care provision'!CB13)</f>
        <v>2.0136780601110331</v>
      </c>
      <c r="AN13">
        <f t="shared" si="5"/>
        <v>-7.5183553714753089</v>
      </c>
      <c r="AP13">
        <f>'[1]care provision'!DL13-'[2]care provision'!DL13</f>
        <v>8.6963833758755993E-2</v>
      </c>
      <c r="AQ13">
        <f>'[1]care provision'!CE13-'[2]care provision'!CE13</f>
        <v>3.6868833309922078E-3</v>
      </c>
      <c r="AR13">
        <f>'[2]care provision'!CE13</f>
        <v>1.5509851293089039</v>
      </c>
      <c r="AS13">
        <f>'[1]care provision'!CE13</f>
        <v>1.5546720126398961</v>
      </c>
      <c r="AU13">
        <f>'[1]care provision'!DO13-'[2]care provision'!DO13</f>
        <v>-2.8053999999999579E-3</v>
      </c>
      <c r="AV13">
        <f>'[1]care provision'!DQ13-'[2]care provision'!DQ13</f>
        <v>4.3051000000000061E-3</v>
      </c>
      <c r="AW13">
        <f>'[1]care provision'!DR13-'[2]care provision'!DR13</f>
        <v>-2.7418400000000009E-2</v>
      </c>
      <c r="AX13">
        <f>'[1]care provision'!EI13-'[2]care provision'!EI13</f>
        <v>7.3711700000000047E-2</v>
      </c>
      <c r="AY13">
        <f>'[1]care provision'!EM13-'[2]care provision'!EM13</f>
        <v>-390.28099999999995</v>
      </c>
      <c r="BA13">
        <f>'[1]care receipt'!BB13-'[2]care receipt'!BB13</f>
        <v>1.1353354157706275E-3</v>
      </c>
      <c r="BB13">
        <f>'[1]care receipt'!BC13-'[2]care receipt'!BC13</f>
        <v>4.0967731561314391E-7</v>
      </c>
      <c r="BC13">
        <f>'[1]care receipt'!BD13-'[2]care receipt'!BD13</f>
        <v>-1.2233868749282756E-3</v>
      </c>
      <c r="BD13">
        <f>'[1]care receipt'!BE13-'[2]care receipt'!BE13</f>
        <v>6.5488067238134162E-5</v>
      </c>
      <c r="BF13">
        <f>'[1]care provision'!DP13-'[2]care provision'!DP13</f>
        <v>-9.2344000000000037E-3</v>
      </c>
      <c r="BG13">
        <f>'[1]care provision'!DQ13-'[2]care provision'!DQ13</f>
        <v>4.3051000000000061E-3</v>
      </c>
      <c r="BH13">
        <f>'[1]care provision'!DR13-'[2]care provision'!DR13</f>
        <v>-2.7418400000000009E-2</v>
      </c>
      <c r="BI13">
        <f>'[1]care provision'!DS13-'[2]care provision'!DS13</f>
        <v>-2.2539999999999991E-3</v>
      </c>
      <c r="BJ13">
        <f>'[1]care provision'!DT13-'[2]care provision'!DT13</f>
        <v>2.9399999999999999E-4</v>
      </c>
      <c r="BL13">
        <f>'[1]care provision'!ER13-'[2]care provision'!ER13</f>
        <v>-1.8034400000000019</v>
      </c>
      <c r="BM13">
        <f>'[1]care provision'!ES13-'[2]care provision'!ES13</f>
        <v>-0.6424100000000017</v>
      </c>
      <c r="BO13">
        <f>'[1]care provision'!ET13-'[2]care provision'!ET13</f>
        <v>37.530006200000116</v>
      </c>
      <c r="BP13">
        <f>'[1]care provision'!EU13-'[2]care provision'!EU13</f>
        <v>90.085483999999269</v>
      </c>
      <c r="BR13">
        <f>'[1]care provision'!CR13-'[2]care provision'!CR13</f>
        <v>206.99598787603668</v>
      </c>
      <c r="BS13">
        <f>'[1]care provision'!CS13-'[2]care provision'!CS13</f>
        <v>185.97915385797182</v>
      </c>
      <c r="BT13">
        <f>'[1]care provision'!CT13-'[2]care provision'!CT13</f>
        <v>4.2298030728181217</v>
      </c>
      <c r="BU13">
        <f>'[1]care provision'!CU13-'[2]care provision'!CU13</f>
        <v>0.26436269205113244</v>
      </c>
      <c r="BW13">
        <f>'[1]care provision'!CX13-'[2]care provision'!CX13</f>
        <v>8.0804520542294755E-2</v>
      </c>
      <c r="BX13">
        <f>'[1]care provision'!CY13-'[2]care provision'!CY13</f>
        <v>5.5305993379099139E-2</v>
      </c>
      <c r="BY13">
        <f>'[1]care provision'!CZ13-'[2]care provision'!CZ13</f>
        <v>1.8182390803162356E-3</v>
      </c>
      <c r="BZ13">
        <f>'[1]care provision'!DA13-'[2]care provision'!DA13</f>
        <v>2.6926255677556661E-4</v>
      </c>
      <c r="CB13">
        <f>('[1]care provision'!DC13-'[2]care provision'!DC13)*12</f>
        <v>821.82479999999896</v>
      </c>
      <c r="CC13">
        <f>('[1]care provision'!DD13-'[2]care provision'!DD13)*12</f>
        <v>814.37639999999965</v>
      </c>
      <c r="CD13">
        <f>('[1]care provision'!DE13-'[2]care provision'!DE13)*12</f>
        <v>931.67280000000028</v>
      </c>
      <c r="CE13">
        <f>('[1]care provision'!DF13-'[2]care provision'!DF13)*12</f>
        <v>515.81399999999962</v>
      </c>
      <c r="CG13">
        <f>'[1]care provision'!DH13-'[2]care provision'!DH13</f>
        <v>2.4556550639162253</v>
      </c>
      <c r="CH13">
        <f>'[1]care provision'!DI13-'[2]care provision'!DI13</f>
        <v>2.6537155204448695</v>
      </c>
      <c r="CI13">
        <f>'[1]care provision'!DJ13-'[2]care provision'!DJ13</f>
        <v>6.6199071074963395E-2</v>
      </c>
      <c r="CJ13">
        <f>'[1]care provision'!DK13-'[2]care provision'!DK13</f>
        <v>1.4887735160868606E-3</v>
      </c>
      <c r="CK13">
        <f t="shared" si="6"/>
        <v>5.1770584289521455</v>
      </c>
    </row>
    <row r="14" spans="1:89" x14ac:dyDescent="0.25">
      <c r="A14">
        <v>2030</v>
      </c>
      <c r="B14">
        <f>('[1]care receipt'!EL14-'[2]care receipt'!EL14)*1000</f>
        <v>-3.3706243236508726</v>
      </c>
      <c r="C14">
        <f>('[1]care receipt'!EM14-'[2]care receipt'!EM14)*1000</f>
        <v>-0.19827201903765967</v>
      </c>
      <c r="D14">
        <f>('[1]care receipt'!EN14-'[2]care receipt'!EN14)*1000</f>
        <v>1.9166295173693726</v>
      </c>
      <c r="E14">
        <f>('[1]care receipt'!EO14-'[2]care receipt'!EO14)*1000</f>
        <v>1.1235414412178457</v>
      </c>
      <c r="F14">
        <f t="shared" si="0"/>
        <v>-0.52872538410131398</v>
      </c>
      <c r="H14">
        <f>('[1]care receipt'!Q14-'[2]care receipt'!Q14)</f>
        <v>8.7239688376873801</v>
      </c>
      <c r="I14">
        <f>('[1]care receipt'!R14-'[2]care receipt'!R14)</f>
        <v>-7.071702012367723</v>
      </c>
      <c r="J14">
        <f>('[1]care receipt'!S14-'[2]care receipt'!S14)</f>
        <v>5.4194351870482933</v>
      </c>
      <c r="K14">
        <f>('[1]care receipt'!T14-'[2]care receipt'!T14)</f>
        <v>2.775808266536842</v>
      </c>
      <c r="L14">
        <f t="shared" si="1"/>
        <v>9.8475102789047924</v>
      </c>
      <c r="M14">
        <f>L14/'[2]care receipt'!U14</f>
        <v>1.5398925175692606E-3</v>
      </c>
      <c r="N14">
        <f>'[1]care receipt'!BY14-'[2]care receipt'!BY14</f>
        <v>9.0751230811956702</v>
      </c>
      <c r="O14">
        <f>'[1]care receipt'!BZ14-'[2]care receipt'!BZ14</f>
        <v>-6.5678689699461756</v>
      </c>
      <c r="P14">
        <f>'[1]care receipt'!CA14-'[2]care receipt'!CA14</f>
        <v>5.1996052636486638</v>
      </c>
      <c r="Q14">
        <f>'[1]care receipt'!CB14-'[2]care receipt'!CB14</f>
        <v>4.225346786733553</v>
      </c>
      <c r="R14">
        <f>'[1]care receipt'!BH14-'[2]care receipt'!BH14</f>
        <v>7.2397149298662953</v>
      </c>
      <c r="S14">
        <f>'[1]care receipt'!BI14-'[2]care receipt'!BI14</f>
        <v>0.69982008763804515</v>
      </c>
      <c r="T14">
        <f>'[1]care receipt'!BJ14-'[2]care receipt'!BJ14</f>
        <v>2.1693324571054973</v>
      </c>
      <c r="U14">
        <f>'[1]care receipt'!BK14-'[2]care receipt'!BK14</f>
        <v>-0.68262592030251312</v>
      </c>
      <c r="V14">
        <f t="shared" si="2"/>
        <v>11.932206161631711</v>
      </c>
      <c r="X14">
        <f>R14*'[2]care receipt'!$CL14/1000</f>
        <v>9.5979182540588334E-2</v>
      </c>
      <c r="Y14">
        <f>S14*'[2]care receipt'!$CL14/1000</f>
        <v>9.2777354616396402E-3</v>
      </c>
      <c r="Z14">
        <f>T14*'[2]care receipt'!$CL14/1000</f>
        <v>2.8759524084686142E-2</v>
      </c>
      <c r="AA14">
        <f>U14*'[2]care receipt'!$CL14/1000</f>
        <v>-9.0497869662475808E-3</v>
      </c>
      <c r="AB14">
        <f t="shared" si="3"/>
        <v>0.12496665512066651</v>
      </c>
      <c r="AD14">
        <f>R14*'[2]care receipt'!$CM14/1000</f>
        <v>0.10372855304008072</v>
      </c>
      <c r="AE14">
        <f>S14*'[2]care receipt'!$CM14/1000</f>
        <v>1.0026820915228706E-2</v>
      </c>
      <c r="AF14">
        <f>T14*'[2]care receipt'!$CM14/1000</f>
        <v>3.1081571445602755E-2</v>
      </c>
      <c r="AG14">
        <f>U14*'[2]care receipt'!$CM14/1000</f>
        <v>-9.7804678314786682E-3</v>
      </c>
      <c r="AH14">
        <f t="shared" si="4"/>
        <v>0.13505647756943351</v>
      </c>
      <c r="AJ14">
        <f>('[1]care provision'!BY14-'[2]care provision'!BY14)</f>
        <v>-12.925931275066887</v>
      </c>
      <c r="AK14">
        <f>('[1]care provision'!BZ14-'[2]care provision'!BZ14)</f>
        <v>10.340472180292636</v>
      </c>
      <c r="AL14">
        <f>('[1]care provision'!CA14-'[2]care provision'!CA14)</f>
        <v>7.2076304113973038</v>
      </c>
      <c r="AM14">
        <f>('[1]care provision'!CB14-'[2]care provision'!CB14)</f>
        <v>-1.4895493906821002</v>
      </c>
      <c r="AN14">
        <f t="shared" si="5"/>
        <v>3.1326219259409527</v>
      </c>
      <c r="AP14">
        <f>'[1]care provision'!DL14-'[2]care provision'!DL14</f>
        <v>8.1043281825477487E-2</v>
      </c>
      <c r="AQ14">
        <f>'[1]care provision'!CE14-'[2]care provision'!CE14</f>
        <v>-2.8483376677974626E-3</v>
      </c>
      <c r="AR14">
        <f>'[2]care provision'!CE14</f>
        <v>1.5222882258351331</v>
      </c>
      <c r="AS14">
        <f>'[1]care provision'!CE14</f>
        <v>1.5194398881673357</v>
      </c>
      <c r="AU14">
        <f>'[1]care provision'!DO14-'[2]care provision'!DO14</f>
        <v>-3.8243000000000027E-3</v>
      </c>
      <c r="AV14">
        <f>'[1]care provision'!DQ14-'[2]care provision'!DQ14</f>
        <v>-6.2260000000000093E-3</v>
      </c>
      <c r="AW14">
        <f>'[1]care provision'!DR14-'[2]care provision'!DR14</f>
        <v>-2.6741799999999982E-2</v>
      </c>
      <c r="AX14">
        <f>'[1]care provision'!EI14-'[2]care provision'!EI14</f>
        <v>7.0150500000000005E-2</v>
      </c>
      <c r="AY14">
        <f>'[1]care provision'!EM14-'[2]care provision'!EM14</f>
        <v>-405.39400000000023</v>
      </c>
      <c r="BA14">
        <f>'[1]care receipt'!BB14-'[2]care receipt'!BB14</f>
        <v>1.0695991327837467E-3</v>
      </c>
      <c r="BB14">
        <f>'[1]care receipt'!BC14-'[2]care receipt'!BC14</f>
        <v>6.8899214344557425E-4</v>
      </c>
      <c r="BC14">
        <f>'[1]care receipt'!BD14-'[2]care receipt'!BD14</f>
        <v>-2.4453169267369332E-3</v>
      </c>
      <c r="BD14">
        <f>'[1]care receipt'!BE14-'[2]care receipt'!BE14</f>
        <v>-2.9261734350903568E-3</v>
      </c>
      <c r="BF14">
        <f>'[1]care provision'!DP14-'[2]care provision'!DP14</f>
        <v>-1.3346600000000014E-2</v>
      </c>
      <c r="BG14">
        <f>'[1]care provision'!DQ14-'[2]care provision'!DQ14</f>
        <v>-6.2260000000000093E-3</v>
      </c>
      <c r="BH14">
        <f>'[1]care provision'!DR14-'[2]care provision'!DR14</f>
        <v>-2.6741799999999982E-2</v>
      </c>
      <c r="BI14">
        <f>'[1]care provision'!DS14-'[2]care provision'!DS14</f>
        <v>-3.9896000000000029E-3</v>
      </c>
      <c r="BJ14">
        <f>'[1]care provision'!DT14-'[2]care provision'!DT14</f>
        <v>-1.4830000000000008E-4</v>
      </c>
      <c r="BL14">
        <f>'[1]care provision'!ER14-'[2]care provision'!ER14</f>
        <v>-1.77271</v>
      </c>
      <c r="BM14">
        <f>'[1]care provision'!ES14-'[2]care provision'!ES14</f>
        <v>-0.52584999999999837</v>
      </c>
      <c r="BO14">
        <f>'[1]care provision'!ET14-'[2]care provision'!ET14</f>
        <v>43.271585899999536</v>
      </c>
      <c r="BP14">
        <f>'[1]care provision'!EU14-'[2]care provision'!EU14</f>
        <v>78.798453800000061</v>
      </c>
      <c r="BR14">
        <f>'[1]care provision'!CR14-'[2]care provision'!CR14</f>
        <v>213.07632979321261</v>
      </c>
      <c r="BS14">
        <f>'[1]care provision'!CS14-'[2]care provision'!CS14</f>
        <v>173.09147262047918</v>
      </c>
      <c r="BT14">
        <f>'[1]care provision'!CT14-'[2]care provision'!CT14</f>
        <v>2.7758082665368917</v>
      </c>
      <c r="BU14">
        <f>'[1]care provision'!CU14-'[2]care provision'!CU14</f>
        <v>-0.13218134602556625</v>
      </c>
      <c r="BW14">
        <f>'[1]care provision'!CX14-'[2]care provision'!CX14</f>
        <v>8.6838347118780468E-2</v>
      </c>
      <c r="BX14">
        <f>'[1]care provision'!CY14-'[2]care provision'!CY14</f>
        <v>4.9267272588692179E-2</v>
      </c>
      <c r="BY14">
        <f>'[1]care provision'!CZ14-'[2]care provision'!CZ14</f>
        <v>1.1768479490963969E-3</v>
      </c>
      <c r="BZ14">
        <f>'[1]care provision'!DA14-'[2]care provision'!DA14</f>
        <v>-1.2598985860457683E-4</v>
      </c>
      <c r="CB14">
        <f>('[1]care provision'!DC14-'[2]care provision'!DC14)*12</f>
        <v>785.01000000000022</v>
      </c>
      <c r="CC14">
        <f>('[1]care provision'!DD14-'[2]care provision'!DD14)*12</f>
        <v>842.82600000000002</v>
      </c>
      <c r="CD14">
        <f>('[1]care provision'!DE14-'[2]care provision'!DE14)*12</f>
        <v>1233.4476000000009</v>
      </c>
      <c r="CE14">
        <f>('[1]care provision'!DF14-'[2]care provision'!DF14)*12</f>
        <v>-1011.5808000000002</v>
      </c>
      <c r="CG14">
        <f>'[1]care provision'!DH14-'[2]care provision'!DH14</f>
        <v>2.4519671233878197</v>
      </c>
      <c r="CH14">
        <f>'[1]care provision'!DI14-'[2]care provision'!DI14</f>
        <v>2.6009859825295845</v>
      </c>
      <c r="CI14">
        <f>'[1]care provision'!DJ14-'[2]care provision'!DJ14</f>
        <v>7.2718802371025681E-2</v>
      </c>
      <c r="CJ14">
        <f>'[1]care provision'!DK14-'[2]care provision'!DK14</f>
        <v>-1.0014017005591555E-3</v>
      </c>
      <c r="CK14">
        <f t="shared" si="6"/>
        <v>5.1246705065878704</v>
      </c>
    </row>
    <row r="15" spans="1:89" x14ac:dyDescent="0.25">
      <c r="A15">
        <v>2031</v>
      </c>
      <c r="B15">
        <f>('[1]care receipt'!EL15-'[2]care receipt'!EL15)*1000</f>
        <v>4.8246191299305963</v>
      </c>
      <c r="C15">
        <f>('[1]care receipt'!EM15-'[2]care receipt'!EM15)*1000</f>
        <v>2.0488108633927027</v>
      </c>
      <c r="D15">
        <f>('[1]care receipt'!EN15-'[2]care receipt'!EN15)*1000</f>
        <v>0.13218134602510645</v>
      </c>
      <c r="E15">
        <f>('[1]care receipt'!EO15-'[2]care receipt'!EO15)*1000</f>
        <v>0.39654403807620753</v>
      </c>
      <c r="F15">
        <f t="shared" si="0"/>
        <v>7.4021553774246129</v>
      </c>
      <c r="H15">
        <f>('[1]care receipt'!Q15-'[2]care receipt'!Q15)</f>
        <v>7.2699740314060364</v>
      </c>
      <c r="I15">
        <f>('[1]care receipt'!R15-'[2]care receipt'!R15)</f>
        <v>-13.68076931364601</v>
      </c>
      <c r="J15">
        <f>('[1]care receipt'!S15-'[2]care receipt'!S15)</f>
        <v>-3.3045336506393141</v>
      </c>
      <c r="K15">
        <f>('[1]care receipt'!T15-'[2]care receipt'!T15)</f>
        <v>8.5917874916613073</v>
      </c>
      <c r="L15">
        <f t="shared" si="1"/>
        <v>-1.1235414412179807</v>
      </c>
      <c r="M15">
        <f>L15/'[2]care receipt'!U15</f>
        <v>-1.7256605727173166E-4</v>
      </c>
      <c r="N15">
        <f>'[1]care receipt'!BY15-'[2]care receipt'!BY15</f>
        <v>16.725528992933846</v>
      </c>
      <c r="O15">
        <f>'[1]care receipt'!BZ15-'[2]care receipt'!BZ15</f>
        <v>-8.6723435488623863</v>
      </c>
      <c r="P15">
        <f>'[1]care receipt'!CA15-'[2]care receipt'!CA15</f>
        <v>-7.9142595611745037</v>
      </c>
      <c r="Q15">
        <f>'[1]care receipt'!CB15-'[2]care receipt'!CB15</f>
        <v>8.6753383788814062</v>
      </c>
      <c r="R15">
        <f>'[1]care receipt'!BH15-'[2]care receipt'!BH15</f>
        <v>-7.8050133734864175</v>
      </c>
      <c r="S15">
        <f>'[1]care receipt'!BI15-'[2]care receipt'!BI15</f>
        <v>9.0575277134039709</v>
      </c>
      <c r="T15">
        <f>'[1]care receipt'!BJ15-'[2]care receipt'!BJ15</f>
        <v>-2.8137667424156234</v>
      </c>
      <c r="U15">
        <f>'[1]care receipt'!BK15-'[2]care receipt'!BK15</f>
        <v>2.3236778660541404</v>
      </c>
      <c r="V15">
        <f t="shared" si="2"/>
        <v>8.8142642617783622</v>
      </c>
      <c r="X15">
        <f>R15*'[2]care receipt'!$CL15/1000</f>
        <v>-0.10507801128028688</v>
      </c>
      <c r="Y15">
        <f>S15*'[2]care receipt'!$CL15/1000</f>
        <v>0.12194047001554821</v>
      </c>
      <c r="Z15">
        <f>T15*'[2]care receipt'!$CL15/1000</f>
        <v>-3.7881423048423866E-2</v>
      </c>
      <c r="AA15">
        <f>U15*'[2]care receipt'!$CL15/1000</f>
        <v>3.1283411999065272E-2</v>
      </c>
      <c r="AB15">
        <f t="shared" si="3"/>
        <v>1.026444768590274E-2</v>
      </c>
      <c r="AD15">
        <f>R15*'[2]care receipt'!$CM15/1000</f>
        <v>-0.11356202228357325</v>
      </c>
      <c r="AE15">
        <f>S15*'[2]care receipt'!$CM15/1000</f>
        <v>0.13178595792260675</v>
      </c>
      <c r="AF15">
        <f>T15*'[2]care receipt'!$CM15/1000</f>
        <v>-4.0939973605739831E-2</v>
      </c>
      <c r="AG15">
        <f>U15*'[2]care receipt'!$CM15/1000</f>
        <v>3.3809238367366573E-2</v>
      </c>
      <c r="AH15">
        <f t="shared" si="4"/>
        <v>1.1093200400660246E-2</v>
      </c>
      <c r="AJ15">
        <f>('[1]care provision'!BY15-'[2]care provision'!BY15)</f>
        <v>-3.3422567856564456</v>
      </c>
      <c r="AK15">
        <f>('[1]care provision'!BZ15-'[2]care provision'!BZ15)</f>
        <v>-4.9048313150497052</v>
      </c>
      <c r="AL15">
        <f>('[1]care provision'!CA15-'[2]care provision'!CA15)</f>
        <v>-7.202155683904266</v>
      </c>
      <c r="AM15">
        <f>('[1]care provision'!CB15-'[2]care provision'!CB15)</f>
        <v>0.61667858665316544</v>
      </c>
      <c r="AN15">
        <f t="shared" si="5"/>
        <v>-14.832565197957251</v>
      </c>
      <c r="AP15">
        <f>'[1]care provision'!DL15-'[2]care provision'!DL15</f>
        <v>8.4073030577718588E-2</v>
      </c>
      <c r="AQ15">
        <f>'[1]care provision'!CE15-'[2]care provision'!CE15</f>
        <v>-5.3584778084241336E-3</v>
      </c>
      <c r="AR15">
        <f>'[2]care provision'!CE15</f>
        <v>1.5240709289294216</v>
      </c>
      <c r="AS15">
        <f>'[1]care provision'!CE15</f>
        <v>1.5187124511209975</v>
      </c>
      <c r="AU15">
        <f>'[1]care provision'!DO15-'[2]care provision'!DO15</f>
        <v>-2.7581999999999884E-3</v>
      </c>
      <c r="AV15">
        <f>'[1]care provision'!DQ15-'[2]care provision'!DQ15</f>
        <v>-3.3774000000000304E-3</v>
      </c>
      <c r="AW15">
        <f>'[1]care provision'!DR15-'[2]care provision'!DR15</f>
        <v>-2.5021899999999986E-2</v>
      </c>
      <c r="AX15">
        <f>'[1]care provision'!EI15-'[2]care provision'!EI15</f>
        <v>7.8494100000000011E-2</v>
      </c>
      <c r="AY15">
        <f>'[1]care provision'!EM15-'[2]care provision'!EM15</f>
        <v>-406.18499999999995</v>
      </c>
      <c r="BA15">
        <f>'[1]care receipt'!BB15-'[2]care receipt'!BB15</f>
        <v>-1.3129330477210099E-4</v>
      </c>
      <c r="BB15">
        <f>'[1]care receipt'!BC15-'[2]care receipt'!BC15</f>
        <v>-1.0636088229632121E-3</v>
      </c>
      <c r="BC15">
        <f>'[1]care receipt'!BD15-'[2]care receipt'!BD15</f>
        <v>-1.7208537714690567E-3</v>
      </c>
      <c r="BD15">
        <f>'[1]care receipt'!BE15-'[2]care receipt'!BE15</f>
        <v>-4.3080423969164838E-4</v>
      </c>
      <c r="BF15">
        <f>'[1]care provision'!DP15-'[2]care provision'!DP15</f>
        <v>-1.1314800000000014E-2</v>
      </c>
      <c r="BG15">
        <f>'[1]care provision'!DQ15-'[2]care provision'!DQ15</f>
        <v>-3.3774000000000304E-3</v>
      </c>
      <c r="BH15">
        <f>'[1]care provision'!DR15-'[2]care provision'!DR15</f>
        <v>-2.5021899999999986E-2</v>
      </c>
      <c r="BI15">
        <f>'[1]care provision'!DS15-'[2]care provision'!DS15</f>
        <v>-2.6276000000000008E-3</v>
      </c>
      <c r="BJ15">
        <f>'[1]care provision'!DT15-'[2]care provision'!DT15</f>
        <v>-1.493E-4</v>
      </c>
      <c r="BL15">
        <f>'[1]care provision'!ER15-'[2]care provision'!ER15</f>
        <v>-1.8387499999999974</v>
      </c>
      <c r="BM15">
        <f>'[1]care provision'!ES15-'[2]care provision'!ES15</f>
        <v>-0.47409000000000034</v>
      </c>
      <c r="BO15">
        <f>'[1]care provision'!ET15-'[2]care provision'!ET15</f>
        <v>29.344417300000259</v>
      </c>
      <c r="BP15">
        <f>'[1]care provision'!EU15-'[2]care provision'!EU15</f>
        <v>78.21210069999961</v>
      </c>
      <c r="BR15">
        <f>'[1]care provision'!CR15-'[2]care provision'!CR15</f>
        <v>226.03010170371817</v>
      </c>
      <c r="BS15">
        <f>'[1]care provision'!CS15-'[2]care provision'!CS15</f>
        <v>173.02538194746603</v>
      </c>
      <c r="BT15">
        <f>'[1]care provision'!CT15-'[2]care provision'!CT15</f>
        <v>5.4855258600610028</v>
      </c>
      <c r="BU15">
        <f>'[1]care provision'!CU15-'[2]care provision'!CU15</f>
        <v>0</v>
      </c>
      <c r="BW15">
        <f>'[1]care provision'!CX15-'[2]care provision'!CX15</f>
        <v>9.1621482609046179E-2</v>
      </c>
      <c r="BX15">
        <f>'[1]care provision'!CY15-'[2]care provision'!CY15</f>
        <v>5.082741817873937E-2</v>
      </c>
      <c r="BY15">
        <f>'[1]care provision'!CZ15-'[2]care provision'!CZ15</f>
        <v>2.3377318109954921E-3</v>
      </c>
      <c r="BZ15">
        <f>'[1]care provision'!DA15-'[2]care provision'!DA15</f>
        <v>-2.0858439184860147E-7</v>
      </c>
      <c r="CB15">
        <f>('[1]care provision'!DC15-'[2]care provision'!DC15)*12</f>
        <v>863.12400000000025</v>
      </c>
      <c r="CC15">
        <f>('[1]care provision'!DD15-'[2]care provision'!DD15)*12</f>
        <v>907.46879999999965</v>
      </c>
      <c r="CD15">
        <f>('[1]care provision'!DE15-'[2]care provision'!DE15)*12</f>
        <v>1057.0835999999995</v>
      </c>
      <c r="CE15">
        <f>('[1]care provision'!DF15-'[2]care provision'!DF15)*12</f>
        <v>1025.0508000000002</v>
      </c>
      <c r="CG15">
        <f>'[1]care provision'!DH15-'[2]care provision'!DH15</f>
        <v>2.6225856987705543</v>
      </c>
      <c r="CH15">
        <f>'[1]care provision'!DI15-'[2]care provision'!DI15</f>
        <v>2.6922221265033066</v>
      </c>
      <c r="CI15">
        <f>'[1]care provision'!DJ15-'[2]care provision'!DJ15</f>
        <v>8.3353809878127183E-2</v>
      </c>
      <c r="CJ15">
        <f>'[1]care provision'!DK15-'[2]care provision'!DK15</f>
        <v>2.0323889173287537E-4</v>
      </c>
      <c r="CK15">
        <f t="shared" si="6"/>
        <v>5.3983648740437209</v>
      </c>
    </row>
    <row r="16" spans="1:89" x14ac:dyDescent="0.25">
      <c r="A16">
        <v>2032</v>
      </c>
      <c r="B16">
        <f>('[1]care receipt'!EL16-'[2]care receipt'!EL16)*1000</f>
        <v>-1.4539948062832764</v>
      </c>
      <c r="C16">
        <f>('[1]care receipt'!EM16-'[2]care receipt'!EM16)*1000</f>
        <v>-4.6263471108929366</v>
      </c>
      <c r="D16">
        <f>('[1]care receipt'!EN16-'[2]care receipt'!EN16)*1000</f>
        <v>6.6090673012553225E-2</v>
      </c>
      <c r="E16">
        <f>('[1]care receipt'!EO16-'[2]care receipt'!EO16)*1000</f>
        <v>3.1723523046149893</v>
      </c>
      <c r="F16">
        <f t="shared" si="0"/>
        <v>-2.8418989395486705</v>
      </c>
      <c r="H16">
        <f>('[1]care receipt'!Q16-'[2]care receipt'!Q16)</f>
        <v>6.2786139362143558</v>
      </c>
      <c r="I16">
        <f>('[1]care receipt'!R16-'[2]care receipt'!R16)</f>
        <v>-14.407766716786682</v>
      </c>
      <c r="J16">
        <f>('[1]care receipt'!S16-'[2]care receipt'!S16)</f>
        <v>-0.26436269205123608</v>
      </c>
      <c r="K16">
        <f>('[1]care receipt'!T16-'[2]care receipt'!T16)</f>
        <v>3.6349870157027908</v>
      </c>
      <c r="L16">
        <f t="shared" si="1"/>
        <v>-4.7585284569207715</v>
      </c>
      <c r="M16">
        <f>L16/'[2]care receipt'!U16</f>
        <v>-7.2022326921351474E-4</v>
      </c>
      <c r="N16">
        <f>'[1]care receipt'!BY16-'[2]care receipt'!BY16</f>
        <v>2.0085997396354287</v>
      </c>
      <c r="O16">
        <f>'[1]care receipt'!BZ16-'[2]care receipt'!BZ16</f>
        <v>-15.754683064889605</v>
      </c>
      <c r="P16">
        <f>'[1]care receipt'!CA16-'[2]care receipt'!CA16</f>
        <v>-2.6808800747451187</v>
      </c>
      <c r="Q16">
        <f>'[1]care receipt'!CB16-'[2]care receipt'!CB16</f>
        <v>27.732076488417306</v>
      </c>
      <c r="R16">
        <f>'[1]care receipt'!BH16-'[2]care receipt'!BH16</f>
        <v>20.496996641149508</v>
      </c>
      <c r="S16">
        <f>'[1]care receipt'!BI16-'[2]care receipt'!BI16</f>
        <v>1.3439417304056462</v>
      </c>
      <c r="T16">
        <f>'[1]care receipt'!BJ16-'[2]care receipt'!BJ16</f>
        <v>5.4262281038730293</v>
      </c>
      <c r="U16">
        <f>'[1]care receipt'!BK16-'[2]care receipt'!BK16</f>
        <v>-2.2171956301771161</v>
      </c>
      <c r="V16">
        <f t="shared" si="2"/>
        <v>11.305113088418011</v>
      </c>
      <c r="X16">
        <f>R16*'[2]care receipt'!$CL16/1000</f>
        <v>0.28036606277998316</v>
      </c>
      <c r="Y16">
        <f>S16*'[2]care receipt'!$CL16/1000</f>
        <v>1.8382968888383311E-2</v>
      </c>
      <c r="Z16">
        <f>T16*'[2]care receipt'!$CL16/1000</f>
        <v>7.422210365077446E-2</v>
      </c>
      <c r="AA16">
        <f>U16*'[2]care receipt'!$CL16/1000</f>
        <v>-3.0327682641942404E-2</v>
      </c>
      <c r="AB16">
        <f t="shared" si="3"/>
        <v>0.34264345267719853</v>
      </c>
      <c r="AD16">
        <f>R16*'[2]care receipt'!$CM16/1000</f>
        <v>0.30300285170082275</v>
      </c>
      <c r="AE16">
        <f>S16*'[2]care receipt'!$CM16/1000</f>
        <v>1.9867211960952522E-2</v>
      </c>
      <c r="AF16">
        <f>T16*'[2]care receipt'!$CM16/1000</f>
        <v>8.0214805038894152E-2</v>
      </c>
      <c r="AG16">
        <f>U16*'[2]care receipt'!$CM16/1000</f>
        <v>-3.2776343309416291E-2</v>
      </c>
      <c r="AH16">
        <f t="shared" si="4"/>
        <v>0.37030852539125314</v>
      </c>
      <c r="AJ16">
        <f>('[1]care provision'!BY16-'[2]care provision'!BY16)</f>
        <v>-2.9653804776698962</v>
      </c>
      <c r="AK16">
        <f>('[1]care provision'!BZ16-'[2]care provision'!BZ16)</f>
        <v>18.899413975142579</v>
      </c>
      <c r="AL16">
        <f>('[1]care provision'!CA16-'[2]care provision'!CA16)</f>
        <v>11.983691622372589</v>
      </c>
      <c r="AM16">
        <f>('[1]care provision'!CB16-'[2]care provision'!CB16)</f>
        <v>14.718320074650364</v>
      </c>
      <c r="AN16">
        <f t="shared" si="5"/>
        <v>42.636045194495637</v>
      </c>
      <c r="AP16">
        <f>'[1]care provision'!DL16-'[2]care provision'!DL16</f>
        <v>7.9922729902023704E-2</v>
      </c>
      <c r="AQ16">
        <f>'[1]care provision'!CE16-'[2]care provision'!CE16</f>
        <v>4.7193446640576564E-3</v>
      </c>
      <c r="AR16">
        <f>'[2]care provision'!CE16</f>
        <v>1.4959247432021197</v>
      </c>
      <c r="AS16">
        <f>'[1]care provision'!CE16</f>
        <v>1.5006440878661773</v>
      </c>
      <c r="AU16">
        <f>'[1]care provision'!DO16-'[2]care provision'!DO16</f>
        <v>-2.8862000000000054E-3</v>
      </c>
      <c r="AV16">
        <f>'[1]care provision'!DQ16-'[2]care provision'!DQ16</f>
        <v>-6.2465000000000437E-3</v>
      </c>
      <c r="AW16">
        <f>'[1]care provision'!DR16-'[2]care provision'!DR16</f>
        <v>-2.6625800000000005E-2</v>
      </c>
      <c r="AX16">
        <f>'[1]care provision'!EI16-'[2]care provision'!EI16</f>
        <v>8.0833999999999961E-2</v>
      </c>
      <c r="AY16">
        <f>'[1]care provision'!EM16-'[2]care provision'!EM16</f>
        <v>-391.61500000000024</v>
      </c>
      <c r="BA16">
        <f>'[1]care receipt'!BB16-'[2]care receipt'!BB16</f>
        <v>-4.2598566660149995E-4</v>
      </c>
      <c r="BB16">
        <f>'[1]care receipt'!BC16-'[2]care receipt'!BC16</f>
        <v>4.9028902911359834E-4</v>
      </c>
      <c r="BC16">
        <f>'[1]care receipt'!BD16-'[2]care receipt'!BD16</f>
        <v>-1.530462777299825E-3</v>
      </c>
      <c r="BD16">
        <f>'[1]care receipt'!BE16-'[2]care receipt'!BE16</f>
        <v>9.7997534118447749E-4</v>
      </c>
      <c r="BF16">
        <f>'[1]care provision'!DP16-'[2]care provision'!DP16</f>
        <v>-1.2648300000000001E-2</v>
      </c>
      <c r="BG16">
        <f>'[1]care provision'!DQ16-'[2]care provision'!DQ16</f>
        <v>-6.2465000000000437E-3</v>
      </c>
      <c r="BH16">
        <f>'[1]care provision'!DR16-'[2]care provision'!DR16</f>
        <v>-2.6625800000000005E-2</v>
      </c>
      <c r="BI16">
        <f>'[1]care provision'!DS16-'[2]care provision'!DS16</f>
        <v>-2.0465999999999956E-3</v>
      </c>
      <c r="BJ16">
        <f>'[1]care provision'!DT16-'[2]care provision'!DT16</f>
        <v>4.7389999999999997E-4</v>
      </c>
      <c r="BL16">
        <f>'[1]care provision'!ER16-'[2]care provision'!ER16</f>
        <v>-1.8290599999999984</v>
      </c>
      <c r="BM16">
        <f>'[1]care provision'!ES16-'[2]care provision'!ES16</f>
        <v>-0.50481000000000265</v>
      </c>
      <c r="BO16">
        <f>'[1]care provision'!ET16-'[2]care provision'!ET16</f>
        <v>23.480197300000327</v>
      </c>
      <c r="BP16">
        <f>'[1]care provision'!EU16-'[2]care provision'!EU16</f>
        <v>78.581918400000177</v>
      </c>
      <c r="BR16">
        <f>'[1]care provision'!CR16-'[2]care provision'!CR16</f>
        <v>211.35797229488048</v>
      </c>
      <c r="BS16">
        <f>'[1]care provision'!CS16-'[2]care provision'!CS16</f>
        <v>184.5912497247034</v>
      </c>
      <c r="BT16">
        <f>'[1]care provision'!CT16-'[2]care provision'!CT16</f>
        <v>3.5688963426902873</v>
      </c>
      <c r="BU16">
        <f>'[1]care provision'!CU16-'[2]care provision'!CU16</f>
        <v>0</v>
      </c>
      <c r="BW16">
        <f>'[1]care provision'!CX16-'[2]care provision'!CX16</f>
        <v>8.6096623044914944E-2</v>
      </c>
      <c r="BX16">
        <f>'[1]care provision'!CY16-'[2]care provision'!CY16</f>
        <v>5.3928920765406618E-2</v>
      </c>
      <c r="BY16">
        <f>'[1]care provision'!CZ16-'[2]care provision'!CZ16</f>
        <v>1.4452420568450315E-3</v>
      </c>
      <c r="BZ16">
        <f>'[1]care provision'!DA16-'[2]care provision'!DA16</f>
        <v>-1.9688897520183518E-6</v>
      </c>
      <c r="CB16">
        <f>('[1]care provision'!DC16-'[2]care provision'!DC16)*12</f>
        <v>905.84400000000096</v>
      </c>
      <c r="CC16">
        <f>('[1]care provision'!DD16-'[2]care provision'!DD16)*12</f>
        <v>899.16600000000062</v>
      </c>
      <c r="CD16">
        <f>('[1]care provision'!DE16-'[2]care provision'!DE16)*12</f>
        <v>277.97760000000017</v>
      </c>
      <c r="CE16">
        <f>('[1]care provision'!DF16-'[2]care provision'!DF16)*12</f>
        <v>3914.1191999999992</v>
      </c>
      <c r="CG16">
        <f>'[1]care provision'!DH16-'[2]care provision'!DH16</f>
        <v>2.5799111416530849</v>
      </c>
      <c r="CH16">
        <f>'[1]care provision'!DI16-'[2]care provision'!DI16</f>
        <v>2.7495021458080107</v>
      </c>
      <c r="CI16">
        <f>'[1]care provision'!DJ16-'[2]care provision'!DJ16</f>
        <v>3.6876595531622536E-2</v>
      </c>
      <c r="CJ16">
        <f>'[1]care provision'!DK16-'[2]care provision'!DK16</f>
        <v>1.5521206330815374E-3</v>
      </c>
      <c r="CK16">
        <f t="shared" si="6"/>
        <v>5.3678420036257997</v>
      </c>
    </row>
    <row r="17" spans="1:89" x14ac:dyDescent="0.25">
      <c r="A17">
        <v>2033</v>
      </c>
      <c r="B17">
        <f>('[1]care receipt'!EL17-'[2]care receipt'!EL17)*1000</f>
        <v>-8.0630621075599151</v>
      </c>
      <c r="C17">
        <f>('[1]care receipt'!EM17-'[2]care receipt'!EM17)*1000</f>
        <v>-1.255722787242064</v>
      </c>
      <c r="D17">
        <f>('[1]care receipt'!EN17-'[2]care receipt'!EN17)*1000</f>
        <v>-0.99136009519185109</v>
      </c>
      <c r="E17">
        <f>('[1]care receipt'!EO17-'[2]care receipt'!EO17)*1000</f>
        <v>0.26436269205110108</v>
      </c>
      <c r="F17">
        <f t="shared" si="0"/>
        <v>-10.045782297942729</v>
      </c>
      <c r="H17">
        <f>('[1]care receipt'!Q17-'[2]care receipt'!Q17)</f>
        <v>0.59481605711505381</v>
      </c>
      <c r="I17">
        <f>('[1]care receipt'!R17-'[2]care receipt'!R17)</f>
        <v>-15.002582773901736</v>
      </c>
      <c r="J17">
        <f>('[1]care receipt'!S17-'[2]care receipt'!S17)</f>
        <v>-0.7930880761532535</v>
      </c>
      <c r="K17">
        <f>('[1]care receipt'!T17-'[2]care receipt'!T17)</f>
        <v>6.6090673012777188</v>
      </c>
      <c r="L17">
        <f t="shared" si="1"/>
        <v>-8.5917874916622168</v>
      </c>
      <c r="M17">
        <f>L17/'[2]care receipt'!U17</f>
        <v>-1.2850421098415071E-3</v>
      </c>
      <c r="N17">
        <f>'[1]care receipt'!BY17-'[2]care receipt'!BY17</f>
        <v>0.47302440774660681</v>
      </c>
      <c r="O17">
        <f>'[1]care receipt'!BZ17-'[2]care receipt'!BZ17</f>
        <v>-8.4307761813041679</v>
      </c>
      <c r="P17">
        <f>'[1]care receipt'!CA17-'[2]care receipt'!CA17</f>
        <v>3.4858033363505001</v>
      </c>
      <c r="Q17">
        <f>'[1]care receipt'!CB17-'[2]care receipt'!CB17</f>
        <v>15.633089324490356</v>
      </c>
      <c r="R17">
        <f>'[1]care receipt'!BH17-'[2]care receipt'!BH17</f>
        <v>28.031756642014443</v>
      </c>
      <c r="S17">
        <f>'[1]care receipt'!BI17-'[2]care receipt'!BI17</f>
        <v>-5.5307398227066642</v>
      </c>
      <c r="T17">
        <f>'[1]care receipt'!BJ17-'[2]care receipt'!BJ17</f>
        <v>0.44536264669028469</v>
      </c>
      <c r="U17">
        <f>'[1]care receipt'!BK17-'[2]care receipt'!BK17</f>
        <v>-3.8286220569221712</v>
      </c>
      <c r="V17">
        <f t="shared" si="2"/>
        <v>11.161140887283295</v>
      </c>
      <c r="X17">
        <f>R17*'[2]care receipt'!$CL17/1000</f>
        <v>0.38975962473486181</v>
      </c>
      <c r="Y17">
        <f>S17*'[2]care receipt'!$CL17/1000</f>
        <v>-7.6900606170837313E-2</v>
      </c>
      <c r="Z17">
        <f>T17*'[2]care receipt'!$CL17/1000</f>
        <v>6.1924188434469771E-3</v>
      </c>
      <c r="AA17">
        <f>U17*'[2]care receipt'!$CL17/1000</f>
        <v>-5.3233991548036041E-2</v>
      </c>
      <c r="AB17">
        <f t="shared" si="3"/>
        <v>0.2658174458594354</v>
      </c>
      <c r="AD17">
        <f>R17*'[2]care receipt'!$CM17/1000</f>
        <v>0.42122886272859311</v>
      </c>
      <c r="AE17">
        <f>S17*'[2]care receipt'!$CM17/1000</f>
        <v>-8.3109570167809843E-2</v>
      </c>
      <c r="AF17">
        <f>T17*'[2]care receipt'!$CM17/1000</f>
        <v>6.692395469999465E-3</v>
      </c>
      <c r="AG17">
        <f>U17*'[2]care receipt'!$CM17/1000</f>
        <v>-5.7532110293714293E-2</v>
      </c>
      <c r="AH17">
        <f t="shared" si="4"/>
        <v>0.28727957773706841</v>
      </c>
      <c r="AJ17">
        <f>('[1]care provision'!BY17-'[2]care provision'!BY17)</f>
        <v>5.2101910725295966</v>
      </c>
      <c r="AK17">
        <f>('[1]care provision'!BZ17-'[2]care provision'!BZ17)</f>
        <v>12.386198997752217</v>
      </c>
      <c r="AL17">
        <f>('[1]care provision'!CA17-'[2]care provision'!CA17)</f>
        <v>-12.839636933018483</v>
      </c>
      <c r="AM17">
        <f>('[1]care provision'!CB17-'[2]care provision'!CB17)</f>
        <v>15.191625674465058</v>
      </c>
      <c r="AN17">
        <f t="shared" si="5"/>
        <v>19.948378811728389</v>
      </c>
      <c r="AP17">
        <f>'[1]care provision'!DL17-'[2]care provision'!DL17</f>
        <v>8.097691556089831E-2</v>
      </c>
      <c r="AQ17">
        <f>'[1]care provision'!CE17-'[2]care provision'!CE17</f>
        <v>5.8720953448188062E-4</v>
      </c>
      <c r="AR17">
        <f>'[2]care provision'!CE17</f>
        <v>1.5026204752619192</v>
      </c>
      <c r="AS17">
        <f>'[1]care provision'!CE17</f>
        <v>1.5032076847964011</v>
      </c>
      <c r="AU17">
        <f>'[1]care provision'!DO17-'[2]care provision'!DO17</f>
        <v>-2.9337999999999864E-3</v>
      </c>
      <c r="AV17">
        <f>'[1]care provision'!DQ17-'[2]care provision'!DQ17</f>
        <v>-2.6492000000000182E-3</v>
      </c>
      <c r="AW17">
        <f>'[1]care provision'!DR17-'[2]care provision'!DR17</f>
        <v>-2.9271400000000003E-2</v>
      </c>
      <c r="AX17">
        <f>'[1]care provision'!EI17-'[2]care provision'!EI17</f>
        <v>8.1468800000000008E-2</v>
      </c>
      <c r="AY17">
        <f>'[1]care provision'!EM17-'[2]care provision'!EM17</f>
        <v>-410.36900000000014</v>
      </c>
      <c r="BA17">
        <f>'[1]care receipt'!BB17-'[2]care receipt'!BB17</f>
        <v>-7.7264658291657795E-4</v>
      </c>
      <c r="BB17">
        <f>'[1]care receipt'!BC17-'[2]care receipt'!BC17</f>
        <v>-1.9555365107200712E-3</v>
      </c>
      <c r="BC17">
        <f>'[1]care receipt'!BD17-'[2]care receipt'!BD17</f>
        <v>-4.7746415989187857E-3</v>
      </c>
      <c r="BD17">
        <f>'[1]care receipt'!BE17-'[2]care receipt'!BE17</f>
        <v>-5.1818352626117337E-3</v>
      </c>
      <c r="BF17">
        <f>'[1]care provision'!DP17-'[2]care provision'!DP17</f>
        <v>-1.2777199999999989E-2</v>
      </c>
      <c r="BG17">
        <f>'[1]care provision'!DQ17-'[2]care provision'!DQ17</f>
        <v>-2.6492000000000182E-3</v>
      </c>
      <c r="BH17">
        <f>'[1]care provision'!DR17-'[2]care provision'!DR17</f>
        <v>-2.9271400000000003E-2</v>
      </c>
      <c r="BI17">
        <f>'[1]care provision'!DS17-'[2]care provision'!DS17</f>
        <v>-1.745500000000004E-3</v>
      </c>
      <c r="BJ17">
        <f>'[1]care provision'!DT17-'[2]care provision'!DT17</f>
        <v>-1.5459999999999996E-4</v>
      </c>
      <c r="BL17">
        <f>'[1]care provision'!ER17-'[2]care provision'!ER17</f>
        <v>-1.9206900000000005</v>
      </c>
      <c r="BM17">
        <f>'[1]care provision'!ES17-'[2]care provision'!ES17</f>
        <v>-0.5430400000000013</v>
      </c>
      <c r="BO17">
        <f>'[1]care provision'!ET17-'[2]care provision'!ET17</f>
        <v>33.055019000000357</v>
      </c>
      <c r="BP17">
        <f>'[1]care provision'!EU17-'[2]care provision'!EU17</f>
        <v>94.894666600000164</v>
      </c>
      <c r="BR17">
        <f>'[1]care provision'!CR17-'[2]care provision'!CR17</f>
        <v>234.88625188743117</v>
      </c>
      <c r="BS17">
        <f>'[1]care provision'!CS17-'[2]care provision'!CS17</f>
        <v>182.01371347720487</v>
      </c>
      <c r="BT17">
        <f>'[1]care provision'!CT17-'[2]care provision'!CT17</f>
        <v>6.8073393203166574</v>
      </c>
      <c r="BU17">
        <f>'[1]care provision'!CU17-'[2]care provision'!CU17</f>
        <v>0.19827201903834935</v>
      </c>
      <c r="BW17">
        <f>'[1]care provision'!CX17-'[2]care provision'!CX17</f>
        <v>9.668424675024484E-2</v>
      </c>
      <c r="BX17">
        <f>'[1]care provision'!CY17-'[2]care provision'!CY17</f>
        <v>5.4879595297450845E-2</v>
      </c>
      <c r="BY17">
        <f>'[1]care provision'!CZ17-'[2]care provision'!CZ17</f>
        <v>2.7216721396258123E-3</v>
      </c>
      <c r="BZ17">
        <f>'[1]care provision'!DA17-'[2]care provision'!DA17</f>
        <v>1.7606571343697176E-4</v>
      </c>
      <c r="CB17">
        <f>('[1]care provision'!DC17-'[2]care provision'!DC17)*12</f>
        <v>755.01119999999992</v>
      </c>
      <c r="CC17">
        <f>('[1]care provision'!DD17-'[2]care provision'!DD17)*12</f>
        <v>962.64960000000065</v>
      </c>
      <c r="CD17">
        <f>('[1]care provision'!DE17-'[2]care provision'!DE17)*12</f>
        <v>1089.3228000000008</v>
      </c>
      <c r="CE17">
        <f>('[1]care provision'!DF17-'[2]care provision'!DF17)*12</f>
        <v>2202.0755999999992</v>
      </c>
      <c r="CG17">
        <f>'[1]care provision'!DH17-'[2]care provision'!DH17</f>
        <v>2.5668871101756574</v>
      </c>
      <c r="CH17">
        <f>'[1]care provision'!DI17-'[2]care provision'!DI17</f>
        <v>2.8457572840660106</v>
      </c>
      <c r="CI17">
        <f>'[1]care provision'!DJ17-'[2]care provision'!DJ17</f>
        <v>9.4640035249129117E-2</v>
      </c>
      <c r="CJ17">
        <f>'[1]care provision'!DK17-'[2]care provision'!DK17</f>
        <v>2.4495581625315109E-3</v>
      </c>
      <c r="CK17">
        <f t="shared" si="6"/>
        <v>5.5097339876533287</v>
      </c>
    </row>
    <row r="18" spans="1:89" x14ac:dyDescent="0.25">
      <c r="A18">
        <v>2034</v>
      </c>
      <c r="B18">
        <f>('[1]care receipt'!EL18-'[2]care receipt'!EL18)*1000</f>
        <v>-17.910572386465873</v>
      </c>
      <c r="C18">
        <f>('[1]care receipt'!EM18-'[2]care receipt'!EM18)*1000</f>
        <v>-5.4855258600596812</v>
      </c>
      <c r="D18">
        <f>('[1]care receipt'!EN18-'[2]care receipt'!EN18)*1000</f>
        <v>-0.39654403807887206</v>
      </c>
      <c r="E18">
        <f>('[1]care receipt'!EO18-'[2]care receipt'!EO18)*1000</f>
        <v>-0.92526942217929786</v>
      </c>
      <c r="F18">
        <f t="shared" si="0"/>
        <v>-24.717911706783724</v>
      </c>
      <c r="H18">
        <f>('[1]care receipt'!Q18-'[2]care receipt'!Q18)</f>
        <v>3.7010776887158272</v>
      </c>
      <c r="I18">
        <f>('[1]care receipt'!R18-'[2]care receipt'!R18)</f>
        <v>-6.8073393203166006</v>
      </c>
      <c r="J18">
        <f>('[1]care receipt'!S18-'[2]care receipt'!S18)</f>
        <v>-4.2958937458315631</v>
      </c>
      <c r="K18">
        <f>('[1]care receipt'!T18-'[2]care receipt'!T18)</f>
        <v>1.5861761523069617</v>
      </c>
      <c r="L18">
        <f t="shared" si="1"/>
        <v>-5.8159792251253748</v>
      </c>
      <c r="M18">
        <f>L18/'[2]care receipt'!U18</f>
        <v>-8.5917363118026015E-4</v>
      </c>
      <c r="N18">
        <f>'[1]care receipt'!BY18-'[2]care receipt'!BY18</f>
        <v>13.421231205318918</v>
      </c>
      <c r="O18">
        <f>'[1]care receipt'!BZ18-'[2]care receipt'!BZ18</f>
        <v>-15.498552989788664</v>
      </c>
      <c r="P18">
        <f>'[1]care receipt'!CA18-'[2]care receipt'!CA18</f>
        <v>3.5495783112626214</v>
      </c>
      <c r="Q18">
        <f>'[1]care receipt'!CB18-'[2]care receipt'!CB18</f>
        <v>13.940774243881833</v>
      </c>
      <c r="R18">
        <f>'[1]care receipt'!BH18-'[2]care receipt'!BH18</f>
        <v>24.134475510177253</v>
      </c>
      <c r="S18">
        <f>'[1]care receipt'!BI18-'[2]care receipt'!BI18</f>
        <v>-1.8127760866602216</v>
      </c>
      <c r="T18">
        <f>'[1]care receipt'!BJ18-'[2]care receipt'!BJ18</f>
        <v>-1.3533870457757757</v>
      </c>
      <c r="U18">
        <f>'[1]care receipt'!BK18-'[2]care receipt'!BK18</f>
        <v>-3.4791959779652757</v>
      </c>
      <c r="V18">
        <f t="shared" si="2"/>
        <v>15.413030770674709</v>
      </c>
      <c r="X18">
        <f>R18*'[2]care receipt'!$CL18/1000</f>
        <v>0.34119559973662927</v>
      </c>
      <c r="Y18">
        <f>S18*'[2]care receipt'!$CL18/1000</f>
        <v>-2.5627705222574008E-2</v>
      </c>
      <c r="Z18">
        <f>T18*'[2]care receipt'!$CL18/1000</f>
        <v>-1.9133198256764572E-2</v>
      </c>
      <c r="AA18">
        <f>U18*'[2]care receipt'!$CL18/1000</f>
        <v>-4.9186333376192444E-2</v>
      </c>
      <c r="AB18">
        <f t="shared" si="3"/>
        <v>0.24724836288109825</v>
      </c>
      <c r="AD18">
        <f>R18*'[2]care receipt'!$CM18/1000</f>
        <v>0.36874377263378338</v>
      </c>
      <c r="AE18">
        <f>S18*'[2]care receipt'!$CM18/1000</f>
        <v>-2.7696889159804533E-2</v>
      </c>
      <c r="AF18">
        <f>T18*'[2]care receipt'!$CM18/1000</f>
        <v>-2.06780149368734E-2</v>
      </c>
      <c r="AG18">
        <f>U18*'[2]care receipt'!$CM18/1000</f>
        <v>-5.3157643724480466E-2</v>
      </c>
      <c r="AH18">
        <f t="shared" si="4"/>
        <v>0.26721122481262499</v>
      </c>
      <c r="AJ18">
        <f>('[1]care provision'!BY18-'[2]care provision'!BY18)</f>
        <v>6.1408341905230373</v>
      </c>
      <c r="AK18">
        <f>('[1]care provision'!BZ18-'[2]care provision'!BZ18)</f>
        <v>-20.173283187010384</v>
      </c>
      <c r="AL18">
        <f>('[1]care provision'!CA18-'[2]care provision'!CA18)</f>
        <v>1.5812919756144765</v>
      </c>
      <c r="AM18">
        <f>('[1]care provision'!CB18-'[2]care provision'!CB18)</f>
        <v>0.95925270392103812</v>
      </c>
      <c r="AN18">
        <f t="shared" si="5"/>
        <v>-11.491904316951832</v>
      </c>
      <c r="AP18">
        <f>'[1]care provision'!DL18-'[2]care provision'!DL18</f>
        <v>7.9185986303547229E-2</v>
      </c>
      <c r="AQ18">
        <f>'[1]care provision'!CE18-'[2]care provision'!CE18</f>
        <v>-6.2351004425729162E-3</v>
      </c>
      <c r="AR18">
        <f>'[2]care provision'!CE18</f>
        <v>1.4924736644616063</v>
      </c>
      <c r="AS18">
        <f>'[1]care provision'!CE18</f>
        <v>1.4862385640190334</v>
      </c>
      <c r="AU18">
        <f>'[1]care provision'!DO18-'[2]care provision'!DO18</f>
        <v>-4.1863000000000317E-3</v>
      </c>
      <c r="AV18">
        <f>'[1]care provision'!DQ18-'[2]care provision'!DQ18</f>
        <v>-2.1081000000000016E-3</v>
      </c>
      <c r="AW18">
        <f>'[1]care provision'!DR18-'[2]care provision'!DR18</f>
        <v>-2.7695899999999996E-2</v>
      </c>
      <c r="AX18">
        <f>'[1]care provision'!EI18-'[2]care provision'!EI18</f>
        <v>8.165699999999998E-2</v>
      </c>
      <c r="AY18">
        <f>'[1]care provision'!EM18-'[2]care provision'!EM18</f>
        <v>-462.73199999999997</v>
      </c>
      <c r="BA18">
        <f>'[1]care receipt'!BB18-'[2]care receipt'!BB18</f>
        <v>-7.6123002006495133E-4</v>
      </c>
      <c r="BB18">
        <f>'[1]care receipt'!BC18-'[2]care receipt'!BC18</f>
        <v>-1.6786624356825847E-3</v>
      </c>
      <c r="BC18">
        <f>'[1]care receipt'!BD18-'[2]care receipt'!BD18</f>
        <v>-2.8670441199044744E-3</v>
      </c>
      <c r="BD18">
        <f>'[1]care receipt'!BE18-'[2]care receipt'!BE18</f>
        <v>-7.3073596922281214E-3</v>
      </c>
      <c r="BF18">
        <f>'[1]care provision'!DP18-'[2]care provision'!DP18</f>
        <v>-1.1481099999999994E-2</v>
      </c>
      <c r="BG18">
        <f>'[1]care provision'!DQ18-'[2]care provision'!DQ18</f>
        <v>-2.1081000000000016E-3</v>
      </c>
      <c r="BH18">
        <f>'[1]care provision'!DR18-'[2]care provision'!DR18</f>
        <v>-2.7695899999999996E-2</v>
      </c>
      <c r="BI18">
        <f>'[1]care provision'!DS18-'[2]care provision'!DS18</f>
        <v>-2.1940000000000015E-3</v>
      </c>
      <c r="BJ18">
        <f>'[1]care provision'!DT18-'[2]care provision'!DT18</f>
        <v>-6.1359999999999974E-4</v>
      </c>
      <c r="BL18">
        <f>'[1]care provision'!ER18-'[2]care provision'!ER18</f>
        <v>-2.039159999999999</v>
      </c>
      <c r="BM18">
        <f>'[1]care provision'!ES18-'[2]care provision'!ES18</f>
        <v>-0.59695999999999927</v>
      </c>
      <c r="BO18">
        <f>'[1]care provision'!ET18-'[2]care provision'!ET18</f>
        <v>43.388918600000579</v>
      </c>
      <c r="BP18">
        <f>'[1]care provision'!EU18-'[2]care provision'!EU18</f>
        <v>81.620880000000398</v>
      </c>
      <c r="BR18">
        <f>'[1]care provision'!CR18-'[2]care provision'!CR18</f>
        <v>240.6361404395434</v>
      </c>
      <c r="BS18">
        <f>'[1]care provision'!CS18-'[2]care provision'!CS18</f>
        <v>182.60852953431959</v>
      </c>
      <c r="BT18">
        <f>'[1]care provision'!CT18-'[2]care provision'!CT18</f>
        <v>8.5256968186490241</v>
      </c>
      <c r="BU18">
        <f>'[1]care provision'!CU18-'[2]care provision'!CU18</f>
        <v>-0.19827201903834935</v>
      </c>
      <c r="BW18">
        <f>'[1]care provision'!CX18-'[2]care provision'!CX18</f>
        <v>9.6860569459804979E-2</v>
      </c>
      <c r="BX18">
        <f>'[1]care provision'!CY18-'[2]care provision'!CY18</f>
        <v>5.457512528242292E-2</v>
      </c>
      <c r="BY18">
        <f>'[1]care provision'!CZ18-'[2]care provision'!CZ18</f>
        <v>3.2892920836949842E-3</v>
      </c>
      <c r="BZ18">
        <f>'[1]care provision'!DA18-'[2]care provision'!DA18</f>
        <v>-1.7335501612792035E-4</v>
      </c>
      <c r="CB18">
        <f>('[1]care provision'!DC18-'[2]care provision'!DC18)*12</f>
        <v>819.79559999999947</v>
      </c>
      <c r="CC18">
        <f>('[1]care provision'!DD18-'[2]care provision'!DD18)*12</f>
        <v>957.17279999999892</v>
      </c>
      <c r="CD18">
        <f>('[1]care provision'!DE18-'[2]care provision'!DE18)*12</f>
        <v>1068.9947999999999</v>
      </c>
      <c r="CE18">
        <f>('[1]care provision'!DF18-'[2]care provision'!DF18)*12</f>
        <v>6332.3640000000014</v>
      </c>
      <c r="CG18">
        <f>'[1]care provision'!DH18-'[2]care provision'!DH18</f>
        <v>2.6789012029804278</v>
      </c>
      <c r="CH18">
        <f>'[1]care provision'!DI18-'[2]care provision'!DI18</f>
        <v>2.8216018583130946</v>
      </c>
      <c r="CI18">
        <f>'[1]care provision'!DJ18-'[2]care provision'!DJ18</f>
        <v>0.10767016938068436</v>
      </c>
      <c r="CJ18">
        <f>'[1]care provision'!DK18-'[2]care provision'!DK18</f>
        <v>5.4283151298742133E-4</v>
      </c>
      <c r="CK18">
        <f t="shared" si="6"/>
        <v>5.6087160621871943</v>
      </c>
    </row>
    <row r="19" spans="1:89" x14ac:dyDescent="0.25">
      <c r="A19">
        <v>2035</v>
      </c>
      <c r="B19">
        <f>('[1]care receipt'!EL19-'[2]care receipt'!EL19)*1000</f>
        <v>12.292865180377532</v>
      </c>
      <c r="C19">
        <f>('[1]care receipt'!EM19-'[2]care receipt'!EM19)*1000</f>
        <v>-2.2470828824339151</v>
      </c>
      <c r="D19">
        <f>('[1]care receipt'!EN19-'[2]care receipt'!EN19)*1000</f>
        <v>0.59481605711475538</v>
      </c>
      <c r="E19">
        <f>('[1]care receipt'!EO19-'[2]care receipt'!EO19)*1000</f>
        <v>-0.39654403807620753</v>
      </c>
      <c r="F19">
        <f t="shared" si="0"/>
        <v>10.244054316982165</v>
      </c>
      <c r="H19">
        <f>('[1]care receipt'!Q19-'[2]care receipt'!Q19)</f>
        <v>-7.4021553774316544</v>
      </c>
      <c r="I19">
        <f>('[1]care receipt'!R19-'[2]care receipt'!R19)</f>
        <v>0.13218134602550435</v>
      </c>
      <c r="J19">
        <f>('[1]care receipt'!S19-'[2]care receipt'!S19)</f>
        <v>-6.8073393203167143</v>
      </c>
      <c r="K19">
        <f>('[1]care receipt'!T19-'[2]care receipt'!T19)</f>
        <v>0.5948160571151675</v>
      </c>
      <c r="L19">
        <f t="shared" si="1"/>
        <v>-13.482497294607697</v>
      </c>
      <c r="M19">
        <f>L19/'[2]care receipt'!U19</f>
        <v>-1.9647879184805555E-3</v>
      </c>
      <c r="N19">
        <f>'[1]care receipt'!BY19-'[2]care receipt'!BY19</f>
        <v>-21.827800660166645</v>
      </c>
      <c r="O19">
        <f>'[1]care receipt'!BZ19-'[2]care receipt'!BZ19</f>
        <v>-9.6014589738686027</v>
      </c>
      <c r="P19">
        <f>'[1]care receipt'!CA19-'[2]care receipt'!CA19</f>
        <v>9.4223320741502903</v>
      </c>
      <c r="Q19">
        <f>'[1]care receipt'!CB19-'[2]care receipt'!CB19</f>
        <v>-11.742607254092036</v>
      </c>
      <c r="R19">
        <f>'[1]care receipt'!BH19-'[2]care receipt'!BH19</f>
        <v>4.2566922190599144</v>
      </c>
      <c r="S19">
        <f>'[1]care receipt'!BI19-'[2]care receipt'!BI19</f>
        <v>1.9266769445238765</v>
      </c>
      <c r="T19">
        <f>'[1]care receipt'!BJ19-'[2]care receipt'!BJ19</f>
        <v>-6.7997111749875216</v>
      </c>
      <c r="U19">
        <f>'[1]care receipt'!BK19-'[2]care receipt'!BK19</f>
        <v>-1.704876234454872</v>
      </c>
      <c r="V19">
        <f t="shared" si="2"/>
        <v>-33.749534813976993</v>
      </c>
      <c r="X19">
        <f>R19*'[2]care receipt'!$CL19/1000</f>
        <v>6.1186671431625164E-2</v>
      </c>
      <c r="Y19">
        <f>S19*'[2]care receipt'!$CL19/1000</f>
        <v>2.7694496828221501E-2</v>
      </c>
      <c r="Z19">
        <f>T19*'[2]care receipt'!$CL19/1000</f>
        <v>-9.7740609863918207E-2</v>
      </c>
      <c r="AA19">
        <f>U19*'[2]care receipt'!$CL19/1000</f>
        <v>-2.4506282489039011E-2</v>
      </c>
      <c r="AB19">
        <f t="shared" si="3"/>
        <v>-3.3365724093110546E-2</v>
      </c>
      <c r="AD19">
        <f>R19*'[2]care receipt'!$CM19/1000</f>
        <v>6.6126890487500672E-2</v>
      </c>
      <c r="AE19">
        <f>S19*'[2]care receipt'!$CM19/1000</f>
        <v>2.9930553763048456E-2</v>
      </c>
      <c r="AF19">
        <f>T19*'[2]care receipt'!$CM19/1000</f>
        <v>-0.10563219821289728</v>
      </c>
      <c r="AG19">
        <f>U19*'[2]care receipt'!$CM19/1000</f>
        <v>-2.6484922622720876E-2</v>
      </c>
      <c r="AH19">
        <f t="shared" si="4"/>
        <v>-3.6059676585069027E-2</v>
      </c>
      <c r="AJ19">
        <f>('[1]care provision'!BY19-'[2]care provision'!BY19)</f>
        <v>-6.8885734206623965</v>
      </c>
      <c r="AK19">
        <f>('[1]care provision'!BZ19-'[2]care provision'!BZ19)</f>
        <v>-11.660558932965159</v>
      </c>
      <c r="AL19">
        <f>('[1]care provision'!CA19-'[2]care provision'!CA19)</f>
        <v>-1.9055705727032546</v>
      </c>
      <c r="AM19">
        <f>('[1]care provision'!CB19-'[2]care provision'!CB19)</f>
        <v>5.3635343769509518</v>
      </c>
      <c r="AN19">
        <f t="shared" si="5"/>
        <v>-15.091168549379859</v>
      </c>
      <c r="AP19">
        <f>'[1]care provision'!DL19-'[2]care provision'!DL19</f>
        <v>8.204585228273531E-2</v>
      </c>
      <c r="AQ19">
        <f>'[1]care provision'!CE19-'[2]care provision'!CE19</f>
        <v>6.2960389319950405E-3</v>
      </c>
      <c r="AR19">
        <f>'[2]care provision'!CE19</f>
        <v>1.4786946659136151</v>
      </c>
      <c r="AS19">
        <f>'[1]care provision'!CE19</f>
        <v>1.4849907048456101</v>
      </c>
      <c r="AU19">
        <f>'[1]care provision'!DO19-'[2]care provision'!DO19</f>
        <v>-4.1228000000000375E-3</v>
      </c>
      <c r="AV19">
        <f>'[1]care provision'!DQ19-'[2]care provision'!DQ19</f>
        <v>-8.9470999999999856E-3</v>
      </c>
      <c r="AW19">
        <f>'[1]care provision'!DR19-'[2]care provision'!DR19</f>
        <v>-2.8610200000000002E-2</v>
      </c>
      <c r="AX19">
        <f>'[1]care provision'!EI19-'[2]care provision'!EI19</f>
        <v>7.8845700000000019E-2</v>
      </c>
      <c r="AY19">
        <f>'[1]care provision'!EM19-'[2]care provision'!EM19</f>
        <v>-390.03499999999985</v>
      </c>
      <c r="BA19">
        <f>'[1]care receipt'!BB19-'[2]care receipt'!BB19</f>
        <v>-1.3828489486199247E-4</v>
      </c>
      <c r="BB19">
        <f>'[1]care receipt'!BC19-'[2]care receipt'!BC19</f>
        <v>-3.1913517583703199E-3</v>
      </c>
      <c r="BC19">
        <f>'[1]care receipt'!BD19-'[2]care receipt'!BD19</f>
        <v>-1.1838925647848497E-3</v>
      </c>
      <c r="BD19">
        <f>'[1]care receipt'!BE19-'[2]care receipt'!BE19</f>
        <v>-8.2761821275718073E-3</v>
      </c>
      <c r="BF19">
        <f>'[1]care provision'!DP19-'[2]care provision'!DP19</f>
        <v>-1.4475799999999983E-2</v>
      </c>
      <c r="BG19">
        <f>'[1]care provision'!DQ19-'[2]care provision'!DQ19</f>
        <v>-8.9470999999999856E-3</v>
      </c>
      <c r="BH19">
        <f>'[1]care provision'!DR19-'[2]care provision'!DR19</f>
        <v>-2.8610200000000002E-2</v>
      </c>
      <c r="BI19">
        <f>'[1]care provision'!DS19-'[2]care provision'!DS19</f>
        <v>-2.8377000000000055E-3</v>
      </c>
      <c r="BJ19">
        <f>'[1]care provision'!DT19-'[2]care provision'!DT19</f>
        <v>-1.2910000000000005E-4</v>
      </c>
      <c r="BL19">
        <f>'[1]care provision'!ER19-'[2]care provision'!ER19</f>
        <v>-1.9934499999999993</v>
      </c>
      <c r="BM19">
        <f>'[1]care provision'!ES19-'[2]care provision'!ES19</f>
        <v>-0.5547600000000017</v>
      </c>
      <c r="BO19">
        <f>'[1]care provision'!ET19-'[2]care provision'!ET19</f>
        <v>49.540557699999681</v>
      </c>
      <c r="BP19">
        <f>'[1]care provision'!EU19-'[2]care provision'!EU19</f>
        <v>84.961363000000347</v>
      </c>
      <c r="BR19">
        <f>'[1]care provision'!CR19-'[2]care provision'!CR19</f>
        <v>244.66767149332304</v>
      </c>
      <c r="BS19">
        <f>'[1]care provision'!CS19-'[2]care provision'!CS19</f>
        <v>182.67462020733251</v>
      </c>
      <c r="BT19">
        <f>'[1]care provision'!CT19-'[2]care provision'!CT19</f>
        <v>7.6004273964700531</v>
      </c>
      <c r="BU19">
        <f>'[1]care provision'!CU19-'[2]care provision'!CU19</f>
        <v>-0.13218134602556625</v>
      </c>
      <c r="BW19">
        <f>'[1]care provision'!CX19-'[2]care provision'!CX19</f>
        <v>0.10064707157718661</v>
      </c>
      <c r="BX19">
        <f>'[1]care provision'!CY19-'[2]care provision'!CY19</f>
        <v>5.4342243245971478E-2</v>
      </c>
      <c r="BY19">
        <f>'[1]care provision'!CZ19-'[2]care provision'!CZ19</f>
        <v>2.9148110410585643E-3</v>
      </c>
      <c r="BZ19">
        <f>'[1]care provision'!DA19-'[2]care provision'!DA19</f>
        <v>-1.1463207690687083E-4</v>
      </c>
      <c r="CB19">
        <f>('[1]care provision'!DC19-'[2]care provision'!DC19)*12</f>
        <v>967.86720000000059</v>
      </c>
      <c r="CC19">
        <f>('[1]care provision'!DD19-'[2]care provision'!DD19)*12</f>
        <v>876.79800000000023</v>
      </c>
      <c r="CD19">
        <f>('[1]care provision'!DE19-'[2]care provision'!DE19)*12</f>
        <v>1045.0727999999995</v>
      </c>
      <c r="CE19">
        <f>('[1]care provision'!DF19-'[2]care provision'!DF19)*12</f>
        <v>-3845.3727600000002</v>
      </c>
      <c r="CG19">
        <f>'[1]care provision'!DH19-'[2]care provision'!DH19</f>
        <v>2.9023539069098261</v>
      </c>
      <c r="CH19">
        <f>'[1]care provision'!DI19-'[2]care provision'!DI19</f>
        <v>2.7265581326678578</v>
      </c>
      <c r="CI19">
        <f>'[1]care provision'!DJ19-'[2]care provision'!DJ19</f>
        <v>9.5224138986290702E-2</v>
      </c>
      <c r="CJ19">
        <f>'[1]care provision'!DK19-'[2]care provision'!DK19</f>
        <v>-1.6447367606972239E-3</v>
      </c>
      <c r="CK19">
        <f t="shared" si="6"/>
        <v>5.7224914418032773</v>
      </c>
    </row>
    <row r="20" spans="1:89" x14ac:dyDescent="0.25">
      <c r="A20">
        <v>2036</v>
      </c>
      <c r="B20">
        <f>('[1]care receipt'!EL20-'[2]care receipt'!EL20)*1000</f>
        <v>-18.769751135629065</v>
      </c>
      <c r="C20">
        <f>('[1]care receipt'!EM20-'[2]care receipt'!EM20)*1000</f>
        <v>2.8418989395504468</v>
      </c>
      <c r="D20">
        <f>('[1]care receipt'!EN20-'[2]care receipt'!EN20)*1000</f>
        <v>1.1235414412169575</v>
      </c>
      <c r="E20">
        <f>('[1]care receipt'!EO20-'[2]care receipt'!EO20)*1000</f>
        <v>1.6522668253191597</v>
      </c>
      <c r="F20">
        <f t="shared" si="0"/>
        <v>-13.152043929542501</v>
      </c>
      <c r="H20">
        <f>('[1]care receipt'!Q20-'[2]care receipt'!Q20)</f>
        <v>-0.66090673012786283</v>
      </c>
      <c r="I20">
        <f>('[1]care receipt'!R20-'[2]care receipt'!R20)</f>
        <v>0.19827201903831337</v>
      </c>
      <c r="J20">
        <f>('[1]care receipt'!S20-'[2]care receipt'!S20)</f>
        <v>-8.7239688376871527</v>
      </c>
      <c r="K20">
        <f>('[1]care receipt'!T20-'[2]care receipt'!T20)</f>
        <v>-5.2872538410224479</v>
      </c>
      <c r="L20">
        <f t="shared" si="1"/>
        <v>-14.47385738979915</v>
      </c>
      <c r="M20">
        <f>L20/'[2]care receipt'!U20</f>
        <v>-2.088160416487835E-3</v>
      </c>
      <c r="N20">
        <f>'[1]care receipt'!BY20-'[2]care receipt'!BY20</f>
        <v>-13.93412760688966</v>
      </c>
      <c r="O20">
        <f>'[1]care receipt'!BZ20-'[2]care receipt'!BZ20</f>
        <v>-23.58894086177861</v>
      </c>
      <c r="P20">
        <f>'[1]care receipt'!CA20-'[2]care receipt'!CA20</f>
        <v>2.0926163362692023</v>
      </c>
      <c r="Q20">
        <f>'[1]care receipt'!CB20-'[2]care receipt'!CB20</f>
        <v>-16.414276616681491</v>
      </c>
      <c r="R20">
        <f>'[1]care receipt'!BH20-'[2]care receipt'!BH20</f>
        <v>-17.130154792245321</v>
      </c>
      <c r="S20">
        <f>'[1]care receipt'!BI20-'[2]care receipt'!BI20</f>
        <v>5.2971284595240604</v>
      </c>
      <c r="T20">
        <f>'[1]care receipt'!BJ20-'[2]care receipt'!BJ20</f>
        <v>-3.3258541219205995</v>
      </c>
      <c r="U20">
        <f>'[1]care receipt'!BK20-'[2]care receipt'!BK20</f>
        <v>0.83734397598752253</v>
      </c>
      <c r="V20">
        <f t="shared" si="2"/>
        <v>-51.844728749080559</v>
      </c>
      <c r="X20">
        <f>R20*'[2]care receipt'!$CL20/1000</f>
        <v>-0.25035996839601943</v>
      </c>
      <c r="Y20">
        <f>S20*'[2]care receipt'!$CL20/1000</f>
        <v>7.7418384702305984E-2</v>
      </c>
      <c r="Z20">
        <f>T20*'[2]care receipt'!$CL20/1000</f>
        <v>-4.8607893095674232E-2</v>
      </c>
      <c r="AA20">
        <f>U20*'[2]care receipt'!$CL20/1000</f>
        <v>1.2237916931126301E-2</v>
      </c>
      <c r="AB20">
        <f t="shared" si="3"/>
        <v>-0.20931155985826136</v>
      </c>
      <c r="AD20">
        <f>R20*'[2]care receipt'!$CM20/1000</f>
        <v>-0.27057406172320003</v>
      </c>
      <c r="AE20">
        <f>S20*'[2]care receipt'!$CM20/1000</f>
        <v>8.3669154198875662E-2</v>
      </c>
      <c r="AF20">
        <f>T20*'[2]care receipt'!$CM20/1000</f>
        <v>-5.2532500107604178E-2</v>
      </c>
      <c r="AG20">
        <f>U20*'[2]care receipt'!$CM20/1000</f>
        <v>1.3226007785111264E-2</v>
      </c>
      <c r="AH20">
        <f t="shared" si="4"/>
        <v>-0.22621139984681729</v>
      </c>
      <c r="AJ20">
        <f>('[1]care provision'!BY20-'[2]care provision'!BY20)</f>
        <v>-15.818455729295238</v>
      </c>
      <c r="AK20">
        <f>('[1]care provision'!BZ20-'[2]care provision'!BZ20)</f>
        <v>-9.2396269932951327</v>
      </c>
      <c r="AL20">
        <f>('[1]care provision'!CA20-'[2]care provision'!CA20)</f>
        <v>25.764213561674751</v>
      </c>
      <c r="AM20">
        <f>('[1]care provision'!CB20-'[2]care provision'!CB20)</f>
        <v>-22.168297770188701</v>
      </c>
      <c r="AN20">
        <f t="shared" si="5"/>
        <v>-21.462166931104321</v>
      </c>
      <c r="AP20">
        <f>'[1]care provision'!DL20-'[2]care provision'!DL20</f>
        <v>8.3369421848983355E-2</v>
      </c>
      <c r="AQ20">
        <f>'[1]care provision'!CE20-'[2]care provision'!CE20</f>
        <v>9.7467871636001124E-3</v>
      </c>
      <c r="AR20">
        <f>'[2]care provision'!CE20</f>
        <v>1.4639010672973598</v>
      </c>
      <c r="AS20">
        <f>'[1]care provision'!CE20</f>
        <v>1.4736478544609599</v>
      </c>
      <c r="AU20">
        <f>'[1]care provision'!DO20-'[2]care provision'!DO20</f>
        <v>-2.9361999999999999E-3</v>
      </c>
      <c r="AV20">
        <f>'[1]care provision'!DQ20-'[2]care provision'!DQ20</f>
        <v>-7.8016000000000196E-3</v>
      </c>
      <c r="AW20">
        <f>'[1]care provision'!DR20-'[2]care provision'!DR20</f>
        <v>-2.1071199999999984E-2</v>
      </c>
      <c r="AX20">
        <f>'[1]care provision'!EI20-'[2]care provision'!EI20</f>
        <v>7.7723099999999989E-2</v>
      </c>
      <c r="AY20">
        <f>'[1]care provision'!EM20-'[2]care provision'!EM20</f>
        <v>-440.74400000000014</v>
      </c>
      <c r="BA20">
        <f>'[1]care receipt'!BB20-'[2]care receipt'!BB20</f>
        <v>-3.0102341693621915E-5</v>
      </c>
      <c r="BB20">
        <f>'[1]care receipt'!BC20-'[2]care receipt'!BC20</f>
        <v>-3.3430219417598661E-3</v>
      </c>
      <c r="BC20">
        <f>'[1]care receipt'!BD20-'[2]care receipt'!BD20</f>
        <v>-5.3998910475724915E-4</v>
      </c>
      <c r="BD20">
        <f>'[1]care receipt'!BE20-'[2]care receipt'!BE20</f>
        <v>-3.7313464089201026E-3</v>
      </c>
      <c r="BF20">
        <f>'[1]care provision'!DP20-'[2]care provision'!DP20</f>
        <v>-1.0562199999999994E-2</v>
      </c>
      <c r="BG20">
        <f>'[1]care provision'!DQ20-'[2]care provision'!DQ20</f>
        <v>-7.8016000000000196E-3</v>
      </c>
      <c r="BH20">
        <f>'[1]care provision'!DR20-'[2]care provision'!DR20</f>
        <v>-2.1071199999999984E-2</v>
      </c>
      <c r="BI20">
        <f>'[1]care provision'!DS20-'[2]care provision'!DS20</f>
        <v>-4.4160000000000033E-4</v>
      </c>
      <c r="BJ20">
        <f>'[1]care provision'!DT20-'[2]care provision'!DT20</f>
        <v>1.5279999999999981E-4</v>
      </c>
      <c r="BL20">
        <f>'[1]care provision'!ER20-'[2]care provision'!ER20</f>
        <v>-1.9930999999999983</v>
      </c>
      <c r="BM20">
        <f>'[1]care provision'!ES20-'[2]care provision'!ES20</f>
        <v>-0.69215999999999767</v>
      </c>
      <c r="BO20">
        <f>'[1]care provision'!ET20-'[2]care provision'!ET20</f>
        <v>47.065762900000209</v>
      </c>
      <c r="BP20">
        <f>'[1]care provision'!EU20-'[2]care provision'!EU20</f>
        <v>83.333614700000908</v>
      </c>
      <c r="BR20">
        <f>'[1]care provision'!CR20-'[2]care provision'!CR20</f>
        <v>243.67631139813125</v>
      </c>
      <c r="BS20">
        <f>'[1]care provision'!CS20-'[2]care provision'!CS20</f>
        <v>190.60550096886641</v>
      </c>
      <c r="BT20">
        <f>'[1]care provision'!CT20-'[2]care provision'!CT20</f>
        <v>7.9308807615339774</v>
      </c>
      <c r="BU20">
        <f>'[1]care provision'!CU20-'[2]care provision'!CU20</f>
        <v>0</v>
      </c>
      <c r="BW20">
        <f>'[1]care provision'!CX20-'[2]care provision'!CX20</f>
        <v>0.10166509576749277</v>
      </c>
      <c r="BX20">
        <f>'[1]care provision'!CY20-'[2]care provision'!CY20</f>
        <v>5.6892275921066826E-2</v>
      </c>
      <c r="BY20">
        <f>'[1]care provision'!CZ20-'[2]care provision'!CZ20</f>
        <v>2.9758169833749553E-3</v>
      </c>
      <c r="BZ20">
        <f>'[1]care provision'!DA20-'[2]care provision'!DA20</f>
        <v>8.4230069841402056E-7</v>
      </c>
      <c r="CB20">
        <f>('[1]care provision'!DC20-'[2]care provision'!DC20)*12</f>
        <v>1008.6180000000004</v>
      </c>
      <c r="CC20">
        <f>('[1]care provision'!DD20-'[2]care provision'!DD20)*12</f>
        <v>877.80119999999943</v>
      </c>
      <c r="CD20">
        <f>('[1]care provision'!DE20-'[2]care provision'!DE20)*12</f>
        <v>935.00760000000082</v>
      </c>
      <c r="CE20">
        <f>('[1]care provision'!DF20-'[2]care provision'!DF20)*12</f>
        <v>-2707.7892000000011</v>
      </c>
      <c r="CG20">
        <f>'[1]care provision'!DH20-'[2]care provision'!DH20</f>
        <v>2.9795887586721337</v>
      </c>
      <c r="CH20">
        <f>'[1]care provision'!DI20-'[2]care provision'!DI20</f>
        <v>2.8001025550327565</v>
      </c>
      <c r="CI20">
        <f>'[1]care provision'!DJ20-'[2]care provision'!DJ20</f>
        <v>9.1442279143804206E-2</v>
      </c>
      <c r="CJ20">
        <f>'[1]care provision'!DK20-'[2]care provision'!DK20</f>
        <v>-3.5791922120949099E-4</v>
      </c>
      <c r="CK20">
        <f t="shared" si="6"/>
        <v>5.8707756736274845</v>
      </c>
    </row>
    <row r="21" spans="1:89" x14ac:dyDescent="0.25">
      <c r="A21">
        <v>2037</v>
      </c>
      <c r="B21">
        <f>('[1]care receipt'!EL21-'[2]care receipt'!EL21)*1000</f>
        <v>13.680769313648256</v>
      </c>
      <c r="C21">
        <f>('[1]care receipt'!EM21-'[2]care receipt'!EM21)*1000</f>
        <v>1.1235414412169575</v>
      </c>
      <c r="D21">
        <f>('[1]care receipt'!EN21-'[2]care receipt'!EN21)*1000</f>
        <v>-1.8505388443585957</v>
      </c>
      <c r="E21">
        <f>('[1]care receipt'!EO21-'[2]care receipt'!EO21)*1000</f>
        <v>6.5429766282658619</v>
      </c>
      <c r="F21">
        <f t="shared" si="0"/>
        <v>19.496748538772479</v>
      </c>
      <c r="H21">
        <f>('[1]care receipt'!Q21-'[2]care receipt'!Q21)</f>
        <v>11.698049123262649</v>
      </c>
      <c r="I21">
        <f>('[1]care receipt'!R21-'[2]care receipt'!R21)</f>
        <v>3.1723523046135824</v>
      </c>
      <c r="J21">
        <f>('[1]care receipt'!S21-'[2]care receipt'!S21)</f>
        <v>-0.13218134602539067</v>
      </c>
      <c r="K21">
        <f>('[1]care receipt'!T21-'[2]care receipt'!T21)</f>
        <v>-3.3706243236515547</v>
      </c>
      <c r="L21">
        <f t="shared" si="1"/>
        <v>11.367595758199286</v>
      </c>
      <c r="M21">
        <f>L21/'[2]care receipt'!U21</f>
        <v>1.6286182310555617E-3</v>
      </c>
      <c r="N21">
        <f>'[1]care receipt'!BY21-'[2]care receipt'!BY21</f>
        <v>6.6198267050767754</v>
      </c>
      <c r="O21">
        <f>'[1]care receipt'!BZ21-'[2]care receipt'!BZ21</f>
        <v>7.0990448560914956</v>
      </c>
      <c r="P21">
        <f>'[1]care receipt'!CA21-'[2]care receipt'!CA21</f>
        <v>1.6609708207772655</v>
      </c>
      <c r="Q21">
        <f>'[1]care receipt'!CB21-'[2]care receipt'!CB21</f>
        <v>-11.682567781660055</v>
      </c>
      <c r="R21">
        <f>'[1]care receipt'!BH21-'[2]care receipt'!BH21</f>
        <v>-8.4383449172314613</v>
      </c>
      <c r="S21">
        <f>'[1]care receipt'!BI21-'[2]care receipt'!BI21</f>
        <v>0.48311732010603237</v>
      </c>
      <c r="T21">
        <f>'[1]care receipt'!BJ21-'[2]care receipt'!BJ21</f>
        <v>0.70585937183398073</v>
      </c>
      <c r="U21">
        <f>'[1]care receipt'!BK21-'[2]care receipt'!BK21</f>
        <v>-2.7710087882517485</v>
      </c>
      <c r="V21">
        <f t="shared" si="2"/>
        <v>3.6972746002854819</v>
      </c>
      <c r="X21">
        <f>R21*'[2]care receipt'!$CL21/1000</f>
        <v>-0.12554585482041569</v>
      </c>
      <c r="Y21">
        <f>S21*'[2]care receipt'!$CL21/1000</f>
        <v>7.1878285998245271E-3</v>
      </c>
      <c r="Z21">
        <f>T21*'[2]care receipt'!$CL21/1000</f>
        <v>1.0501789046207105E-2</v>
      </c>
      <c r="AA21">
        <f>U21*'[2]care receipt'!$CL21/1000</f>
        <v>-4.1227121011081974E-2</v>
      </c>
      <c r="AB21">
        <f t="shared" si="3"/>
        <v>-0.14908335818546603</v>
      </c>
      <c r="AD21">
        <f>R21*'[2]care receipt'!$CM21/1000</f>
        <v>-0.13568244192113885</v>
      </c>
      <c r="AE21">
        <f>S21*'[2]care receipt'!$CM21/1000</f>
        <v>7.7681747273124595E-3</v>
      </c>
      <c r="AF21">
        <f>T21*'[2]care receipt'!$CM21/1000</f>
        <v>1.1349704730341567E-2</v>
      </c>
      <c r="AG21">
        <f>U21*'[2]care receipt'!$CM21/1000</f>
        <v>-4.4555803615845518E-2</v>
      </c>
      <c r="AH21">
        <f t="shared" si="4"/>
        <v>-0.16112036607933033</v>
      </c>
      <c r="AJ21">
        <f>('[1]care provision'!BY21-'[2]care provision'!BY21)</f>
        <v>10.538178516585504</v>
      </c>
      <c r="AK21">
        <f>('[1]care provision'!BZ21-'[2]care provision'!BZ21)</f>
        <v>2.7493652064686103</v>
      </c>
      <c r="AL21">
        <f>('[1]care provision'!CA21-'[2]care provision'!CA21)</f>
        <v>21.437693323924577</v>
      </c>
      <c r="AM21">
        <f>('[1]care provision'!CB21-'[2]care provision'!CB21)</f>
        <v>-22.964357619166549</v>
      </c>
      <c r="AN21">
        <f t="shared" si="5"/>
        <v>11.760879427812142</v>
      </c>
      <c r="AP21">
        <f>'[1]care provision'!DL21-'[2]care provision'!DL21</f>
        <v>7.7175216725211743E-2</v>
      </c>
      <c r="AQ21">
        <f>'[1]care provision'!CE21-'[2]care provision'!CE21</f>
        <v>1.1198644041920947E-3</v>
      </c>
      <c r="AR21">
        <f>'[2]care provision'!CE21</f>
        <v>1.464706876679329</v>
      </c>
      <c r="AS21">
        <f>'[1]care provision'!CE21</f>
        <v>1.4658267410835211</v>
      </c>
      <c r="AU21">
        <f>'[1]care provision'!DO21-'[2]care provision'!DO21</f>
        <v>-3.8689000000000084E-3</v>
      </c>
      <c r="AV21">
        <f>'[1]care provision'!DQ21-'[2]care provision'!DQ21</f>
        <v>-2.3446999999999774E-3</v>
      </c>
      <c r="AW21">
        <f>'[1]care provision'!DR21-'[2]care provision'!DR21</f>
        <v>-2.7365E-2</v>
      </c>
      <c r="AX21">
        <f>'[1]care provision'!EI21-'[2]care provision'!EI21</f>
        <v>7.4492699999999967E-2</v>
      </c>
      <c r="AY21">
        <f>'[1]care provision'!EM21-'[2]care provision'!EM21</f>
        <v>-449.95299999999997</v>
      </c>
      <c r="BA21">
        <f>'[1]care receipt'!BB21-'[2]care receipt'!BB21</f>
        <v>-8.4053140446672947E-4</v>
      </c>
      <c r="BB21">
        <f>'[1]care receipt'!BC21-'[2]care receipt'!BC21</f>
        <v>-2.065334927026298E-3</v>
      </c>
      <c r="BC21">
        <f>'[1]care receipt'!BD21-'[2]care receipt'!BD21</f>
        <v>-3.1176971786103028E-3</v>
      </c>
      <c r="BD21">
        <f>'[1]care receipt'!BE21-'[2]care receipt'!BE21</f>
        <v>-1.1864832492964744E-3</v>
      </c>
      <c r="BF21">
        <f>'[1]care provision'!DP21-'[2]care provision'!DP21</f>
        <v>-1.163249999999999E-2</v>
      </c>
      <c r="BG21">
        <f>'[1]care provision'!DQ21-'[2]care provision'!DQ21</f>
        <v>-2.3446999999999774E-3</v>
      </c>
      <c r="BH21">
        <f>'[1]care provision'!DR21-'[2]care provision'!DR21</f>
        <v>-2.7365E-2</v>
      </c>
      <c r="BI21">
        <f>'[1]care provision'!DS21-'[2]care provision'!DS21</f>
        <v>-4.0299999999999989E-3</v>
      </c>
      <c r="BJ21">
        <f>'[1]care provision'!DT21-'[2]care provision'!DT21</f>
        <v>7.9999999999999776E-5</v>
      </c>
      <c r="BL21">
        <f>'[1]care provision'!ER21-'[2]care provision'!ER21</f>
        <v>-1.9970199999999991</v>
      </c>
      <c r="BM21">
        <f>'[1]care provision'!ES21-'[2]care provision'!ES21</f>
        <v>-0.69194999999999851</v>
      </c>
      <c r="BO21">
        <f>'[1]care provision'!ET21-'[2]care provision'!ET21</f>
        <v>26.569774000000052</v>
      </c>
      <c r="BP21">
        <f>'[1]care provision'!EU21-'[2]care provision'!EU21</f>
        <v>100.24196949999987</v>
      </c>
      <c r="BR21">
        <f>'[1]care provision'!CR21-'[2]care provision'!CR21</f>
        <v>245.06421553139967</v>
      </c>
      <c r="BS21">
        <f>'[1]care provision'!CS21-'[2]care provision'!CS21</f>
        <v>188.0940553943808</v>
      </c>
      <c r="BT21">
        <f>'[1]care provision'!CT21-'[2]care provision'!CT21</f>
        <v>2.9740802855752406</v>
      </c>
      <c r="BU21">
        <f>'[1]care provision'!CU21-'[2]care provision'!CU21</f>
        <v>0.2643626920511325</v>
      </c>
      <c r="BW21">
        <f>'[1]care provision'!CX21-'[2]care provision'!CX21</f>
        <v>9.873468060261148E-2</v>
      </c>
      <c r="BX21">
        <f>'[1]care provision'!CY21-'[2]care provision'!CY21</f>
        <v>5.5456232741808942E-2</v>
      </c>
      <c r="BY21">
        <f>'[1]care provision'!CZ21-'[2]care provision'!CZ21</f>
        <v>1.0631642241074879E-3</v>
      </c>
      <c r="BZ21">
        <f>'[1]care provision'!DA21-'[2]care provision'!DA21</f>
        <v>2.2467665100444923E-4</v>
      </c>
      <c r="CB21">
        <f>('[1]care provision'!DC21-'[2]care provision'!DC21)*12</f>
        <v>831.1836000000003</v>
      </c>
      <c r="CC21">
        <f>('[1]care provision'!DD21-'[2]care provision'!DD21)*12</f>
        <v>1026.9743999999996</v>
      </c>
      <c r="CD21">
        <f>('[1]care provision'!DE21-'[2]care provision'!DE21)*12</f>
        <v>887.06280000000061</v>
      </c>
      <c r="CE21">
        <f>('[1]care provision'!DF21-'[2]care provision'!DF21)*12</f>
        <v>2275.4530799999998</v>
      </c>
      <c r="CG21">
        <f>'[1]care provision'!DH21-'[2]care provision'!DH21</f>
        <v>2.7375926924754177</v>
      </c>
      <c r="CH21">
        <f>'[1]care provision'!DI21-'[2]care provision'!DI21</f>
        <v>3.0122643264548081</v>
      </c>
      <c r="CI21">
        <f>'[1]care provision'!DJ21-'[2]care provision'!DJ21</f>
        <v>5.4202130055352737E-2</v>
      </c>
      <c r="CJ21">
        <f>'[1]care provision'!DK21-'[2]care provision'!DK21</f>
        <v>1.1641465302763756E-3</v>
      </c>
      <c r="CK21">
        <f t="shared" si="6"/>
        <v>5.8052232955158543</v>
      </c>
    </row>
    <row r="22" spans="1:89" x14ac:dyDescent="0.25">
      <c r="A22">
        <v>2038</v>
      </c>
      <c r="B22">
        <f>('[1]care receipt'!EL22-'[2]care receipt'!EL22)*1000</f>
        <v>-3.8993497077584038</v>
      </c>
      <c r="C22">
        <f>('[1]care receipt'!EM22-'[2]care receipt'!EM22)*1000</f>
        <v>3.3706243236508726</v>
      </c>
      <c r="D22">
        <f>('[1]care receipt'!EN22-'[2]care receipt'!EN22)*1000</f>
        <v>0.85917874916674464</v>
      </c>
      <c r="E22">
        <f>('[1]care receipt'!EO22-'[2]care receipt'!EO22)*1000</f>
        <v>1.4539948062815</v>
      </c>
      <c r="F22">
        <f t="shared" si="0"/>
        <v>1.7844481713407134</v>
      </c>
      <c r="H22">
        <f>('[1]care receipt'!Q22-'[2]care receipt'!Q22)</f>
        <v>10.376235663006923</v>
      </c>
      <c r="I22">
        <f>('[1]care receipt'!R22-'[2]care receipt'!R22)</f>
        <v>-0.92526942217898522</v>
      </c>
      <c r="J22">
        <f>('[1]care receipt'!S22-'[2]care receipt'!S22)</f>
        <v>-4.0315310537803271</v>
      </c>
      <c r="K22">
        <f>('[1]care receipt'!T22-'[2]care receipt'!T22)</f>
        <v>-1.7844481713450477</v>
      </c>
      <c r="L22">
        <f t="shared" si="1"/>
        <v>3.6349870157025634</v>
      </c>
      <c r="M22">
        <f>L22/'[2]care receipt'!U22</f>
        <v>5.1757886019717226E-4</v>
      </c>
      <c r="N22">
        <f>'[1]care receipt'!BY22-'[2]care receipt'!BY22</f>
        <v>7.9705789115132575</v>
      </c>
      <c r="O22">
        <f>'[1]care receipt'!BZ22-'[2]care receipt'!BZ22</f>
        <v>-2.9975518297947019</v>
      </c>
      <c r="P22">
        <f>'[1]care receipt'!CA22-'[2]care receipt'!CA22</f>
        <v>-6.7690406174187956</v>
      </c>
      <c r="Q22">
        <f>'[1]care receipt'!CB22-'[2]care receipt'!CB22</f>
        <v>-3.986170689766368</v>
      </c>
      <c r="R22">
        <f>'[1]care receipt'!BH22-'[2]care receipt'!BH22</f>
        <v>-10.31608426875755</v>
      </c>
      <c r="S22">
        <f>'[1]care receipt'!BI22-'[2]care receipt'!BI22</f>
        <v>3.7345017195858077</v>
      </c>
      <c r="T22">
        <f>'[1]care receipt'!BJ22-'[2]care receipt'!BJ22</f>
        <v>-2.9803985963549735</v>
      </c>
      <c r="U22">
        <f>'[1]care receipt'!BK22-'[2]care receipt'!BK22</f>
        <v>-1.194329859212985</v>
      </c>
      <c r="V22">
        <f t="shared" si="2"/>
        <v>-5.782184225466608</v>
      </c>
      <c r="X22">
        <f>R22*'[2]care receipt'!$CL22/1000</f>
        <v>-0.15624333133747778</v>
      </c>
      <c r="Y22">
        <f>S22*'[2]care receipt'!$CL22/1000</f>
        <v>5.6561285692550901E-2</v>
      </c>
      <c r="Z22">
        <f>T22*'[2]care receipt'!$CL22/1000</f>
        <v>-4.5139938107943346E-2</v>
      </c>
      <c r="AA22">
        <f>U22*'[2]care receipt'!$CL22/1000</f>
        <v>-1.8088847576051458E-2</v>
      </c>
      <c r="AB22">
        <f t="shared" si="3"/>
        <v>-0.16291083132892167</v>
      </c>
      <c r="AD22">
        <f>R22*'[2]care receipt'!$CM22/1000</f>
        <v>-0.16885843630669375</v>
      </c>
      <c r="AE22">
        <f>S22*'[2]care receipt'!$CM22/1000</f>
        <v>6.1128050559232879E-2</v>
      </c>
      <c r="AF22">
        <f>T22*'[2]care receipt'!$CM22/1000</f>
        <v>-4.8784542025826057E-2</v>
      </c>
      <c r="AG22">
        <f>U22*'[2]care receipt'!$CM22/1000</f>
        <v>-1.9549343259231387E-2</v>
      </c>
      <c r="AH22">
        <f t="shared" si="4"/>
        <v>-0.17606427103251832</v>
      </c>
      <c r="AJ22">
        <f>('[1]care provision'!BY22-'[2]care provision'!BY22)</f>
        <v>1.9939569230446068</v>
      </c>
      <c r="AK22">
        <f>('[1]care provision'!BZ22-'[2]care provision'!BZ22)</f>
        <v>-1.1214422128714432</v>
      </c>
      <c r="AL22">
        <f>('[1]care provision'!CA22-'[2]care provision'!CA22)</f>
        <v>4.5833209459333375</v>
      </c>
      <c r="AM22">
        <f>('[1]care provision'!CB22-'[2]care provision'!CB22)</f>
        <v>-14.466662760456757</v>
      </c>
      <c r="AN22">
        <f t="shared" si="5"/>
        <v>-9.0108271043502555</v>
      </c>
      <c r="AP22">
        <f>'[1]care provision'!DL22-'[2]care provision'!DL22</f>
        <v>7.5222905247515043E-2</v>
      </c>
      <c r="AQ22">
        <f>'[1]care provision'!CE22-'[2]care provision'!CE22</f>
        <v>-1.1317956362510984E-4</v>
      </c>
      <c r="AR22">
        <f>'[2]care provision'!CE22</f>
        <v>1.4457095942433407</v>
      </c>
      <c r="AS22">
        <f>'[1]care provision'!CE22</f>
        <v>1.4455964146797156</v>
      </c>
      <c r="AU22">
        <f>'[1]care provision'!DO22-'[2]care provision'!DO22</f>
        <v>-3.41090000000005E-3</v>
      </c>
      <c r="AV22">
        <f>'[1]care provision'!DQ22-'[2]care provision'!DQ22</f>
        <v>-7.2845000000000271E-3</v>
      </c>
      <c r="AW22">
        <f>'[1]care provision'!DR22-'[2]care provision'!DR22</f>
        <v>-2.0572000000000035E-2</v>
      </c>
      <c r="AX22">
        <f>'[1]care provision'!EI22-'[2]care provision'!EI22</f>
        <v>7.2397500000000004E-2</v>
      </c>
      <c r="AY22">
        <f>'[1]care provision'!EM22-'[2]care provision'!EM22</f>
        <v>-384.44899999999961</v>
      </c>
      <c r="BA22">
        <f>'[1]care receipt'!BB22-'[2]care receipt'!BB22</f>
        <v>-1.310721742107529E-4</v>
      </c>
      <c r="BB22">
        <f>'[1]care receipt'!BC22-'[2]care receipt'!BC22</f>
        <v>-3.1838297239206448E-3</v>
      </c>
      <c r="BC22">
        <f>'[1]care receipt'!BD22-'[2]care receipt'!BD22</f>
        <v>-2.4315889818470812E-3</v>
      </c>
      <c r="BD22">
        <f>'[1]care receipt'!BE22-'[2]care receipt'!BE22</f>
        <v>5.7711038021486527E-4</v>
      </c>
      <c r="BF22">
        <f>'[1]care provision'!DP22-'[2]care provision'!DP22</f>
        <v>-1.0950500000000002E-2</v>
      </c>
      <c r="BG22">
        <f>'[1]care provision'!DQ22-'[2]care provision'!DQ22</f>
        <v>-7.2845000000000271E-3</v>
      </c>
      <c r="BH22">
        <f>'[1]care provision'!DR22-'[2]care provision'!DR22</f>
        <v>-2.0572000000000035E-2</v>
      </c>
      <c r="BI22">
        <f>'[1]care provision'!DS22-'[2]care provision'!DS22</f>
        <v>-2.8805000000000011E-3</v>
      </c>
      <c r="BJ22">
        <f>'[1]care provision'!DT22-'[2]care provision'!DT22</f>
        <v>-3.4610000000000023E-4</v>
      </c>
      <c r="BL22">
        <f>'[1]care provision'!ER22-'[2]care provision'!ER22</f>
        <v>-2.0611500000000014</v>
      </c>
      <c r="BM22">
        <f>'[1]care provision'!ES22-'[2]care provision'!ES22</f>
        <v>-0.7237700000000018</v>
      </c>
      <c r="BO22">
        <f>'[1]care provision'!ET22-'[2]care provision'!ET22</f>
        <v>62.679663000000346</v>
      </c>
      <c r="BP22">
        <f>'[1]care provision'!EU22-'[2]care provision'!EU22</f>
        <v>89.305405600000086</v>
      </c>
      <c r="BR22">
        <f>'[1]care provision'!CR22-'[2]care provision'!CR22</f>
        <v>233.43225708115006</v>
      </c>
      <c r="BS22">
        <f>'[1]care provision'!CS22-'[2]care provision'!CS22</f>
        <v>188.68887145149574</v>
      </c>
      <c r="BT22">
        <f>'[1]care provision'!CT22-'[2]care provision'!CT22</f>
        <v>1.9166295173707084</v>
      </c>
      <c r="BU22">
        <f>'[1]care provision'!CU22-'[2]care provision'!CU22</f>
        <v>6.6090673012783097E-2</v>
      </c>
      <c r="BW22">
        <f>'[1]care provision'!CX22-'[2]care provision'!CX22</f>
        <v>9.4511572477315342E-2</v>
      </c>
      <c r="BX22">
        <f>'[1]care provision'!CY22-'[2]care provision'!CY22</f>
        <v>5.6854462911821169E-2</v>
      </c>
      <c r="BY22">
        <f>'[1]care provision'!CZ22-'[2]care provision'!CZ22</f>
        <v>6.9427174049426464E-4</v>
      </c>
      <c r="BZ22">
        <f>'[1]care provision'!DA22-'[2]care provision'!DA22</f>
        <v>5.6540023346657883E-5</v>
      </c>
      <c r="CB22">
        <f>('[1]care provision'!DC22-'[2]care provision'!DC22)*12</f>
        <v>922.26599999999871</v>
      </c>
      <c r="CC22">
        <f>('[1]care provision'!DD22-'[2]care provision'!DD22)*12</f>
        <v>969.48959999999988</v>
      </c>
      <c r="CD22">
        <f>('[1]care provision'!DE22-'[2]care provision'!DE22)*12</f>
        <v>1669.5648000000008</v>
      </c>
      <c r="CE22">
        <f>('[1]care provision'!DF22-'[2]care provision'!DF22)*12</f>
        <v>2267.3244</v>
      </c>
      <c r="CG22">
        <f>'[1]care provision'!DH22-'[2]care provision'!DH22</f>
        <v>2.7640761793423394</v>
      </c>
      <c r="CH22">
        <f>'[1]care provision'!DI22-'[2]care provision'!DI22</f>
        <v>2.9742285473636088</v>
      </c>
      <c r="CI22">
        <f>'[1]care provision'!DJ22-'[2]care provision'!DJ22</f>
        <v>7.1544595978494357E-2</v>
      </c>
      <c r="CJ22">
        <f>'[1]care provision'!DK22-'[2]care provision'!DK22</f>
        <v>7.5225197111225908E-4</v>
      </c>
      <c r="CK22">
        <f t="shared" si="6"/>
        <v>5.8106015746555544</v>
      </c>
    </row>
    <row r="23" spans="1:89" x14ac:dyDescent="0.25">
      <c r="A23">
        <v>2039</v>
      </c>
      <c r="B23">
        <f>('[1]care receipt'!EL23-'[2]care receipt'!EL23)*1000</f>
        <v>8.7239688376854474</v>
      </c>
      <c r="C23">
        <f>('[1]care receipt'!EM23-'[2]care receipt'!EM23)*1000</f>
        <v>1.8505388443585957</v>
      </c>
      <c r="D23">
        <f>('[1]care receipt'!EN23-'[2]care receipt'!EN23)*1000</f>
        <v>0.52872538410220216</v>
      </c>
      <c r="E23">
        <f>('[1]care receipt'!EO23-'[2]care receipt'!EO23)*1000</f>
        <v>-0.92526942217840968</v>
      </c>
      <c r="F23">
        <f t="shared" si="0"/>
        <v>10.177963643967836</v>
      </c>
      <c r="H23">
        <f>('[1]care receipt'!Q23-'[2]care receipt'!Q23)</f>
        <v>11.169323739160404</v>
      </c>
      <c r="I23">
        <f>('[1]care receipt'!R23-'[2]care receipt'!R23)</f>
        <v>-1.9166295173707795</v>
      </c>
      <c r="J23">
        <f>('[1]care receipt'!S23-'[2]care receipt'!S23)</f>
        <v>-0.66090673012786283</v>
      </c>
      <c r="K23">
        <f>('[1]care receipt'!T23-'[2]care receipt'!T23)</f>
        <v>1.189632114230335</v>
      </c>
      <c r="L23">
        <f t="shared" si="1"/>
        <v>9.781419605892097</v>
      </c>
      <c r="M23">
        <f>L23/'[2]care receipt'!U23</f>
        <v>1.3772310211982186E-3</v>
      </c>
      <c r="N23">
        <f>'[1]care receipt'!BY23-'[2]care receipt'!BY23</f>
        <v>8.5123514348820208</v>
      </c>
      <c r="O23">
        <f>'[1]care receipt'!BZ23-'[2]care receipt'!BZ23</f>
        <v>-4.8826968713691485</v>
      </c>
      <c r="P23">
        <f>'[1]care receipt'!CA23-'[2]care receipt'!CA23</f>
        <v>-0.43575511308495152</v>
      </c>
      <c r="Q23">
        <f>'[1]care receipt'!CB23-'[2]care receipt'!CB23</f>
        <v>4.3546109253388749</v>
      </c>
      <c r="R23">
        <f>'[1]care receipt'!BH23-'[2]care receipt'!BH23</f>
        <v>7.218493239640793</v>
      </c>
      <c r="S23">
        <f>'[1]care receipt'!BI23-'[2]care receipt'!BI23</f>
        <v>-1.9967085981369621</v>
      </c>
      <c r="T23">
        <f>'[1]care receipt'!BJ23-'[2]care receipt'!BJ23</f>
        <v>4.6080703654865829E-2</v>
      </c>
      <c r="U23">
        <f>'[1]care receipt'!BK23-'[2]care receipt'!BK23</f>
        <v>-1.3491275411533081</v>
      </c>
      <c r="V23">
        <f t="shared" si="2"/>
        <v>7.5485103757667957</v>
      </c>
      <c r="X23">
        <f>R23*'[2]care receipt'!$CL23/1000</f>
        <v>0.11129474720657688</v>
      </c>
      <c r="Y23">
        <f>S23*'[2]care receipt'!$CL23/1000</f>
        <v>-3.0785258266157217E-2</v>
      </c>
      <c r="Z23">
        <f>T23*'[2]care receipt'!$CL23/1000</f>
        <v>7.1047240665209554E-4</v>
      </c>
      <c r="AA23">
        <f>U23*'[2]care receipt'!$CL23/1000</f>
        <v>-2.0800851875503023E-2</v>
      </c>
      <c r="AB23">
        <f t="shared" si="3"/>
        <v>6.0419109471568727E-2</v>
      </c>
      <c r="AD23">
        <f>R23*'[2]care receipt'!$CM23/1000</f>
        <v>0.12028069820054776</v>
      </c>
      <c r="AE23">
        <f>S23*'[2]care receipt'!$CM23/1000</f>
        <v>-3.3270863643407922E-2</v>
      </c>
      <c r="AF23">
        <f>T23*'[2]care receipt'!$CM23/1000</f>
        <v>7.6783603242047325E-4</v>
      </c>
      <c r="AG23">
        <f>U23*'[2]care receipt'!$CM23/1000</f>
        <v>-2.2480315105148346E-2</v>
      </c>
      <c r="AH23">
        <f t="shared" si="4"/>
        <v>6.529735548441197E-2</v>
      </c>
      <c r="AJ23">
        <f>('[1]care provision'!BY23-'[2]care provision'!BY23)</f>
        <v>0.75756822749963248</v>
      </c>
      <c r="AK23">
        <f>('[1]care provision'!BZ23-'[2]care provision'!BZ23)</f>
        <v>-5.9010084274559631</v>
      </c>
      <c r="AL23">
        <f>('[1]care provision'!CA23-'[2]care provision'!CA23)</f>
        <v>4.2419747420790372</v>
      </c>
      <c r="AM23">
        <f>('[1]care provision'!CB23-'[2]care provision'!CB23)</f>
        <v>13.054741554361954</v>
      </c>
      <c r="AN23">
        <f t="shared" si="5"/>
        <v>12.15327609648466</v>
      </c>
      <c r="AP23">
        <f>'[1]care provision'!DL23-'[2]care provision'!DL23</f>
        <v>7.5709966161292358E-2</v>
      </c>
      <c r="AQ23">
        <f>'[1]care provision'!CE23-'[2]care provision'!CE23</f>
        <v>2.201451478169858E-4</v>
      </c>
      <c r="AR23">
        <f>'[2]care provision'!CE23</f>
        <v>1.4427967686133047</v>
      </c>
      <c r="AS23">
        <f>'[1]care provision'!CE23</f>
        <v>1.4430169137611217</v>
      </c>
      <c r="AU23">
        <f>'[1]care provision'!DO23-'[2]care provision'!DO23</f>
        <v>-3.5958999999999852E-3</v>
      </c>
      <c r="AV23">
        <f>'[1]care provision'!DQ23-'[2]care provision'!DQ23</f>
        <v>-1.110739999999999E-2</v>
      </c>
      <c r="AW23">
        <f>'[1]care provision'!DR23-'[2]care provision'!DR23</f>
        <v>-2.3011200000000009E-2</v>
      </c>
      <c r="AX23">
        <f>'[1]care provision'!EI23-'[2]care provision'!EI23</f>
        <v>6.9379499999999983E-2</v>
      </c>
      <c r="AY23">
        <f>'[1]care provision'!EM23-'[2]care provision'!EM23</f>
        <v>-411.86400000000003</v>
      </c>
      <c r="BA23">
        <f>'[1]care receipt'!BB23-'[2]care receipt'!BB23</f>
        <v>-8.2353667917975382E-4</v>
      </c>
      <c r="BB23">
        <f>'[1]care receipt'!BC23-'[2]care receipt'!BC23</f>
        <v>4.2123727438869718E-4</v>
      </c>
      <c r="BC23">
        <f>'[1]care receipt'!BD23-'[2]care receipt'!BD23</f>
        <v>-3.128483268548074E-3</v>
      </c>
      <c r="BD23">
        <f>'[1]care receipt'!BE23-'[2]care receipt'!BE23</f>
        <v>1.0561074510907625E-3</v>
      </c>
      <c r="BF23">
        <f>'[1]care provision'!DP23-'[2]care provision'!DP23</f>
        <v>-1.2473700000000004E-2</v>
      </c>
      <c r="BG23">
        <f>'[1]care provision'!DQ23-'[2]care provision'!DQ23</f>
        <v>-1.110739999999999E-2</v>
      </c>
      <c r="BH23">
        <f>'[1]care provision'!DR23-'[2]care provision'!DR23</f>
        <v>-2.3011200000000009E-2</v>
      </c>
      <c r="BI23">
        <f>'[1]care provision'!DS23-'[2]care provision'!DS23</f>
        <v>-1.4986999999999986E-3</v>
      </c>
      <c r="BJ23">
        <f>'[1]care provision'!DT23-'[2]care provision'!DT23</f>
        <v>-4.0529999999999993E-4</v>
      </c>
      <c r="BL23">
        <f>'[1]care provision'!ER23-'[2]care provision'!ER23</f>
        <v>-2.0041799999999981</v>
      </c>
      <c r="BM23">
        <f>'[1]care provision'!ES23-'[2]care provision'!ES23</f>
        <v>-0.67899000000000242</v>
      </c>
      <c r="BO23">
        <f>'[1]care provision'!ET23-'[2]care provision'!ET23</f>
        <v>50.407124400000157</v>
      </c>
      <c r="BP23">
        <f>'[1]care provision'!EU23-'[2]care provision'!EU23</f>
        <v>95.994742099999712</v>
      </c>
      <c r="BR23">
        <f>'[1]care provision'!CR23-'[2]care provision'!CR23</f>
        <v>239.24823630627498</v>
      </c>
      <c r="BS23">
        <f>'[1]care provision'!CS23-'[2]care provision'!CS23</f>
        <v>208.97870806642027</v>
      </c>
      <c r="BT23">
        <f>'[1]care provision'!CT23-'[2]care provision'!CT23</f>
        <v>6.7412486473038769</v>
      </c>
      <c r="BU23">
        <f>'[1]care provision'!CU23-'[2]care provision'!CU23</f>
        <v>0.13218134602556619</v>
      </c>
      <c r="BW23">
        <f>'[1]care provision'!CX23-'[2]care provision'!CX23</f>
        <v>9.7672585521258348E-2</v>
      </c>
      <c r="BX23">
        <f>'[1]care provision'!CY23-'[2]care provision'!CY23</f>
        <v>6.0492098424523022E-2</v>
      </c>
      <c r="BY23">
        <f>'[1]care provision'!CZ23-'[2]care provision'!CZ23</f>
        <v>2.4946309134594846E-3</v>
      </c>
      <c r="BZ23">
        <f>'[1]care provision'!DA23-'[2]care provision'!DA23</f>
        <v>1.0730435251599872E-4</v>
      </c>
      <c r="CB23">
        <f>('[1]care provision'!DC23-'[2]care provision'!DC23)*12</f>
        <v>955.20239999999967</v>
      </c>
      <c r="CC23">
        <f>('[1]care provision'!DD23-'[2]care provision'!DD23)*12</f>
        <v>900.84599999999909</v>
      </c>
      <c r="CD23">
        <f>('[1]care provision'!DE23-'[2]care provision'!DE23)*12</f>
        <v>507.56640000000107</v>
      </c>
      <c r="CE23">
        <f>('[1]care provision'!DF23-'[2]care provision'!DF23)*12</f>
        <v>6372.8136000000004</v>
      </c>
      <c r="CG23">
        <f>'[1]care provision'!DH23-'[2]care provision'!DH23</f>
        <v>2.8755643657681391</v>
      </c>
      <c r="CH23">
        <f>'[1]care provision'!DI23-'[2]care provision'!DI23</f>
        <v>3.0340883986678584</v>
      </c>
      <c r="CI23">
        <f>'[1]care provision'!DJ23-'[2]care provision'!DJ23</f>
        <v>6.7853930082223624E-2</v>
      </c>
      <c r="CJ23">
        <f>'[1]care provision'!DK23-'[2]care provision'!DK23</f>
        <v>2.4910068488026701E-3</v>
      </c>
      <c r="CK23">
        <f t="shared" si="6"/>
        <v>5.9799977013670231</v>
      </c>
    </row>
    <row r="24" spans="1:89" x14ac:dyDescent="0.25">
      <c r="A24">
        <v>2040</v>
      </c>
      <c r="B24">
        <f>('[1]care receipt'!EL24-'[2]care receipt'!EL24)*1000</f>
        <v>5.5516165330757872</v>
      </c>
      <c r="C24">
        <f>('[1]care receipt'!EM24-'[2]care receipt'!EM24)*1000</f>
        <v>2.907989612563</v>
      </c>
      <c r="D24">
        <f>('[1]care receipt'!EN24-'[2]care receipt'!EN24)*1000</f>
        <v>-1.850538844355043</v>
      </c>
      <c r="E24">
        <f>('[1]care receipt'!EO24-'[2]care receipt'!EO24)*1000</f>
        <v>-3.5688963426903086</v>
      </c>
      <c r="F24">
        <f t="shared" si="0"/>
        <v>3.0401709585934356</v>
      </c>
      <c r="H24">
        <f>('[1]care receipt'!Q24-'[2]care receipt'!Q24)</f>
        <v>4.295893745830881</v>
      </c>
      <c r="I24">
        <f>('[1]care receipt'!R24-'[2]care receipt'!R24)</f>
        <v>-5.3533445140353706</v>
      </c>
      <c r="J24">
        <f>('[1]care receipt'!S24-'[2]care receipt'!S24)</f>
        <v>-1.7183574983323524</v>
      </c>
      <c r="K24">
        <f>('[1]care receipt'!T24-'[2]care receipt'!T24)</f>
        <v>12.358955853390398</v>
      </c>
      <c r="L24">
        <f t="shared" si="1"/>
        <v>9.5831475868535563</v>
      </c>
      <c r="M24">
        <f>L24/'[2]care receipt'!U24</f>
        <v>1.3368737437996724E-3</v>
      </c>
      <c r="N24">
        <f>'[1]care receipt'!BY24-'[2]care receipt'!BY24</f>
        <v>5.7683522586552272</v>
      </c>
      <c r="O24">
        <f>'[1]care receipt'!BZ24-'[2]care receipt'!BZ24</f>
        <v>-0.19774278711645366</v>
      </c>
      <c r="P24">
        <f>'[1]care receipt'!CA24-'[2]care receipt'!CA24</f>
        <v>12.555637806509822</v>
      </c>
      <c r="Q24">
        <f>'[1]care receipt'!CB24-'[2]care receipt'!CB24</f>
        <v>11.014484119194549</v>
      </c>
      <c r="R24">
        <f>'[1]care receipt'!BH24-'[2]care receipt'!BH24</f>
        <v>17.048189201040259</v>
      </c>
      <c r="S24">
        <f>'[1]care receipt'!BI24-'[2]care receipt'!BI24</f>
        <v>-3.3930981324102731</v>
      </c>
      <c r="T24">
        <f>'[1]care receipt'!BJ24-'[2]care receipt'!BJ24</f>
        <v>4.7298205306211685</v>
      </c>
      <c r="U24">
        <f>'[1]care receipt'!BK24-'[2]care receipt'!BK24</f>
        <v>5.1853720274111197</v>
      </c>
      <c r="V24">
        <f t="shared" si="2"/>
        <v>29.140731397243144</v>
      </c>
      <c r="X24">
        <f>R24*'[2]care receipt'!$CL24/1000</f>
        <v>0.26757644166368938</v>
      </c>
      <c r="Y24">
        <f>S24*'[2]care receipt'!$CL24/1000</f>
        <v>-5.3255692659174098E-2</v>
      </c>
      <c r="Z24">
        <f>T24*'[2]care receipt'!$CL24/1000</f>
        <v>7.4235951535207664E-2</v>
      </c>
      <c r="AA24">
        <f>U24*'[2]care receipt'!$CL24/1000</f>
        <v>8.1385968881224971E-2</v>
      </c>
      <c r="AB24">
        <f t="shared" si="3"/>
        <v>0.36994266942094789</v>
      </c>
      <c r="AD24">
        <f>R24*'[2]care receipt'!$CM24/1000</f>
        <v>0.2891805950696727</v>
      </c>
      <c r="AE24">
        <f>S24*'[2]care receipt'!$CM24/1000</f>
        <v>-5.7555563555120863E-2</v>
      </c>
      <c r="AF24">
        <f>T24*'[2]care receipt'!$CM24/1000</f>
        <v>8.0229771003147043E-2</v>
      </c>
      <c r="AG24">
        <f>U24*'[2]care receipt'!$CM24/1000</f>
        <v>8.7957081591567773E-2</v>
      </c>
      <c r="AH24">
        <f t="shared" si="4"/>
        <v>0.39981188410926666</v>
      </c>
      <c r="AJ24">
        <f>('[1]care provision'!BY24-'[2]care provision'!BY24)</f>
        <v>13.309148853873467</v>
      </c>
      <c r="AK24">
        <f>('[1]care provision'!BZ24-'[2]care provision'!BZ24)</f>
        <v>-4.4532616138153571</v>
      </c>
      <c r="AL24">
        <f>('[1]care provision'!CA24-'[2]care provision'!CA24)</f>
        <v>21.31297074413942</v>
      </c>
      <c r="AM24">
        <f>('[1]care provision'!CB24-'[2]care provision'!CB24)</f>
        <v>6.8227565444069569</v>
      </c>
      <c r="AN24">
        <f t="shared" si="5"/>
        <v>36.991614528604487</v>
      </c>
      <c r="AP24">
        <f>'[1]care provision'!DL24-'[2]care provision'!DL24</f>
        <v>7.2690756590033018E-2</v>
      </c>
      <c r="AQ24">
        <f>'[1]care provision'!CE24-'[2]care provision'!CE24</f>
        <v>-9.0658959201328493E-4</v>
      </c>
      <c r="AR24">
        <f>'[2]care provision'!CE24</f>
        <v>1.4487619504180551</v>
      </c>
      <c r="AS24">
        <f>'[1]care provision'!CE24</f>
        <v>1.4478553608260418</v>
      </c>
      <c r="AU24">
        <f>'[1]care provision'!DO24-'[2]care provision'!DO24</f>
        <v>-3.3072000000000101E-3</v>
      </c>
      <c r="AV24">
        <f>'[1]care provision'!DQ24-'[2]care provision'!DQ24</f>
        <v>-6.4923000000000064E-3</v>
      </c>
      <c r="AW24">
        <f>'[1]care provision'!DR24-'[2]care provision'!DR24</f>
        <v>-2.1553500000000031E-2</v>
      </c>
      <c r="AX24">
        <f>'[1]care provision'!EI24-'[2]care provision'!EI24</f>
        <v>6.5624200000000021E-2</v>
      </c>
      <c r="AY24">
        <f>'[1]care provision'!EM24-'[2]care provision'!EM24</f>
        <v>-347.06500000000005</v>
      </c>
      <c r="BA24">
        <f>'[1]care receipt'!BB24-'[2]care receipt'!BB24</f>
        <v>-6.3405436349193989E-4</v>
      </c>
      <c r="BB24">
        <f>'[1]care receipt'!BC24-'[2]care receipt'!BC24</f>
        <v>-1.6392150163921509E-3</v>
      </c>
      <c r="BC24">
        <f>'[1]care receipt'!BD24-'[2]care receipt'!BD24</f>
        <v>4.1012119867175206E-4</v>
      </c>
      <c r="BD24">
        <f>'[1]care receipt'!BE24-'[2]care receipt'!BE24</f>
        <v>2.7898949985763616E-3</v>
      </c>
      <c r="BF24">
        <f>'[1]care provision'!DP24-'[2]care provision'!DP24</f>
        <v>-1.064770000000001E-2</v>
      </c>
      <c r="BG24">
        <f>'[1]care provision'!DQ24-'[2]care provision'!DQ24</f>
        <v>-6.4923000000000064E-3</v>
      </c>
      <c r="BH24">
        <f>'[1]care provision'!DR24-'[2]care provision'!DR24</f>
        <v>-2.1553500000000031E-2</v>
      </c>
      <c r="BI24">
        <f>'[1]care provision'!DS24-'[2]care provision'!DS24</f>
        <v>-2.0979999999999957E-3</v>
      </c>
      <c r="BJ24">
        <f>'[1]care provision'!DT24-'[2]care provision'!DT24</f>
        <v>1.657000000000004E-4</v>
      </c>
      <c r="BL24">
        <f>'[1]care provision'!ER24-'[2]care provision'!ER24</f>
        <v>-2.1283600000000007</v>
      </c>
      <c r="BM24">
        <f>'[1]care provision'!ES24-'[2]care provision'!ES24</f>
        <v>-0.52376000000000289</v>
      </c>
      <c r="BO24">
        <f>'[1]care provision'!ET24-'[2]care provision'!ET24</f>
        <v>44.090237200000047</v>
      </c>
      <c r="BP24">
        <f>'[1]care provision'!EU24-'[2]care provision'!EU24</f>
        <v>92.133796299999631</v>
      </c>
      <c r="BR24">
        <f>'[1]care provision'!CR24-'[2]care provision'!CR24</f>
        <v>235.41497727153342</v>
      </c>
      <c r="BS24">
        <f>'[1]care provision'!CS24-'[2]care provision'!CS24</f>
        <v>190.14286625777686</v>
      </c>
      <c r="BT24">
        <f>'[1]care provision'!CT24-'[2]care provision'!CT24</f>
        <v>4.0976217267925534</v>
      </c>
      <c r="BU24">
        <f>'[1]care provision'!CU24-'[2]care provision'!CU24</f>
        <v>6.6090673012783097E-2</v>
      </c>
      <c r="BW24">
        <f>'[1]care provision'!CX24-'[2]care provision'!CX24</f>
        <v>9.4075981744314197E-2</v>
      </c>
      <c r="BX24">
        <f>'[1]care provision'!CY24-'[2]care provision'!CY24</f>
        <v>5.4813824216735363E-2</v>
      </c>
      <c r="BY24">
        <f>'[1]care provision'!CZ24-'[2]care provision'!CZ24</f>
        <v>1.4879021316718689E-3</v>
      </c>
      <c r="BZ24">
        <f>'[1]care provision'!DA24-'[2]care provision'!DA24</f>
        <v>5.1323290663891484E-5</v>
      </c>
      <c r="CB24">
        <f>('[1]care provision'!DC24-'[2]care provision'!DC24)*12</f>
        <v>901.08359999999948</v>
      </c>
      <c r="CC24">
        <f>('[1]care provision'!DD24-'[2]care provision'!DD24)*12</f>
        <v>1018.3487999999998</v>
      </c>
      <c r="CD24">
        <f>('[1]care provision'!DE24-'[2]care provision'!DE24)*12</f>
        <v>630.57480000000032</v>
      </c>
      <c r="CE24">
        <f>('[1]care provision'!DF24-'[2]care provision'!DF24)*12</f>
        <v>3358.7772000000004</v>
      </c>
      <c r="CG24">
        <f>'[1]care provision'!DH24-'[2]care provision'!DH24</f>
        <v>2.7843338624747354</v>
      </c>
      <c r="CH24">
        <f>'[1]care provision'!DI24-'[2]care provision'!DI24</f>
        <v>3.0900357380689005</v>
      </c>
      <c r="CI24">
        <f>'[1]care provision'!DJ24-'[2]care provision'!DJ24</f>
        <v>5.2990712446141175E-2</v>
      </c>
      <c r="CJ24">
        <f>'[1]care provision'!DK24-'[2]care provision'!DK24</f>
        <v>1.3577820929744861E-3</v>
      </c>
      <c r="CK24">
        <f t="shared" si="6"/>
        <v>5.9287180950827523</v>
      </c>
    </row>
    <row r="25" spans="1:89" x14ac:dyDescent="0.25">
      <c r="A25">
        <v>2041</v>
      </c>
      <c r="B25">
        <f>('[1]care receipt'!EL25-'[2]care receipt'!EL25)*1000</f>
        <v>4.0315310537764049</v>
      </c>
      <c r="C25">
        <f>('[1]care receipt'!EM25-'[2]care receipt'!EM25)*1000</f>
        <v>0.66090673012553225</v>
      </c>
      <c r="D25">
        <f>('[1]care receipt'!EN25-'[2]care receipt'!EN25)*1000</f>
        <v>1.3879041332671704</v>
      </c>
      <c r="E25">
        <f>('[1]care receipt'!EO25-'[2]care receipt'!EO25)*1000</f>
        <v>0</v>
      </c>
      <c r="F25">
        <f t="shared" si="0"/>
        <v>6.0803419171691075</v>
      </c>
      <c r="H25">
        <f>('[1]care receipt'!Q25-'[2]care receipt'!Q25)</f>
        <v>9.5831475868534426</v>
      </c>
      <c r="I25">
        <f>('[1]care receipt'!R25-'[2]care receipt'!R25)</f>
        <v>1.321813460255612</v>
      </c>
      <c r="J25">
        <f>('[1]care receipt'!S25-'[2]care receipt'!S25)</f>
        <v>-0.92526942217909891</v>
      </c>
      <c r="K25">
        <f>('[1]care receipt'!T25-'[2]care receipt'!T25)</f>
        <v>15.002582773902304</v>
      </c>
      <c r="L25">
        <f t="shared" si="1"/>
        <v>24.98227439883226</v>
      </c>
      <c r="M25">
        <f>L25/'[2]care receipt'!U25</f>
        <v>3.4703095736477148E-3</v>
      </c>
      <c r="N25">
        <f>'[1]care receipt'!BY25-'[2]care receipt'!BY25</f>
        <v>1.3968086670175808</v>
      </c>
      <c r="O25">
        <f>'[1]care receipt'!BZ25-'[2]care receipt'!BZ25</f>
        <v>6.9983605427127031</v>
      </c>
      <c r="P25">
        <f>'[1]care receipt'!CA25-'[2]care receipt'!CA25</f>
        <v>-11.441173357223761</v>
      </c>
      <c r="Q25">
        <f>'[1]care receipt'!CB25-'[2]care receipt'!CB25</f>
        <v>17.276312904790302</v>
      </c>
      <c r="R25">
        <f>'[1]care receipt'!BH25-'[2]care receipt'!BH25</f>
        <v>10.857813409783375</v>
      </c>
      <c r="S25">
        <f>'[1]care receipt'!BI25-'[2]care receipt'!BI25</f>
        <v>-9.166199791999361</v>
      </c>
      <c r="T25">
        <f>'[1]care receipt'!BJ25-'[2]care receipt'!BJ25</f>
        <v>0.6891347890450561</v>
      </c>
      <c r="U25">
        <f>'[1]care receipt'!BK25-'[2]care receipt'!BK25</f>
        <v>3.4568387256084634</v>
      </c>
      <c r="V25">
        <f t="shared" si="2"/>
        <v>14.230308757296825</v>
      </c>
      <c r="X25">
        <f>R25*'[2]care receipt'!$CL25/1000</f>
        <v>0.17348163068872741</v>
      </c>
      <c r="Y25">
        <f>S25*'[2]care receipt'!$CL25/1000</f>
        <v>-0.14645373125512648</v>
      </c>
      <c r="Z25">
        <f>T25*'[2]care receipt'!$CL25/1000</f>
        <v>1.101070928886534E-2</v>
      </c>
      <c r="AA25">
        <f>U25*'[2]care receipt'!$CL25/1000</f>
        <v>5.5231932665756045E-2</v>
      </c>
      <c r="AB25">
        <f t="shared" si="3"/>
        <v>9.3270541388222314E-2</v>
      </c>
      <c r="AD25">
        <f>R25*'[2]care receipt'!$CM25/1000</f>
        <v>0.18748855797730421</v>
      </c>
      <c r="AE25">
        <f>S25*'[2]care receipt'!$CM25/1000</f>
        <v>-0.15827842276100718</v>
      </c>
      <c r="AF25">
        <f>T25*'[2]care receipt'!$CM25/1000</f>
        <v>1.189971525331536E-2</v>
      </c>
      <c r="AG25">
        <f>U25*'[2]care receipt'!$CM25/1000</f>
        <v>5.9691365412528619E-2</v>
      </c>
      <c r="AH25">
        <f t="shared" si="4"/>
        <v>0.10080121588214101</v>
      </c>
      <c r="AJ25">
        <f>('[1]care provision'!BY25-'[2]care provision'!BY25)</f>
        <v>5.3173093873497237</v>
      </c>
      <c r="AK25">
        <f>('[1]care provision'!BZ25-'[2]care provision'!BZ25)</f>
        <v>10.402276914042886</v>
      </c>
      <c r="AL25">
        <f>('[1]care provision'!CA25-'[2]care provision'!CA25)</f>
        <v>-7.2352817924174815</v>
      </c>
      <c r="AM25">
        <f>('[1]care provision'!CB25-'[2]care provision'!CB25)</f>
        <v>-6.0092160597953352</v>
      </c>
      <c r="AN25">
        <f t="shared" si="5"/>
        <v>2.4750884491797933</v>
      </c>
      <c r="AP25">
        <f>'[1]care provision'!DL25-'[2]care provision'!DL25</f>
        <v>7.0555946648988288E-2</v>
      </c>
      <c r="AQ25">
        <f>'[1]care provision'!CE25-'[2]care provision'!CE25</f>
        <v>-3.1134691316341279E-3</v>
      </c>
      <c r="AR25">
        <f>'[2]care provision'!CE25</f>
        <v>1.4417215236339582</v>
      </c>
      <c r="AS25">
        <f>'[1]care provision'!CE25</f>
        <v>1.4386080545023241</v>
      </c>
      <c r="AU25">
        <f>'[1]care provision'!DO25-'[2]care provision'!DO25</f>
        <v>-4.3158000000000363E-3</v>
      </c>
      <c r="AV25">
        <f>'[1]care provision'!DQ25-'[2]care provision'!DQ25</f>
        <v>-1.0546300000000008E-2</v>
      </c>
      <c r="AW25">
        <f>'[1]care provision'!DR25-'[2]care provision'!DR25</f>
        <v>-2.4459900000000034E-2</v>
      </c>
      <c r="AX25">
        <f>'[1]care provision'!EI25-'[2]care provision'!EI25</f>
        <v>6.5581500000000015E-2</v>
      </c>
      <c r="AY25">
        <f>'[1]care provision'!EM25-'[2]care provision'!EM25</f>
        <v>-338.98999999999978</v>
      </c>
      <c r="BA25">
        <f>'[1]care receipt'!BB25-'[2]care receipt'!BB25</f>
        <v>-1.2255915310166177E-3</v>
      </c>
      <c r="BB25">
        <f>'[1]care receipt'!BC25-'[2]care receipt'!BC25</f>
        <v>-3.0785841521221505E-3</v>
      </c>
      <c r="BC25">
        <f>'[1]care receipt'!BD25-'[2]care receipt'!BD25</f>
        <v>-9.4588149978922648E-4</v>
      </c>
      <c r="BD25">
        <f>'[1]care receipt'!BE25-'[2]care receipt'!BE25</f>
        <v>1.0026217510565177E-3</v>
      </c>
      <c r="BF25">
        <f>'[1]care provision'!DP25-'[2]care provision'!DP25</f>
        <v>-1.3485499999999984E-2</v>
      </c>
      <c r="BG25">
        <f>'[1]care provision'!DQ25-'[2]care provision'!DQ25</f>
        <v>-1.0546300000000008E-2</v>
      </c>
      <c r="BH25">
        <f>'[1]care provision'!DR25-'[2]care provision'!DR25</f>
        <v>-2.4459900000000034E-2</v>
      </c>
      <c r="BI25">
        <f>'[1]care provision'!DS25-'[2]care provision'!DS25</f>
        <v>-2.3325999999999972E-3</v>
      </c>
      <c r="BJ25">
        <f>'[1]care provision'!DT25-'[2]care provision'!DT25</f>
        <v>-2.6929999999999923E-4</v>
      </c>
      <c r="BL25">
        <f>'[1]care provision'!ER25-'[2]care provision'!ER25</f>
        <v>-1.9854500000000002</v>
      </c>
      <c r="BM25">
        <f>'[1]care provision'!ES25-'[2]care provision'!ES25</f>
        <v>-0.68323999999999785</v>
      </c>
      <c r="BO25">
        <f>'[1]care provision'!ET25-'[2]care provision'!ET25</f>
        <v>33.717646699999932</v>
      </c>
      <c r="BP25">
        <f>'[1]care provision'!EU25-'[2]care provision'!EU25</f>
        <v>66.790073099999972</v>
      </c>
      <c r="BR25">
        <f>'[1]care provision'!CR25-'[2]care provision'!CR25</f>
        <v>229.46681670038288</v>
      </c>
      <c r="BS25">
        <f>'[1]care provision'!CS25-'[2]care provision'!CS25</f>
        <v>188.62278077848305</v>
      </c>
      <c r="BT25">
        <f>'[1]care provision'!CT25-'[2]care provision'!CT25</f>
        <v>7.2038833583933624</v>
      </c>
      <c r="BU25">
        <f>'[1]care provision'!CU25-'[2]care provision'!CU25</f>
        <v>0.13218134602556619</v>
      </c>
      <c r="BW25">
        <f>'[1]care provision'!CX25-'[2]care provision'!CX25</f>
        <v>9.4721188383000032E-2</v>
      </c>
      <c r="BX25">
        <f>'[1]care provision'!CY25-'[2]care provision'!CY25</f>
        <v>5.3927004719441951E-2</v>
      </c>
      <c r="BY25">
        <f>'[1]care provision'!CZ25-'[2]care provision'!CZ25</f>
        <v>2.6396903399946783E-3</v>
      </c>
      <c r="BZ25">
        <f>'[1]care provision'!DA25-'[2]care provision'!DA25</f>
        <v>1.0177649274996066E-4</v>
      </c>
      <c r="CB25">
        <f>('[1]care provision'!DC25-'[2]care provision'!DC25)*12</f>
        <v>904.39199999999983</v>
      </c>
      <c r="CC25">
        <f>('[1]care provision'!DD25-'[2]care provision'!DD25)*12</f>
        <v>923.52839999999969</v>
      </c>
      <c r="CD25">
        <f>('[1]care provision'!DE25-'[2]care provision'!DE25)*12</f>
        <v>1928.5620000000008</v>
      </c>
      <c r="CE25">
        <f>('[1]care provision'!DF25-'[2]care provision'!DF25)*12</f>
        <v>-1306.6224000000007</v>
      </c>
      <c r="CG25">
        <f>'[1]care provision'!DH25-'[2]care provision'!DH25</f>
        <v>2.7614894144047515</v>
      </c>
      <c r="CH25">
        <f>'[1]care provision'!DI25-'[2]care provision'!DI25</f>
        <v>2.9394798353742413</v>
      </c>
      <c r="CI25">
        <f>'[1]care provision'!DJ25-'[2]care provision'!DJ25</f>
        <v>0.12401690259683518</v>
      </c>
      <c r="CJ25">
        <f>'[1]care provision'!DK25-'[2]care provision'!DK25</f>
        <v>7.1815870089457609E-4</v>
      </c>
      <c r="CK25">
        <f t="shared" si="6"/>
        <v>5.8257043110767226</v>
      </c>
    </row>
    <row r="26" spans="1:89" x14ac:dyDescent="0.25">
      <c r="A26">
        <v>2042</v>
      </c>
      <c r="B26">
        <f>('[1]care receipt'!EL26-'[2]care receipt'!EL26)*1000</f>
        <v>7.0717020123680641</v>
      </c>
      <c r="C26">
        <f>('[1]care receipt'!EM26-'[2]care receipt'!EM26)*1000</f>
        <v>5.7498885521134468</v>
      </c>
      <c r="D26">
        <f>('[1]care receipt'!EN26-'[2]care receipt'!EN26)*1000</f>
        <v>-2.3792642284590215</v>
      </c>
      <c r="E26">
        <f>('[1]care receipt'!EO26-'[2]care receipt'!EO26)*1000</f>
        <v>-0.46263471108964893</v>
      </c>
      <c r="F26">
        <f t="shared" si="0"/>
        <v>9.9796916249328405</v>
      </c>
      <c r="H26">
        <f>('[1]care receipt'!Q26-'[2]care receipt'!Q26)</f>
        <v>11.962411815313658</v>
      </c>
      <c r="I26">
        <f>('[1]care receipt'!R26-'[2]care receipt'!R26)</f>
        <v>2.5775362474986423</v>
      </c>
      <c r="J26">
        <f>('[1]care receipt'!S26-'[2]care receipt'!S26)</f>
        <v>-5.2872538410224479</v>
      </c>
      <c r="K26">
        <f>('[1]care receipt'!T26-'[2]care receipt'!T26)</f>
        <v>9.3848755678150155</v>
      </c>
      <c r="L26">
        <f t="shared" si="1"/>
        <v>18.637569789604868</v>
      </c>
      <c r="M26">
        <f>L26/'[2]care receipt'!U26</f>
        <v>2.5679551973774115E-3</v>
      </c>
      <c r="N26">
        <f>'[1]care receipt'!BY26-'[2]care receipt'!BY26</f>
        <v>-4.2345229108746025</v>
      </c>
      <c r="O26">
        <f>'[1]care receipt'!BZ26-'[2]care receipt'!BZ26</f>
        <v>10.643773483548671</v>
      </c>
      <c r="P26">
        <f>'[1]care receipt'!CA26-'[2]care receipt'!CA26</f>
        <v>-1.332912545706904</v>
      </c>
      <c r="Q26">
        <f>'[1]care receipt'!CB26-'[2]care receipt'!CB26</f>
        <v>-1.8323211769256886E-2</v>
      </c>
      <c r="R26">
        <f>'[1]care receipt'!BH26-'[2]care receipt'!BH26</f>
        <v>-10.58465842055648</v>
      </c>
      <c r="S26">
        <f>'[1]care receipt'!BI26-'[2]care receipt'!BI26</f>
        <v>-2.3274587855009656</v>
      </c>
      <c r="T26">
        <f>'[1]care receipt'!BJ26-'[2]care receipt'!BJ26</f>
        <v>4.5966587402719483</v>
      </c>
      <c r="U26">
        <f>'[1]care receipt'!BK26-'[2]care receipt'!BK26</f>
        <v>6.9638646832844984</v>
      </c>
      <c r="V26">
        <f t="shared" si="2"/>
        <v>5.0580148151979074</v>
      </c>
      <c r="X26">
        <f>R26*'[2]care receipt'!$CL26/1000</f>
        <v>-0.17215889768994708</v>
      </c>
      <c r="Y26">
        <f>S26*'[2]care receipt'!$CL26/1000</f>
        <v>-3.7855991474646293E-2</v>
      </c>
      <c r="Z26">
        <f>T26*'[2]care receipt'!$CL26/1000</f>
        <v>7.4764406213164741E-2</v>
      </c>
      <c r="AA26">
        <f>U26*'[2]care receipt'!$CL26/1000</f>
        <v>0.11326688305858254</v>
      </c>
      <c r="AB26">
        <f t="shared" si="3"/>
        <v>-2.1983599892846095E-2</v>
      </c>
      <c r="AD26">
        <f>R26*'[2]care receipt'!$CM26/1000</f>
        <v>-0.18605902736045585</v>
      </c>
      <c r="AE26">
        <f>S26*'[2]care receipt'!$CM26/1000</f>
        <v>-4.0912488683701002E-2</v>
      </c>
      <c r="AF26">
        <f>T26*'[2]care receipt'!$CM26/1000</f>
        <v>8.080089317402582E-2</v>
      </c>
      <c r="AG26">
        <f>U26*'[2]care receipt'!$CM26/1000</f>
        <v>0.12241206453345546</v>
      </c>
      <c r="AH26">
        <f t="shared" si="4"/>
        <v>-2.3758558336675589E-2</v>
      </c>
      <c r="AJ26">
        <f>('[1]care provision'!BY26-'[2]care provision'!BY26)</f>
        <v>12.264482214270174</v>
      </c>
      <c r="AK26">
        <f>('[1]care provision'!BZ26-'[2]care provision'!BZ26)</f>
        <v>35.052386327477507</v>
      </c>
      <c r="AL26">
        <f>('[1]care provision'!CA26-'[2]care provision'!CA26)</f>
        <v>2.7444864516651251</v>
      </c>
      <c r="AM26">
        <f>('[1]care provision'!CB26-'[2]care provision'!CB26)</f>
        <v>-2.1922435757624044</v>
      </c>
      <c r="AN26">
        <f t="shared" si="5"/>
        <v>47.869111417650402</v>
      </c>
      <c r="AP26">
        <f>'[1]care provision'!DL26-'[2]care provision'!DL26</f>
        <v>7.4045574572203926E-2</v>
      </c>
      <c r="AQ26">
        <f>'[1]care provision'!CE26-'[2]care provision'!CE26</f>
        <v>6.969560188312407E-3</v>
      </c>
      <c r="AR26">
        <f>'[2]care provision'!CE26</f>
        <v>1.4115254993056723</v>
      </c>
      <c r="AS26">
        <f>'[1]care provision'!CE26</f>
        <v>1.4184950594939847</v>
      </c>
      <c r="AU26">
        <f>'[1]care provision'!DO26-'[2]care provision'!DO26</f>
        <v>-4.0814999999999602E-3</v>
      </c>
      <c r="AV26">
        <f>'[1]care provision'!DQ26-'[2]care provision'!DQ26</f>
        <v>-1.0924800000000012E-2</v>
      </c>
      <c r="AW26">
        <f>'[1]care provision'!DR26-'[2]care provision'!DR26</f>
        <v>-2.3624900000000004E-2</v>
      </c>
      <c r="AX26">
        <f>'[1]care provision'!EI26-'[2]care provision'!EI26</f>
        <v>5.5468400000000029E-2</v>
      </c>
      <c r="AY26">
        <f>'[1]care provision'!EM26-'[2]care provision'!EM26</f>
        <v>-326.03700000000026</v>
      </c>
      <c r="BA26">
        <f>'[1]care receipt'!BB26-'[2]care receipt'!BB26</f>
        <v>-3.1643092053616761E-4</v>
      </c>
      <c r="BB26">
        <f>'[1]care receipt'!BC26-'[2]care receipt'!BC26</f>
        <v>-2.6040917021365739E-3</v>
      </c>
      <c r="BC26">
        <f>'[1]care receipt'!BD26-'[2]care receipt'!BD26</f>
        <v>-2.1471126150050188E-3</v>
      </c>
      <c r="BD26">
        <f>'[1]care receipt'!BE26-'[2]care receipt'!BE26</f>
        <v>-4.9326606898261877E-3</v>
      </c>
      <c r="BF26">
        <f>'[1]care provision'!DP26-'[2]care provision'!DP26</f>
        <v>-1.2313300000000027E-2</v>
      </c>
      <c r="BG26">
        <f>'[1]care provision'!DQ26-'[2]care provision'!DQ26</f>
        <v>-1.0924800000000012E-2</v>
      </c>
      <c r="BH26">
        <f>'[1]care provision'!DR26-'[2]care provision'!DR26</f>
        <v>-2.3624900000000004E-2</v>
      </c>
      <c r="BI26">
        <f>'[1]care provision'!DS26-'[2]care provision'!DS26</f>
        <v>-1.5727000000000033E-3</v>
      </c>
      <c r="BJ26">
        <f>'[1]care provision'!DT26-'[2]care provision'!DT26</f>
        <v>4.2939999999999992E-4</v>
      </c>
      <c r="BL26">
        <f>'[1]care provision'!ER26-'[2]care provision'!ER26</f>
        <v>-1.9962400000000002</v>
      </c>
      <c r="BM26">
        <f>'[1]care provision'!ES26-'[2]care provision'!ES26</f>
        <v>-0.6347399999999972</v>
      </c>
      <c r="BO26">
        <f>'[1]care provision'!ET26-'[2]care provision'!ET26</f>
        <v>39.969765499999994</v>
      </c>
      <c r="BP26">
        <f>'[1]care provision'!EU26-'[2]care provision'!EU26</f>
        <v>107.60598989999926</v>
      </c>
      <c r="BR26">
        <f>'[1]care provision'!CR26-'[2]care provision'!CR26</f>
        <v>233.49834775416275</v>
      </c>
      <c r="BS26">
        <f>'[1]care provision'!CS26-'[2]care provision'!CS26</f>
        <v>210.16834018065015</v>
      </c>
      <c r="BT26">
        <f>'[1]care provision'!CT26-'[2]care provision'!CT26</f>
        <v>6.2786139362143913</v>
      </c>
      <c r="BU26">
        <f>'[1]care provision'!CU26-'[2]care provision'!CU26</f>
        <v>-0.26436269205113244</v>
      </c>
      <c r="BW26">
        <f>'[1]care provision'!CX26-'[2]care provision'!CX26</f>
        <v>9.5284342540045142E-2</v>
      </c>
      <c r="BX26">
        <f>'[1]care provision'!CY26-'[2]care provision'!CY26</f>
        <v>5.8328201182703487E-2</v>
      </c>
      <c r="BY26">
        <f>'[1]care provision'!CZ26-'[2]care provision'!CZ26</f>
        <v>2.3475341920328359E-3</v>
      </c>
      <c r="BZ26">
        <f>'[1]care provision'!DA26-'[2]care provision'!DA26</f>
        <v>-2.0038823574705905E-4</v>
      </c>
      <c r="CB26">
        <f>('[1]care provision'!DC26-'[2]care provision'!DC26)*12</f>
        <v>980.11800000000039</v>
      </c>
      <c r="CC26">
        <f>('[1]care provision'!DD26-'[2]care provision'!DD26)*12</f>
        <v>1012.0968000000003</v>
      </c>
      <c r="CD26">
        <f>('[1]care provision'!DE26-'[2]care provision'!DE26)*12</f>
        <v>863.40119999999888</v>
      </c>
      <c r="CE26">
        <f>('[1]care provision'!DF26-'[2]care provision'!DF26)*12</f>
        <v>3510.3684000000003</v>
      </c>
      <c r="CG26">
        <f>'[1]care provision'!DH26-'[2]care provision'!DH26</f>
        <v>2.8860224756936343</v>
      </c>
      <c r="CH26">
        <f>'[1]care provision'!DI26-'[2]care provision'!DI26</f>
        <v>3.2512883065859111</v>
      </c>
      <c r="CI26">
        <f>'[1]care provision'!DJ26-'[2]care provision'!DJ26</f>
        <v>7.5870535337364903E-2</v>
      </c>
      <c r="CJ26">
        <f>'[1]care provision'!DK26-'[2]care provision'!DK26</f>
        <v>3.0047331397185795E-5</v>
      </c>
      <c r="CK26">
        <f t="shared" si="6"/>
        <v>6.2132113649483074</v>
      </c>
    </row>
    <row r="27" spans="1:89" x14ac:dyDescent="0.25">
      <c r="A27">
        <v>2043</v>
      </c>
      <c r="B27">
        <f>('[1]care receipt'!EL27-'[2]care receipt'!EL27)*1000</f>
        <v>1.3879041332671704</v>
      </c>
      <c r="C27">
        <f>('[1]care receipt'!EM27-'[2]care receipt'!EM27)*1000</f>
        <v>-2.8418989395504468</v>
      </c>
      <c r="D27">
        <f>('[1]care receipt'!EN27-'[2]care receipt'!EN27)*1000</f>
        <v>-1.3879041332671704</v>
      </c>
      <c r="E27">
        <f>('[1]care receipt'!EO27-'[2]care receipt'!EO27)*1000</f>
        <v>0.52872538410309033</v>
      </c>
      <c r="F27">
        <f t="shared" si="0"/>
        <v>-2.3131735554473565</v>
      </c>
      <c r="H27">
        <f>('[1]care receipt'!Q27-'[2]care receipt'!Q27)</f>
        <v>15.99394286909353</v>
      </c>
      <c r="I27">
        <f>('[1]care receipt'!R27-'[2]care receipt'!R27)</f>
        <v>8.5256968186490667</v>
      </c>
      <c r="J27">
        <f>('[1]care receipt'!S27-'[2]care receipt'!S27)</f>
        <v>0.19827201903854075</v>
      </c>
      <c r="K27">
        <f>('[1]care receipt'!T27-'[2]care receipt'!T27)</f>
        <v>6.2786139362146969</v>
      </c>
      <c r="L27">
        <f t="shared" si="1"/>
        <v>30.996525642995834</v>
      </c>
      <c r="M27">
        <f>L27/'[2]care receipt'!U27</f>
        <v>4.2634038143374757E-3</v>
      </c>
      <c r="N27">
        <f>'[1]care receipt'!BY27-'[2]care receipt'!BY27</f>
        <v>17.116615639005772</v>
      </c>
      <c r="O27">
        <f>'[1]care receipt'!BZ27-'[2]care receipt'!BZ27</f>
        <v>14.306298172166066</v>
      </c>
      <c r="P27">
        <f>'[1]care receipt'!CA27-'[2]care receipt'!CA27</f>
        <v>4.9835323332447388</v>
      </c>
      <c r="Q27">
        <f>'[1]care receipt'!CB27-'[2]care receipt'!CB27</f>
        <v>-14.515807540350124</v>
      </c>
      <c r="R27">
        <f>'[1]care receipt'!BH27-'[2]care receipt'!BH27</f>
        <v>-9.7556750634335003</v>
      </c>
      <c r="S27">
        <f>'[1]care receipt'!BI27-'[2]care receipt'!BI27</f>
        <v>-6.5309313191551155</v>
      </c>
      <c r="T27">
        <f>'[1]care receipt'!BJ27-'[2]care receipt'!BJ27</f>
        <v>-0.25853920900902949</v>
      </c>
      <c r="U27">
        <f>'[1]care receipt'!BK27-'[2]care receipt'!BK27</f>
        <v>7.0123808330316137</v>
      </c>
      <c r="V27">
        <f t="shared" si="2"/>
        <v>21.890638604066453</v>
      </c>
      <c r="X27">
        <f>R27*'[2]care receipt'!$CL27/1000</f>
        <v>-0.16152935419044162</v>
      </c>
      <c r="Y27">
        <f>S27*'[2]care receipt'!$CL27/1000</f>
        <v>-0.10813573754617967</v>
      </c>
      <c r="Z27">
        <f>T27*'[2]care receipt'!$CL27/1000</f>
        <v>-4.2807567075156512E-3</v>
      </c>
      <c r="AA27">
        <f>U27*'[2]care receipt'!$CL27/1000</f>
        <v>0.11610732624159101</v>
      </c>
      <c r="AB27">
        <f t="shared" si="3"/>
        <v>-0.15783852220254593</v>
      </c>
      <c r="AD27">
        <f>R27*'[2]care receipt'!$CM27/1000</f>
        <v>-0.17457125326721401</v>
      </c>
      <c r="AE27">
        <f>S27*'[2]care receipt'!$CM27/1000</f>
        <v>-0.11686662972820931</v>
      </c>
      <c r="AF27">
        <f>T27*'[2]care receipt'!$CM27/1000</f>
        <v>-4.6263855081224671E-3</v>
      </c>
      <c r="AG27">
        <f>U27*'[2]care receipt'!$CM27/1000</f>
        <v>0.1254818454335109</v>
      </c>
      <c r="AH27">
        <f t="shared" si="4"/>
        <v>-0.17058242307003488</v>
      </c>
      <c r="AJ27">
        <f>('[1]care provision'!BY27-'[2]care provision'!BY27)</f>
        <v>-0.72105871008216127</v>
      </c>
      <c r="AK27">
        <f>('[1]care provision'!BZ27-'[2]care provision'!BZ27)</f>
        <v>31.598324761500407</v>
      </c>
      <c r="AL27">
        <f>('[1]care provision'!CA27-'[2]care provision'!CA27)</f>
        <v>24.650920952918113</v>
      </c>
      <c r="AM27">
        <f>('[1]care provision'!CB27-'[2]care provision'!CB27)</f>
        <v>-13.591627943102139</v>
      </c>
      <c r="AN27">
        <f t="shared" si="5"/>
        <v>41.93655906123422</v>
      </c>
      <c r="AP27">
        <f>'[1]care provision'!DL27-'[2]care provision'!DL27</f>
        <v>7.1331740952222028E-2</v>
      </c>
      <c r="AQ27">
        <f>'[1]care provision'!CE27-'[2]care provision'!CE27</f>
        <v>1.8524597020868061E-3</v>
      </c>
      <c r="AR27">
        <f>'[2]care provision'!CE27</f>
        <v>1.4202316143595799</v>
      </c>
      <c r="AS27">
        <f>'[1]care provision'!CE27</f>
        <v>1.4220840740616667</v>
      </c>
      <c r="AU27">
        <f>'[1]care provision'!DO27-'[2]care provision'!DO27</f>
        <v>-2.5278000000000245E-3</v>
      </c>
      <c r="AV27">
        <f>'[1]care provision'!DQ27-'[2]care provision'!DQ27</f>
        <v>-3.1059999999999977E-3</v>
      </c>
      <c r="AW27">
        <f>'[1]care provision'!DR27-'[2]care provision'!DR27</f>
        <v>-2.0422900000000022E-2</v>
      </c>
      <c r="AX27">
        <f>'[1]care provision'!EI27-'[2]care provision'!EI27</f>
        <v>5.6352899999999984E-2</v>
      </c>
      <c r="AY27">
        <f>'[1]care provision'!EM27-'[2]care provision'!EM27</f>
        <v>-318.32600000000002</v>
      </c>
      <c r="BA27">
        <f>'[1]care receipt'!BB27-'[2]care receipt'!BB27</f>
        <v>-6.6138169757641585E-4</v>
      </c>
      <c r="BB27">
        <f>'[1]care receipt'!BC27-'[2]care receipt'!BC27</f>
        <v>-2.5184609160291971E-3</v>
      </c>
      <c r="BC27">
        <f>'[1]care receipt'!BD27-'[2]care receipt'!BD27</f>
        <v>3.5918378379371646E-4</v>
      </c>
      <c r="BD27">
        <f>'[1]care receipt'!BE27-'[2]care receipt'!BE27</f>
        <v>-7.3345760349552563E-3</v>
      </c>
      <c r="BF27">
        <f>'[1]care provision'!DP27-'[2]care provision'!DP27</f>
        <v>-8.6238999999999899E-3</v>
      </c>
      <c r="BG27">
        <f>'[1]care provision'!DQ27-'[2]care provision'!DQ27</f>
        <v>-3.1059999999999977E-3</v>
      </c>
      <c r="BH27">
        <f>'[1]care provision'!DR27-'[2]care provision'!DR27</f>
        <v>-2.0422900000000022E-2</v>
      </c>
      <c r="BI27">
        <f>'[1]care provision'!DS27-'[2]care provision'!DS27</f>
        <v>-2.4510000000000504E-4</v>
      </c>
      <c r="BJ27">
        <f>'[1]care provision'!DT27-'[2]care provision'!DT27</f>
        <v>-8.1700000000000522E-5</v>
      </c>
      <c r="BL27">
        <f>'[1]care provision'!ER27-'[2]care provision'!ER27</f>
        <v>-1.8876500000000007</v>
      </c>
      <c r="BM27">
        <f>'[1]care provision'!ES27-'[2]care provision'!ES27</f>
        <v>-0.60624999999999929</v>
      </c>
      <c r="BO27">
        <f>'[1]care provision'!ET27-'[2]care provision'!ET27</f>
        <v>32.724864100000104</v>
      </c>
      <c r="BP27">
        <f>'[1]care provision'!EU27-'[2]care provision'!EU27</f>
        <v>106.42912810000053</v>
      </c>
      <c r="BR27">
        <f>'[1]care provision'!CR27-'[2]care provision'!CR27</f>
        <v>229.5989980464085</v>
      </c>
      <c r="BS27">
        <f>'[1]care provision'!CS27-'[2]care provision'!CS27</f>
        <v>222.98993074513032</v>
      </c>
      <c r="BT27">
        <f>'[1]care provision'!CT27-'[2]care provision'!CT27</f>
        <v>3.6349870157030679</v>
      </c>
      <c r="BU27">
        <f>'[1]care provision'!CU27-'[2]care provision'!CU27</f>
        <v>0</v>
      </c>
      <c r="BW27">
        <f>'[1]care provision'!CX27-'[2]care provision'!CX27</f>
        <v>9.3028652742872753E-2</v>
      </c>
      <c r="BX27">
        <f>'[1]care provision'!CY27-'[2]care provision'!CY27</f>
        <v>6.1521039196823668E-2</v>
      </c>
      <c r="BY27">
        <f>'[1]care provision'!CZ27-'[2]care provision'!CZ27</f>
        <v>1.3546169702003379E-3</v>
      </c>
      <c r="BZ27">
        <f>'[1]care provision'!DA27-'[2]care provision'!DA27</f>
        <v>0</v>
      </c>
      <c r="CB27">
        <f>('[1]care provision'!DC27-'[2]care provision'!DC27)*12</f>
        <v>1001.6975999999995</v>
      </c>
      <c r="CC27">
        <f>('[1]care provision'!DD27-'[2]care provision'!DD27)*12</f>
        <v>888.93840000000046</v>
      </c>
      <c r="CD27">
        <f>('[1]care provision'!DE27-'[2]care provision'!DE27)*12</f>
        <v>1106.0592000000001</v>
      </c>
      <c r="CE27">
        <f>('[1]care provision'!DF27-'[2]care provision'!DF27)*12</f>
        <v>193.79880000000003</v>
      </c>
      <c r="CG27">
        <f>'[1]care provision'!DH27-'[2]care provision'!DH27</f>
        <v>2.9025816221650702</v>
      </c>
      <c r="CH27">
        <f>'[1]care provision'!DI27-'[2]care provision'!DI27</f>
        <v>3.1878651398997633</v>
      </c>
      <c r="CI27">
        <f>'[1]care provision'!DJ27-'[2]care provision'!DJ27</f>
        <v>6.5750991777154211E-2</v>
      </c>
      <c r="CJ27">
        <f>'[1]care provision'!DK27-'[2]care provision'!DK27</f>
        <v>7.684975872641886E-5</v>
      </c>
      <c r="CK27">
        <f t="shared" si="6"/>
        <v>6.1562746036007141</v>
      </c>
    </row>
    <row r="28" spans="1:89" x14ac:dyDescent="0.25">
      <c r="A28">
        <v>2044</v>
      </c>
      <c r="B28">
        <f>('[1]care receipt'!EL28-'[2]care receipt'!EL28)*1000</f>
        <v>8.0630621075599151</v>
      </c>
      <c r="C28">
        <f>('[1]care receipt'!EM28-'[2]care receipt'!EM28)*1000</f>
        <v>1.0574507682044043</v>
      </c>
      <c r="D28">
        <f>('[1]care receipt'!EN28-'[2]care receipt'!EN28)*1000</f>
        <v>-3.7010776887154151</v>
      </c>
      <c r="E28">
        <f>('[1]care receipt'!EO28-'[2]care receipt'!EO28)*1000</f>
        <v>-3.2384429776257662</v>
      </c>
      <c r="F28">
        <f t="shared" si="0"/>
        <v>2.1809922094231382</v>
      </c>
      <c r="H28">
        <f>('[1]care receipt'!Q28-'[2]care receipt'!Q28)</f>
        <v>-1.6522668253195434</v>
      </c>
      <c r="I28">
        <f>('[1]care receipt'!R28-'[2]care receipt'!R28)</f>
        <v>1.7183574983322387</v>
      </c>
      <c r="J28">
        <f>('[1]care receipt'!S28-'[2]care receipt'!S28)</f>
        <v>5.6177072060863793</v>
      </c>
      <c r="K28">
        <f>('[1]care receipt'!T28-'[2]care receipt'!T28)</f>
        <v>-2.6436269205114513</v>
      </c>
      <c r="L28">
        <f t="shared" si="1"/>
        <v>3.0401709585876233</v>
      </c>
      <c r="M28">
        <f>L28/'[2]care receipt'!U28</f>
        <v>4.1362070980905058E-4</v>
      </c>
      <c r="N28">
        <f>'[1]care receipt'!BY28-'[2]care receipt'!BY28</f>
        <v>-5.8756454132817453</v>
      </c>
      <c r="O28">
        <f>'[1]care receipt'!BZ28-'[2]care receipt'!BZ28</f>
        <v>3.4728071865812353</v>
      </c>
      <c r="P28">
        <f>'[1]care receipt'!CA28-'[2]care receipt'!CA28</f>
        <v>-11.024437401104706</v>
      </c>
      <c r="Q28">
        <f>'[1]care receipt'!CB28-'[2]care receipt'!CB28</f>
        <v>6.4918552085482588</v>
      </c>
      <c r="R28">
        <f>'[1]care receipt'!BH28-'[2]care receipt'!BH28</f>
        <v>-10.790130782429515</v>
      </c>
      <c r="S28">
        <f>'[1]care receipt'!BI28-'[2]care receipt'!BI28</f>
        <v>4.7061893616352677</v>
      </c>
      <c r="T28">
        <f>'[1]care receipt'!BJ28-'[2]care receipt'!BJ28</f>
        <v>1.4013897803264399</v>
      </c>
      <c r="U28">
        <f>'[1]care receipt'!BK28-'[2]care receipt'!BK28</f>
        <v>0.15013939082317052</v>
      </c>
      <c r="V28">
        <f t="shared" si="2"/>
        <v>-6.9354204192569568</v>
      </c>
      <c r="X28">
        <f>R28*'[2]care receipt'!$CL28/1000</f>
        <v>-0.18187053439004142</v>
      </c>
      <c r="Y28">
        <f>S28*'[2]care receipt'!$CL28/1000</f>
        <v>7.9324077844829893E-2</v>
      </c>
      <c r="Z28">
        <f>T28*'[2]care receipt'!$CL28/1000</f>
        <v>2.3620798799931259E-2</v>
      </c>
      <c r="AA28">
        <f>U28*'[2]care receipt'!$CL28/1000</f>
        <v>2.5306395068417399E-3</v>
      </c>
      <c r="AB28">
        <f t="shared" si="3"/>
        <v>-7.6395018238438528E-2</v>
      </c>
      <c r="AD28">
        <f>R28*'[2]care receipt'!$CM28/1000</f>
        <v>-0.19655478275122223</v>
      </c>
      <c r="AE28">
        <f>S28*'[2]care receipt'!$CM28/1000</f>
        <v>8.5728713230114731E-2</v>
      </c>
      <c r="AF28">
        <f>T28*'[2]care receipt'!$CM28/1000</f>
        <v>2.5527944876292404E-2</v>
      </c>
      <c r="AG28">
        <f>U28*'[2]care receipt'!$CM28/1000</f>
        <v>2.7349636385968342E-3</v>
      </c>
      <c r="AH28">
        <f t="shared" si="4"/>
        <v>-8.2563161006218258E-2</v>
      </c>
      <c r="AJ28">
        <f>('[1]care provision'!BY28-'[2]care provision'!BY28)</f>
        <v>20.755918670019582</v>
      </c>
      <c r="AK28">
        <f>('[1]care provision'!BZ28-'[2]care provision'!BZ28)</f>
        <v>9.3488062107867336</v>
      </c>
      <c r="AL28">
        <f>('[1]care provision'!CA28-'[2]care provision'!CA28)</f>
        <v>10.379874382658727</v>
      </c>
      <c r="AM28">
        <f>('[1]care provision'!CB28-'[2]care provision'!CB28)</f>
        <v>-5.2814081538274422</v>
      </c>
      <c r="AN28">
        <f t="shared" si="5"/>
        <v>35.203191109637601</v>
      </c>
      <c r="AP28">
        <f>'[1]care provision'!DL28-'[2]care provision'!DL28</f>
        <v>7.5540361802322681E-2</v>
      </c>
      <c r="AQ28">
        <f>'[1]care provision'!CE28-'[2]care provision'!CE28</f>
        <v>7.6424674341686316E-3</v>
      </c>
      <c r="AR28">
        <f>'[2]care provision'!CE28</f>
        <v>1.4120764041782938</v>
      </c>
      <c r="AS28">
        <f>'[1]care provision'!CE28</f>
        <v>1.4197188716124625</v>
      </c>
      <c r="AU28">
        <f>'[1]care provision'!DO28-'[2]care provision'!DO28</f>
        <v>-2.1953000000000111E-3</v>
      </c>
      <c r="AV28">
        <f>'[1]care provision'!DQ28-'[2]care provision'!DQ28</f>
        <v>-3.1695999999999946E-3</v>
      </c>
      <c r="AW28">
        <f>'[1]care provision'!DR28-'[2]care provision'!DR28</f>
        <v>-1.9892999999999994E-2</v>
      </c>
      <c r="AX28">
        <f>'[1]care provision'!EI28-'[2]care provision'!EI28</f>
        <v>5.9258699999999997E-2</v>
      </c>
      <c r="AY28">
        <f>'[1]care provision'!EM28-'[2]care provision'!EM28</f>
        <v>-334.54599999999982</v>
      </c>
      <c r="BA28">
        <f>'[1]care receipt'!BB28-'[2]care receipt'!BB28</f>
        <v>-6.9928805432648011E-5</v>
      </c>
      <c r="BB28">
        <f>'[1]care receipt'!BC28-'[2]care receipt'!BC28</f>
        <v>-2.0187074894518764E-3</v>
      </c>
      <c r="BC28">
        <f>'[1]care receipt'!BD28-'[2]care receipt'!BD28</f>
        <v>4.4736078886310759E-4</v>
      </c>
      <c r="BD28">
        <f>'[1]care receipt'!BE28-'[2]care receipt'!BE28</f>
        <v>-1.3504600380441892E-2</v>
      </c>
      <c r="BF28">
        <f>'[1]care provision'!DP28-'[2]care provision'!DP28</f>
        <v>-8.3304000000000156E-3</v>
      </c>
      <c r="BG28">
        <f>'[1]care provision'!DQ28-'[2]care provision'!DQ28</f>
        <v>-3.1695999999999946E-3</v>
      </c>
      <c r="BH28">
        <f>'[1]care provision'!DR28-'[2]care provision'!DR28</f>
        <v>-1.9892999999999994E-2</v>
      </c>
      <c r="BI28">
        <f>'[1]care provision'!DS28-'[2]care provision'!DS28</f>
        <v>-3.0449999999999922E-4</v>
      </c>
      <c r="BJ28">
        <f>'[1]care provision'!DT28-'[2]care provision'!DT28</f>
        <v>9.1700000000000115E-5</v>
      </c>
      <c r="BL28">
        <f>'[1]care provision'!ER28-'[2]care provision'!ER28</f>
        <v>-2.0274999999999999</v>
      </c>
      <c r="BM28">
        <f>'[1]care provision'!ES28-'[2]care provision'!ES28</f>
        <v>-0.57507999999999981</v>
      </c>
      <c r="BO28">
        <f>'[1]care provision'!ET28-'[2]care provision'!ET28</f>
        <v>26.301929299999756</v>
      </c>
      <c r="BP28">
        <f>'[1]care provision'!EU28-'[2]care provision'!EU28</f>
        <v>112.30146529999911</v>
      </c>
      <c r="BR28">
        <f>'[1]care provision'!CR28-'[2]care provision'!CR28</f>
        <v>248.36874918203898</v>
      </c>
      <c r="BS28">
        <f>'[1]care provision'!CS28-'[2]care provision'!CS28</f>
        <v>218.23140228820989</v>
      </c>
      <c r="BT28">
        <f>'[1]care provision'!CT28-'[2]care provision'!CT28</f>
        <v>7.0056113393550099</v>
      </c>
      <c r="BU28">
        <f>'[1]care provision'!CU28-'[2]care provision'!CU28</f>
        <v>0.26436269205113244</v>
      </c>
      <c r="BW28">
        <f>'[1]care provision'!CX28-'[2]care provision'!CX28</f>
        <v>9.7450124525698845E-2</v>
      </c>
      <c r="BX28">
        <f>'[1]care provision'!CY28-'[2]care provision'!CY28</f>
        <v>6.036825832863818E-2</v>
      </c>
      <c r="BY28">
        <f>'[1]care provision'!CZ28-'[2]care provision'!CZ28</f>
        <v>2.6743498643427427E-3</v>
      </c>
      <c r="BZ28">
        <f>'[1]care provision'!DA28-'[2]care provision'!DA28</f>
        <v>1.9238164169645299E-4</v>
      </c>
      <c r="CB28">
        <f>('[1]care provision'!DC28-'[2]care provision'!DC28)*12</f>
        <v>925.57920000000058</v>
      </c>
      <c r="CC28">
        <f>('[1]care provision'!DD28-'[2]care provision'!DD28)*12</f>
        <v>1112.3975999999998</v>
      </c>
      <c r="CD28">
        <f>('[1]care provision'!DE28-'[2]care provision'!DE28)*12</f>
        <v>1301.6471999999999</v>
      </c>
      <c r="CE28">
        <f>('[1]care provision'!DF28-'[2]care provision'!DF28)*12</f>
        <v>6799.8876</v>
      </c>
      <c r="CG28">
        <f>'[1]care provision'!DH28-'[2]care provision'!DH28</f>
        <v>2.9305436793113673</v>
      </c>
      <c r="CH28">
        <f>'[1]care provision'!DI28-'[2]care provision'!DI28</f>
        <v>3.5154840790287061</v>
      </c>
      <c r="CI28">
        <f>'[1]care provision'!DJ28-'[2]care provision'!DJ28</f>
        <v>9.6496600029562118E-2</v>
      </c>
      <c r="CJ28">
        <f>'[1]care provision'!DK28-'[2]care provision'!DK28</f>
        <v>4.2581022530415787E-3</v>
      </c>
      <c r="CK28">
        <f t="shared" si="6"/>
        <v>6.5467824606226772</v>
      </c>
    </row>
    <row r="29" spans="1:89" x14ac:dyDescent="0.25">
      <c r="A29">
        <v>2045</v>
      </c>
      <c r="B29">
        <f>('[1]care receipt'!EL29-'[2]care receipt'!EL29)*1000</f>
        <v>-2.0488108633927027</v>
      </c>
      <c r="C29">
        <f>('[1]care receipt'!EM29-'[2]care receipt'!EM29)*1000</f>
        <v>-2.6436269205127871</v>
      </c>
      <c r="D29">
        <f>('[1]care receipt'!EN29-'[2]care receipt'!EN29)*1000</f>
        <v>0.13218134602688281</v>
      </c>
      <c r="E29">
        <f>('[1]care receipt'!EO29-'[2]care receipt'!EO29)*1000</f>
        <v>3.7010776887163033</v>
      </c>
      <c r="F29">
        <f t="shared" si="0"/>
        <v>-0.85917874916230375</v>
      </c>
      <c r="H29">
        <f>('[1]care receipt'!Q29-'[2]care receipt'!Q29)</f>
        <v>6.7412486473037916</v>
      </c>
      <c r="I29">
        <f>('[1]care receipt'!R29-'[2]care receipt'!R29)</f>
        <v>-5.6837978790994157</v>
      </c>
      <c r="J29">
        <f>('[1]care receipt'!S29-'[2]care receipt'!S29)</f>
        <v>-0.19827201903854075</v>
      </c>
      <c r="K29">
        <f>('[1]care receipt'!T29-'[2]care receipt'!T29)</f>
        <v>-3.9654403807667222</v>
      </c>
      <c r="L29">
        <f t="shared" si="1"/>
        <v>-3.1062616316008871</v>
      </c>
      <c r="M29">
        <f>L29/'[2]care receipt'!U29</f>
        <v>-4.1974029685463781E-4</v>
      </c>
      <c r="N29">
        <f>'[1]care receipt'!BY29-'[2]care receipt'!BY29</f>
        <v>4.1668916319365508</v>
      </c>
      <c r="O29">
        <f>'[1]care receipt'!BZ29-'[2]care receipt'!BZ29</f>
        <v>-6.320929088935145</v>
      </c>
      <c r="P29">
        <f>'[1]care receipt'!CA29-'[2]care receipt'!CA29</f>
        <v>7.1863273016883795</v>
      </c>
      <c r="Q29">
        <f>'[1]care receipt'!CB29-'[2]care receipt'!CB29</f>
        <v>-8.9397255828539528</v>
      </c>
      <c r="R29">
        <f>'[1]care receipt'!BH29-'[2]care receipt'!BH29</f>
        <v>-9.4949687719176836</v>
      </c>
      <c r="S29">
        <f>'[1]care receipt'!BI29-'[2]care receipt'!BI29</f>
        <v>-5.1872511242712847</v>
      </c>
      <c r="T29">
        <f>'[1]care receipt'!BJ29-'[2]care receipt'!BJ29</f>
        <v>7.2407130685991774</v>
      </c>
      <c r="U29">
        <f>'[1]care receipt'!BK29-'[2]care receipt'!BK29</f>
        <v>5.6882117260495022</v>
      </c>
      <c r="V29">
        <f t="shared" si="2"/>
        <v>-3.9074357381641676</v>
      </c>
      <c r="X29">
        <f>R29*'[2]care receipt'!$CL29/1000</f>
        <v>-0.1629186036654009</v>
      </c>
      <c r="Y29">
        <f>S29*'[2]care receipt'!$CL29/1000</f>
        <v>-8.9005001525389454E-2</v>
      </c>
      <c r="Z29">
        <f>T29*'[2]care receipt'!$CL29/1000</f>
        <v>0.12423915138793519</v>
      </c>
      <c r="AA29">
        <f>U29*'[2]care receipt'!$CL29/1000</f>
        <v>9.760069085240157E-2</v>
      </c>
      <c r="AB29">
        <f t="shared" si="3"/>
        <v>-3.0083762950453632E-2</v>
      </c>
      <c r="AD29">
        <f>R29*'[2]care receipt'!$CM29/1000</f>
        <v>-0.1760726709083601</v>
      </c>
      <c r="AE29">
        <f>S29*'[2]care receipt'!$CM29/1000</f>
        <v>-9.6191275828532749E-2</v>
      </c>
      <c r="AF29">
        <f>T29*'[2]care receipt'!$CM29/1000</f>
        <v>0.13427023509966082</v>
      </c>
      <c r="AG29">
        <f>U29*'[2]care receipt'!$CM29/1000</f>
        <v>0.10548098212391591</v>
      </c>
      <c r="AH29">
        <f t="shared" si="4"/>
        <v>-3.251272951331613E-2</v>
      </c>
      <c r="AJ29">
        <f>('[1]care provision'!BY29-'[2]care provision'!BY29)</f>
        <v>14.538626135298273</v>
      </c>
      <c r="AK29">
        <f>('[1]care provision'!BZ29-'[2]care provision'!BZ29)</f>
        <v>1.4684542265408709</v>
      </c>
      <c r="AL29">
        <f>('[1]care provision'!CA29-'[2]care provision'!CA29)</f>
        <v>12.044942765704491</v>
      </c>
      <c r="AM29">
        <f>('[1]care provision'!CB29-'[2]care provision'!CB29)</f>
        <v>-8.8416440720916398</v>
      </c>
      <c r="AN29">
        <f t="shared" si="5"/>
        <v>19.210379055451995</v>
      </c>
      <c r="AP29">
        <f>'[1]care provision'!DL29-'[2]care provision'!DL29</f>
        <v>7.3370093696379979E-2</v>
      </c>
      <c r="AQ29">
        <f>'[1]care provision'!CE29-'[2]care provision'!CE29</f>
        <v>4.221129919015576E-3</v>
      </c>
      <c r="AR29">
        <f>'[2]care provision'!CE29</f>
        <v>1.4218717023388669</v>
      </c>
      <c r="AS29">
        <f>'[1]care provision'!CE29</f>
        <v>1.4260928322578825</v>
      </c>
      <c r="AU29">
        <f>'[1]care provision'!DO29-'[2]care provision'!DO29</f>
        <v>-2.2785000000000166E-3</v>
      </c>
      <c r="AV29">
        <f>'[1]care provision'!DQ29-'[2]care provision'!DQ29</f>
        <v>-2.0361000000000407E-3</v>
      </c>
      <c r="AW29">
        <f>'[1]care provision'!DR29-'[2]care provision'!DR29</f>
        <v>-2.0232899999999998E-2</v>
      </c>
      <c r="AX29">
        <f>'[1]care provision'!EI29-'[2]care provision'!EI29</f>
        <v>6.8805500000000019E-2</v>
      </c>
      <c r="AY29">
        <f>'[1]care provision'!EM29-'[2]care provision'!EM29</f>
        <v>-329.49799999999959</v>
      </c>
      <c r="BA29">
        <f>'[1]care receipt'!BB29-'[2]care receipt'!BB29</f>
        <v>-3.9235673631933532E-4</v>
      </c>
      <c r="BB29">
        <f>'[1]care receipt'!BC29-'[2]care receipt'!BC29</f>
        <v>-8.426873255373904E-4</v>
      </c>
      <c r="BC29">
        <f>'[1]care receipt'!BD29-'[2]care receipt'!BD29</f>
        <v>-2.0548138850327163E-4</v>
      </c>
      <c r="BD29">
        <f>'[1]care receipt'!BE29-'[2]care receipt'!BE29</f>
        <v>-1.2103995308958934E-2</v>
      </c>
      <c r="BF29">
        <f>'[1]care provision'!DP29-'[2]care provision'!DP29</f>
        <v>-8.2973000000000074E-3</v>
      </c>
      <c r="BG29">
        <f>'[1]care provision'!DQ29-'[2]care provision'!DQ29</f>
        <v>-2.0361000000000407E-3</v>
      </c>
      <c r="BH29">
        <f>'[1]care provision'!DR29-'[2]care provision'!DR29</f>
        <v>-2.0232899999999998E-2</v>
      </c>
      <c r="BI29">
        <f>'[1]care provision'!DS29-'[2]care provision'!DS29</f>
        <v>-2.3439000000000029E-3</v>
      </c>
      <c r="BJ29">
        <f>'[1]care provision'!DT29-'[2]care provision'!DT29</f>
        <v>9.168000000000006E-4</v>
      </c>
      <c r="BL29">
        <f>'[1]care provision'!ER29-'[2]care provision'!ER29</f>
        <v>-2.1781700000000015</v>
      </c>
      <c r="BM29">
        <f>'[1]care provision'!ES29-'[2]care provision'!ES29</f>
        <v>-0.44050999999999974</v>
      </c>
      <c r="BO29">
        <f>'[1]care provision'!ET29-'[2]care provision'!ET29</f>
        <v>23.157161499999802</v>
      </c>
      <c r="BP29">
        <f>'[1]care provision'!EU29-'[2]care provision'!EU29</f>
        <v>123.13759559999926</v>
      </c>
      <c r="BR29">
        <f>'[1]care provision'!CR29-'[2]care provision'!CR29</f>
        <v>260.52943301639107</v>
      </c>
      <c r="BS29">
        <f>'[1]care provision'!CS29-'[2]care provision'!CS29</f>
        <v>222.9899307451301</v>
      </c>
      <c r="BT29">
        <f>'[1]care provision'!CT29-'[2]care provision'!CT29</f>
        <v>4.3619844188436829</v>
      </c>
      <c r="BU29">
        <f>'[1]care provision'!CU29-'[2]care provision'!CU29</f>
        <v>0.13218134602556622</v>
      </c>
      <c r="BW29">
        <f>'[1]care provision'!CX29-'[2]care provision'!CX29</f>
        <v>0.10008998738929553</v>
      </c>
      <c r="BX29">
        <f>'[1]care provision'!CY29-'[2]care provision'!CY29</f>
        <v>6.0947523419741245E-2</v>
      </c>
      <c r="BY29">
        <f>'[1]care provision'!CZ29-'[2]care provision'!CZ29</f>
        <v>1.695740949126355E-3</v>
      </c>
      <c r="BZ29">
        <f>'[1]care provision'!DA29-'[2]care provision'!DA29</f>
        <v>9.5483652700295688E-5</v>
      </c>
      <c r="CB29">
        <f>('[1]care provision'!DC29-'[2]care provision'!DC29)*12</f>
        <v>899.19239999999945</v>
      </c>
      <c r="CC29">
        <f>('[1]care provision'!DD29-'[2]care provision'!DD29)*12</f>
        <v>1025.6471999999999</v>
      </c>
      <c r="CD29">
        <f>('[1]care provision'!DE29-'[2]care provision'!DE29)*12</f>
        <v>975.06360000000041</v>
      </c>
      <c r="CE29">
        <f>('[1]care provision'!DF29-'[2]care provision'!DF29)*12</f>
        <v>14944.191600000002</v>
      </c>
      <c r="CG29">
        <f>'[1]care provision'!DH29-'[2]care provision'!DH29</f>
        <v>2.9904963202550441</v>
      </c>
      <c r="CH29">
        <f>'[1]care provision'!DI29-'[2]care provision'!DI29</f>
        <v>3.417552110606545</v>
      </c>
      <c r="CI29">
        <f>'[1]care provision'!DJ29-'[2]care provision'!DJ29</f>
        <v>6.9669611806801479E-2</v>
      </c>
      <c r="CJ29">
        <f>'[1]care provision'!DK29-'[2]care provision'!DK29</f>
        <v>4.4081664133709432E-3</v>
      </c>
      <c r="CK29">
        <f t="shared" si="6"/>
        <v>6.4821262090817617</v>
      </c>
    </row>
    <row r="30" spans="1:89" x14ac:dyDescent="0.25">
      <c r="A30">
        <v>2046</v>
      </c>
      <c r="B30">
        <f>('[1]care receipt'!EL30-'[2]care receipt'!EL30)*1000</f>
        <v>4.758528456918043</v>
      </c>
      <c r="C30">
        <f>('[1]care receipt'!EM30-'[2]care receipt'!EM30)*1000</f>
        <v>0.92526942217929786</v>
      </c>
      <c r="D30">
        <f>('[1]care receipt'!EN30-'[2]care receipt'!EN30)*1000</f>
        <v>1.4539948062832764</v>
      </c>
      <c r="E30">
        <f>('[1]care receipt'!EO30-'[2]care receipt'!EO30)*1000</f>
        <v>-1.6522668253191597</v>
      </c>
      <c r="F30">
        <f t="shared" si="0"/>
        <v>5.4855258600614576</v>
      </c>
      <c r="H30">
        <f>('[1]care receipt'!Q30-'[2]care receipt'!Q30)</f>
        <v>5.4194351870481796</v>
      </c>
      <c r="I30">
        <f>('[1]care receipt'!R30-'[2]care receipt'!R30)</f>
        <v>-1.8505388443579704</v>
      </c>
      <c r="J30">
        <f>('[1]care receipt'!S30-'[2]care receipt'!S30)</f>
        <v>-0.85917874916640358</v>
      </c>
      <c r="K30">
        <f>('[1]care receipt'!T30-'[2]care receipt'!T30)</f>
        <v>-4.3619844188442585</v>
      </c>
      <c r="L30">
        <f t="shared" si="1"/>
        <v>-1.6522668253204529</v>
      </c>
      <c r="M30">
        <f>L30/'[2]care receipt'!U30</f>
        <v>-2.2074080614554095E-4</v>
      </c>
      <c r="N30">
        <f>'[1]care receipt'!BY30-'[2]care receipt'!BY30</f>
        <v>25.596754098163956</v>
      </c>
      <c r="O30">
        <f>'[1]care receipt'!BZ30-'[2]care receipt'!BZ30</f>
        <v>-16.91834574608049</v>
      </c>
      <c r="P30">
        <f>'[1]care receipt'!CA30-'[2]care receipt'!CA30</f>
        <v>-2.7003602639349538</v>
      </c>
      <c r="Q30">
        <f>'[1]care receipt'!CB30-'[2]care receipt'!CB30</f>
        <v>1.5537231520879686</v>
      </c>
      <c r="R30">
        <f>'[1]care receipt'!BH30-'[2]care receipt'!BH30</f>
        <v>-15.796149135650467</v>
      </c>
      <c r="S30">
        <f>'[1]care receipt'!BI30-'[2]care receipt'!BI30</f>
        <v>3.2409951560628087</v>
      </c>
      <c r="T30">
        <f>'[1]care receipt'!BJ30-'[2]care receipt'!BJ30</f>
        <v>7.4292597646619356</v>
      </c>
      <c r="U30">
        <f>'[1]care receipt'!BK30-'[2]care receipt'!BK30</f>
        <v>3.9798662491054699</v>
      </c>
      <c r="V30">
        <f t="shared" si="2"/>
        <v>7.5317712402364805</v>
      </c>
      <c r="X30">
        <f>R30*'[2]care receipt'!$CL30/1000</f>
        <v>-0.27591154179639993</v>
      </c>
      <c r="Y30">
        <f>S30*'[2]care receipt'!$CL30/1000</f>
        <v>5.6610504420078096E-2</v>
      </c>
      <c r="Z30">
        <f>T30*'[2]care receipt'!$CL30/1000</f>
        <v>0.1297669766517702</v>
      </c>
      <c r="AA30">
        <f>U30*'[2]care receipt'!$CL30/1000</f>
        <v>6.9516375383912657E-2</v>
      </c>
      <c r="AB30">
        <f t="shared" si="3"/>
        <v>-2.0017685340638983E-2</v>
      </c>
      <c r="AD30">
        <f>R30*'[2]care receipt'!$CM30/1000</f>
        <v>-0.29818867216852313</v>
      </c>
      <c r="AE30">
        <f>S30*'[2]care receipt'!$CM30/1000</f>
        <v>6.1181243212615949E-2</v>
      </c>
      <c r="AF30">
        <f>T30*'[2]care receipt'!$CM30/1000</f>
        <v>0.14024437762617722</v>
      </c>
      <c r="AG30">
        <f>U30*'[2]care receipt'!$CM30/1000</f>
        <v>7.5129135717685272E-2</v>
      </c>
      <c r="AH30">
        <f t="shared" si="4"/>
        <v>-2.1633915612044682E-2</v>
      </c>
      <c r="AJ30">
        <f>('[1]care provision'!BY30-'[2]care provision'!BY30)</f>
        <v>18.028498169830982</v>
      </c>
      <c r="AK30">
        <f>('[1]care provision'!BZ30-'[2]care provision'!BZ30)</f>
        <v>4.1143033699754596</v>
      </c>
      <c r="AL30">
        <f>('[1]care provision'!CA30-'[2]care provision'!CA30)</f>
        <v>16.761864429217667</v>
      </c>
      <c r="AM30">
        <f>('[1]care provision'!CB30-'[2]care provision'!CB30)</f>
        <v>-6.7815278350637982</v>
      </c>
      <c r="AN30">
        <f t="shared" si="5"/>
        <v>32.12313813396031</v>
      </c>
      <c r="AP30">
        <f>'[1]care provision'!DL30-'[2]care provision'!DL30</f>
        <v>6.6530035525542208E-2</v>
      </c>
      <c r="AQ30">
        <f>'[1]care provision'!CE30-'[2]care provision'!CE30</f>
        <v>3.6258861894189476E-3</v>
      </c>
      <c r="AR30">
        <f>'[2]care provision'!CE30</f>
        <v>1.4059260973670884</v>
      </c>
      <c r="AS30">
        <f>'[1]care provision'!CE30</f>
        <v>1.4095519835565073</v>
      </c>
      <c r="AU30">
        <f>'[1]care provision'!DO30-'[2]care provision'!DO30</f>
        <v>-5.277900000000002E-3</v>
      </c>
      <c r="AV30">
        <f>'[1]care provision'!DQ30-'[2]care provision'!DQ30</f>
        <v>-1.5525799999999979E-2</v>
      </c>
      <c r="AW30">
        <f>'[1]care provision'!DR30-'[2]care provision'!DR30</f>
        <v>-2.1113100000000024E-2</v>
      </c>
      <c r="AX30">
        <f>'[1]care provision'!EI30-'[2]care provision'!EI30</f>
        <v>5.5440500000000004E-2</v>
      </c>
      <c r="AY30">
        <f>'[1]care provision'!EM30-'[2]care provision'!EM30</f>
        <v>-341.34999999999991</v>
      </c>
      <c r="BA30">
        <f>'[1]care receipt'!BB30-'[2]care receipt'!BB30</f>
        <v>-8.3953541547783506E-4</v>
      </c>
      <c r="BB30">
        <f>'[1]care receipt'!BC30-'[2]care receipt'!BC30</f>
        <v>-1.5028646952410241E-3</v>
      </c>
      <c r="BC30">
        <f>'[1]care receipt'!BD30-'[2]care receipt'!BD30</f>
        <v>-1.9370380151028516E-4</v>
      </c>
      <c r="BD30">
        <f>'[1]care receipt'!BE30-'[2]care receipt'!BE30</f>
        <v>-4.1665998170995755E-3</v>
      </c>
      <c r="BF30">
        <f>'[1]care provision'!DP30-'[2]care provision'!DP30</f>
        <v>-1.217370000000001E-2</v>
      </c>
      <c r="BG30">
        <f>'[1]care provision'!DQ30-'[2]care provision'!DQ30</f>
        <v>-1.5525799999999979E-2</v>
      </c>
      <c r="BH30">
        <f>'[1]care provision'!DR30-'[2]care provision'!DR30</f>
        <v>-2.1113100000000024E-2</v>
      </c>
      <c r="BI30">
        <f>'[1]care provision'!DS30-'[2]care provision'!DS30</f>
        <v>-6.3019999999999743E-4</v>
      </c>
      <c r="BJ30">
        <f>'[1]care provision'!DT30-'[2]care provision'!DT30</f>
        <v>-1.0543000000000011E-3</v>
      </c>
      <c r="BL30">
        <f>'[1]care provision'!ER30-'[2]care provision'!ER30</f>
        <v>-2.0884199999999993</v>
      </c>
      <c r="BM30">
        <f>'[1]care provision'!ES30-'[2]care provision'!ES30</f>
        <v>-0.61359000000000208</v>
      </c>
      <c r="BO30">
        <f>'[1]care provision'!ET30-'[2]care provision'!ET30</f>
        <v>31.343208799999957</v>
      </c>
      <c r="BP30">
        <f>'[1]care provision'!EU30-'[2]care provision'!EU30</f>
        <v>71.45601170000009</v>
      </c>
      <c r="BR30">
        <f>'[1]care provision'!CR30-'[2]care provision'!CR30</f>
        <v>244.27112745524641</v>
      </c>
      <c r="BS30">
        <f>'[1]care provision'!CS30-'[2]care provision'!CS30</f>
        <v>212.48151373609744</v>
      </c>
      <c r="BT30">
        <f>'[1]care provision'!CT30-'[2]care provision'!CT30</f>
        <v>4.0976217267925534</v>
      </c>
      <c r="BU30">
        <f>'[1]care provision'!CU30-'[2]care provision'!CU30</f>
        <v>-6.6090673012783152E-2</v>
      </c>
      <c r="BW30">
        <f>'[1]care provision'!CX30-'[2]care provision'!CX30</f>
        <v>9.548303748455006E-2</v>
      </c>
      <c r="BX30">
        <f>'[1]care provision'!CY30-'[2]care provision'!CY30</f>
        <v>5.8145627877346562E-2</v>
      </c>
      <c r="BY30">
        <f>'[1]care provision'!CZ30-'[2]care provision'!CZ30</f>
        <v>1.5604025016823526E-3</v>
      </c>
      <c r="BZ30">
        <f>'[1]care provision'!DA30-'[2]care provision'!DA30</f>
        <v>-4.3538673618875715E-5</v>
      </c>
      <c r="CB30">
        <f>('[1]care provision'!DC30-'[2]care provision'!DC30)*12</f>
        <v>809.36880000000019</v>
      </c>
      <c r="CC30">
        <f>('[1]care provision'!DD30-'[2]care provision'!DD30)*12</f>
        <v>977.09760000000006</v>
      </c>
      <c r="CD30">
        <f>('[1]care provision'!DE30-'[2]care provision'!DE30)*12</f>
        <v>1558.1531999999997</v>
      </c>
      <c r="CE30">
        <f>('[1]care provision'!DF30-'[2]care provision'!DF30)*12</f>
        <v>2336.5547999999999</v>
      </c>
      <c r="CG30">
        <f>'[1]care provision'!DH30-'[2]care provision'!DH30</f>
        <v>2.7637689833379806</v>
      </c>
      <c r="CH30">
        <f>'[1]care provision'!DI30-'[2]care provision'!DI30</f>
        <v>3.2851303040566755</v>
      </c>
      <c r="CI30">
        <f>'[1]care provision'!DJ30-'[2]care provision'!DJ30</f>
        <v>8.6285879019367656E-2</v>
      </c>
      <c r="CJ30">
        <f>'[1]care provision'!DK30-'[2]care provision'!DK30</f>
        <v>4.5119859252150309E-4</v>
      </c>
      <c r="CK30">
        <f t="shared" si="6"/>
        <v>6.1356363650065449</v>
      </c>
    </row>
    <row r="31" spans="1:89" x14ac:dyDescent="0.25">
      <c r="A31">
        <v>2047</v>
      </c>
      <c r="B31">
        <f>('[1]care receipt'!EL31-'[2]care receipt'!EL31)*1000</f>
        <v>4.4941657648678301</v>
      </c>
      <c r="C31">
        <f>('[1]care receipt'!EM31-'[2]care receipt'!EM31)*1000</f>
        <v>-6.3447046092264259</v>
      </c>
      <c r="D31">
        <f>('[1]care receipt'!EN31-'[2]care receipt'!EN31)*1000</f>
        <v>1.1235414412169575</v>
      </c>
      <c r="E31">
        <f>('[1]care receipt'!EO31-'[2]care receipt'!EO31)*1000</f>
        <v>1.7183574983326011</v>
      </c>
      <c r="F31">
        <f t="shared" si="0"/>
        <v>0.99136009519096291</v>
      </c>
      <c r="H31">
        <f>('[1]care receipt'!Q31-'[2]care receipt'!Q31)</f>
        <v>6.8073393203166006</v>
      </c>
      <c r="I31">
        <f>('[1]care receipt'!R31-'[2]care receipt'!R31)</f>
        <v>-3.6349870157031319</v>
      </c>
      <c r="J31">
        <f>('[1]care receipt'!S31-'[2]care receipt'!S31)</f>
        <v>3.0401709585880781</v>
      </c>
      <c r="K31">
        <f>('[1]care receipt'!T31-'[2]care receipt'!T31)</f>
        <v>-3.8332590347417863</v>
      </c>
      <c r="L31">
        <f t="shared" si="1"/>
        <v>2.3792642284597605</v>
      </c>
      <c r="M31">
        <f>L31/'[2]care receipt'!U31</f>
        <v>3.1656979044832853E-4</v>
      </c>
      <c r="N31">
        <f>'[1]care receipt'!BY31-'[2]care receipt'!BY31</f>
        <v>15.738864890283367</v>
      </c>
      <c r="O31">
        <f>'[1]care receipt'!BZ31-'[2]care receipt'!BZ31</f>
        <v>-6.7925924360308727</v>
      </c>
      <c r="P31">
        <f>'[1]care receipt'!CA31-'[2]care receipt'!CA31</f>
        <v>14.806425336379561</v>
      </c>
      <c r="Q31">
        <f>'[1]care receipt'!CB31-'[2]care receipt'!CB31</f>
        <v>-17.446355652312832</v>
      </c>
      <c r="R31">
        <f>'[1]care receipt'!BH31-'[2]care receipt'!BH31</f>
        <v>-27.036863240024104</v>
      </c>
      <c r="S31">
        <f>'[1]care receipt'!BI31-'[2]care receipt'!BI31</f>
        <v>10.405064384739944</v>
      </c>
      <c r="T31">
        <f>'[1]care receipt'!BJ31-'[2]care receipt'!BJ31</f>
        <v>15.75105760458473</v>
      </c>
      <c r="U31">
        <f>'[1]care receipt'!BK31-'[2]care receipt'!BK31</f>
        <v>-1.7617675902922088</v>
      </c>
      <c r="V31">
        <f t="shared" si="2"/>
        <v>6.3063421383192235</v>
      </c>
      <c r="X31">
        <f>R31*'[2]care receipt'!$CL31/1000</f>
        <v>-0.48074685426102215</v>
      </c>
      <c r="Y31">
        <f>S31*'[2]care receipt'!$CL31/1000</f>
        <v>0.1850141389161632</v>
      </c>
      <c r="Z31">
        <f>T31*'[2]care receipt'!$CL31/1000</f>
        <v>0.28007211219231321</v>
      </c>
      <c r="AA31">
        <f>U31*'[2]care receipt'!$CL31/1000</f>
        <v>-3.1326275516983589E-2</v>
      </c>
      <c r="AB31">
        <f t="shared" si="3"/>
        <v>-4.6986878669529338E-2</v>
      </c>
      <c r="AD31">
        <f>R31*'[2]care receipt'!$CM31/1000</f>
        <v>-0.51956241188007857</v>
      </c>
      <c r="AE31">
        <f>S31*'[2]care receipt'!$CM31/1000</f>
        <v>0.19995220227692997</v>
      </c>
      <c r="AF31">
        <f>T31*'[2]care receipt'!$CM31/1000</f>
        <v>0.30268516750809293</v>
      </c>
      <c r="AG31">
        <f>U31*'[2]care receipt'!$CM31/1000</f>
        <v>-3.3855562690768636E-2</v>
      </c>
      <c r="AH31">
        <f t="shared" si="4"/>
        <v>-5.0780604785824267E-2</v>
      </c>
      <c r="AJ31">
        <f>('[1]care provision'!BY31-'[2]care provision'!BY31)</f>
        <v>-7.4615703678991849</v>
      </c>
      <c r="AK31">
        <f>('[1]care provision'!BZ31-'[2]care provision'!BZ31)</f>
        <v>25.981530337641288</v>
      </c>
      <c r="AL31">
        <f>('[1]care provision'!CA31-'[2]care provision'!CA31)</f>
        <v>-12.558098081923617</v>
      </c>
      <c r="AM31">
        <f>('[1]care provision'!CB31-'[2]care provision'!CB31)</f>
        <v>16.074259850578528</v>
      </c>
      <c r="AN31">
        <f t="shared" si="5"/>
        <v>22.036121738397014</v>
      </c>
      <c r="AP31">
        <f>'[1]care provision'!DL31-'[2]care provision'!DL31</f>
        <v>6.5790160593383246E-2</v>
      </c>
      <c r="AQ31">
        <f>'[1]care provision'!CE31-'[2]care provision'!CE31</f>
        <v>2.1931881756129812E-3</v>
      </c>
      <c r="AR31">
        <f>'[2]care provision'!CE31</f>
        <v>1.413554418487621</v>
      </c>
      <c r="AS31">
        <f>'[1]care provision'!CE31</f>
        <v>1.415747606663234</v>
      </c>
      <c r="AU31">
        <f>'[1]care provision'!DO31-'[2]care provision'!DO31</f>
        <v>-3.2309999999999839E-3</v>
      </c>
      <c r="AV31">
        <f>'[1]care provision'!DQ31-'[2]care provision'!DQ31</f>
        <v>-1.3398799999999988E-2</v>
      </c>
      <c r="AW31">
        <f>'[1]care provision'!DR31-'[2]care provision'!DR31</f>
        <v>-2.0259400000000011E-2</v>
      </c>
      <c r="AX31">
        <f>'[1]care provision'!EI31-'[2]care provision'!EI31</f>
        <v>5.4631700000000005E-2</v>
      </c>
      <c r="AY31">
        <f>'[1]care provision'!EM31-'[2]care provision'!EM31</f>
        <v>-258.59800000000041</v>
      </c>
      <c r="BA31">
        <f>'[1]care receipt'!BB31-'[2]care receipt'!BB31</f>
        <v>8.5302785707475071E-4</v>
      </c>
      <c r="BB31">
        <f>'[1]care receipt'!BC31-'[2]care receipt'!BC31</f>
        <v>-4.0461509349081146E-3</v>
      </c>
      <c r="BC31">
        <f>'[1]care receipt'!BD31-'[2]care receipt'!BD31</f>
        <v>-5.5466833494614842E-4</v>
      </c>
      <c r="BD31">
        <f>'[1]care receipt'!BE31-'[2]care receipt'!BE31</f>
        <v>4.1454389692221344E-3</v>
      </c>
      <c r="BF31">
        <f>'[1]care provision'!DP31-'[2]care provision'!DP31</f>
        <v>-1.2206800000000018E-2</v>
      </c>
      <c r="BG31">
        <f>'[1]care provision'!DQ31-'[2]care provision'!DQ31</f>
        <v>-1.3398799999999988E-2</v>
      </c>
      <c r="BH31">
        <f>'[1]care provision'!DR31-'[2]care provision'!DR31</f>
        <v>-2.0259400000000011E-2</v>
      </c>
      <c r="BI31">
        <f>'[1]care provision'!DS31-'[2]care provision'!DS31</f>
        <v>-1.8256999999999995E-3</v>
      </c>
      <c r="BJ31">
        <f>'[1]care provision'!DT31-'[2]care provision'!DT31</f>
        <v>-2.7060000000000105E-4</v>
      </c>
      <c r="BL31">
        <f>'[1]care provision'!ER31-'[2]care provision'!ER31</f>
        <v>-2.1671599999999991</v>
      </c>
      <c r="BM31">
        <f>'[1]care provision'!ES31-'[2]care provision'!ES31</f>
        <v>-0.64143999999999934</v>
      </c>
      <c r="BO31">
        <f>'[1]care provision'!ET31-'[2]care provision'!ET31</f>
        <v>25.133752600000207</v>
      </c>
      <c r="BP31">
        <f>'[1]care provision'!EU31-'[2]care provision'!EU31</f>
        <v>120.53828490000069</v>
      </c>
      <c r="BR31">
        <f>'[1]care provision'!CR31-'[2]care provision'!CR31</f>
        <v>235.28279592550803</v>
      </c>
      <c r="BS31">
        <f>'[1]care provision'!CS31-'[2]care provision'!CS31</f>
        <v>202.89836614924411</v>
      </c>
      <c r="BT31">
        <f>'[1]care provision'!CT31-'[2]care provision'!CT31</f>
        <v>6.344704609227179</v>
      </c>
      <c r="BU31">
        <f>'[1]care provision'!CU31-'[2]care provision'!CU31</f>
        <v>-0.39654403807669869</v>
      </c>
      <c r="BW31">
        <f>'[1]care provision'!CX31-'[2]care provision'!CX31</f>
        <v>9.3916112951630215E-2</v>
      </c>
      <c r="BX31">
        <f>'[1]care provision'!CY31-'[2]care provision'!CY31</f>
        <v>5.4747365146795346E-2</v>
      </c>
      <c r="BY31">
        <f>'[1]care provision'!CZ31-'[2]care provision'!CZ31</f>
        <v>2.4694878119277588E-3</v>
      </c>
      <c r="BZ31">
        <f>'[1]care provision'!DA31-'[2]care provision'!DA31</f>
        <v>-2.765368675727063E-4</v>
      </c>
      <c r="CB31">
        <f>('[1]care provision'!DC31-'[2]care provision'!DC31)*12</f>
        <v>919.94519999999875</v>
      </c>
      <c r="CC31">
        <f>('[1]care provision'!DD31-'[2]care provision'!DD31)*12</f>
        <v>997.20480000000043</v>
      </c>
      <c r="CD31">
        <f>('[1]care provision'!DE31-'[2]care provision'!DE31)*12</f>
        <v>1190.2511999999997</v>
      </c>
      <c r="CE31">
        <f>('[1]care provision'!DF31-'[2]care provision'!DF31)*12</f>
        <v>8065.7640000000019</v>
      </c>
      <c r="CG31">
        <f>'[1]care provision'!DH31-'[2]care provision'!DH31</f>
        <v>2.8433362546298273</v>
      </c>
      <c r="CH31">
        <f>'[1]care provision'!DI31-'[2]care provision'!DI31</f>
        <v>3.2495108474239291</v>
      </c>
      <c r="CI31">
        <f>'[1]care provision'!DJ31-'[2]care provision'!DJ31</f>
        <v>9.3222845069707794E-2</v>
      </c>
      <c r="CJ31">
        <f>'[1]care provision'!DK31-'[2]care provision'!DK31</f>
        <v>9.2251211930087073E-4</v>
      </c>
      <c r="CK31">
        <f t="shared" si="6"/>
        <v>6.1869924592427648</v>
      </c>
    </row>
    <row r="32" spans="1:89" x14ac:dyDescent="0.25">
      <c r="A32">
        <v>2048</v>
      </c>
      <c r="B32">
        <f>('[1]care receipt'!EL32-'[2]care receipt'!EL32)*1000</f>
        <v>11.499777104223341</v>
      </c>
      <c r="C32">
        <f>('[1]care receipt'!EM32-'[2]care receipt'!EM32)*1000</f>
        <v>-2.7758082665378936</v>
      </c>
      <c r="D32">
        <f>('[1]care receipt'!EN32-'[2]care receipt'!EN32)*1000</f>
        <v>1.0574507682044043</v>
      </c>
      <c r="E32">
        <f>('[1]care receipt'!EO32-'[2]care receipt'!EO32)*1000</f>
        <v>1.9827201903837022</v>
      </c>
      <c r="F32">
        <f t="shared" si="0"/>
        <v>11.764139796273554</v>
      </c>
      <c r="H32">
        <f>('[1]care receipt'!Q32-'[2]care receipt'!Q32)</f>
        <v>17.44793767537476</v>
      </c>
      <c r="I32">
        <f>('[1]care receipt'!R32-'[2]care receipt'!R32)</f>
        <v>3.6349870157031319</v>
      </c>
      <c r="J32">
        <f>('[1]care receipt'!S32-'[2]care receipt'!S32)</f>
        <v>3.3706243236524642</v>
      </c>
      <c r="K32">
        <f>('[1]care receipt'!T32-'[2]care receipt'!T32)</f>
        <v>-8.5256968186490667</v>
      </c>
      <c r="L32">
        <f t="shared" si="1"/>
        <v>15.92785219608129</v>
      </c>
      <c r="M32">
        <f>L32/'[2]care receipt'!U32</f>
        <v>2.1042521610059239E-3</v>
      </c>
      <c r="N32">
        <f>'[1]care receipt'!BY32-'[2]care receipt'!BY32</f>
        <v>13.823579673040058</v>
      </c>
      <c r="O32">
        <f>'[1]care receipt'!BZ32-'[2]care receipt'!BZ32</f>
        <v>-12.532411148556662</v>
      </c>
      <c r="P32">
        <f>'[1]care receipt'!CA32-'[2]care receipt'!CA32</f>
        <v>21.331085389606642</v>
      </c>
      <c r="Q32">
        <f>'[1]care receipt'!CB32-'[2]care receipt'!CB32</f>
        <v>-13.475428993574042</v>
      </c>
      <c r="R32">
        <f>'[1]care receipt'!BH32-'[2]care receipt'!BH32</f>
        <v>-4.323345257209894</v>
      </c>
      <c r="S32">
        <f>'[1]care receipt'!BI32-'[2]care receipt'!BI32</f>
        <v>8.0632821497990221</v>
      </c>
      <c r="T32">
        <f>'[1]care receipt'!BJ32-'[2]care receipt'!BJ32</f>
        <v>3.387066607377335</v>
      </c>
      <c r="U32">
        <f>'[1]care receipt'!BK32-'[2]care receipt'!BK32</f>
        <v>0.72826421372403161</v>
      </c>
      <c r="V32">
        <f t="shared" si="2"/>
        <v>9.1468249205159964</v>
      </c>
      <c r="X32">
        <f>R32*'[2]care receipt'!$CL32/1000</f>
        <v>-7.8256707210095811E-2</v>
      </c>
      <c r="Y32">
        <f>S32*'[2]care receipt'!$CL32/1000</f>
        <v>0.14595316191713054</v>
      </c>
      <c r="Z32">
        <f>T32*'[2]care receipt'!$CL32/1000</f>
        <v>6.1309163165395614E-2</v>
      </c>
      <c r="AA32">
        <f>U32*'[2]care receipt'!$CL32/1000</f>
        <v>1.3182282689532908E-2</v>
      </c>
      <c r="AB32">
        <f t="shared" si="3"/>
        <v>0.14218790056196326</v>
      </c>
      <c r="AD32">
        <f>R32*'[2]care receipt'!$CM32/1000</f>
        <v>-8.4575162964653589E-2</v>
      </c>
      <c r="AE32">
        <f>S32*'[2]care receipt'!$CM32/1000</f>
        <v>0.15773743739572138</v>
      </c>
      <c r="AF32">
        <f>T32*'[2]care receipt'!$CM32/1000</f>
        <v>6.6259272218278681E-2</v>
      </c>
      <c r="AG32">
        <f>U32*'[2]care receipt'!$CM32/1000</f>
        <v>1.4246621746046916E-2</v>
      </c>
      <c r="AH32">
        <f t="shared" si="4"/>
        <v>0.15366816839539338</v>
      </c>
      <c r="AJ32">
        <f>('[1]care provision'!BY32-'[2]care provision'!BY32)</f>
        <v>15.235195340536848</v>
      </c>
      <c r="AK32">
        <f>('[1]care provision'!BZ32-'[2]care provision'!BZ32)</f>
        <v>13.339726370456447</v>
      </c>
      <c r="AL32">
        <f>('[1]care provision'!CA32-'[2]care provision'!CA32)</f>
        <v>10.843102416013835</v>
      </c>
      <c r="AM32">
        <f>('[1]care provision'!CB32-'[2]care provision'!CB32)</f>
        <v>7.8379941959824464</v>
      </c>
      <c r="AN32">
        <f t="shared" si="5"/>
        <v>47.256018322989576</v>
      </c>
      <c r="AP32">
        <f>'[1]care provision'!DL32-'[2]care provision'!DL32</f>
        <v>6.5269607105075206E-2</v>
      </c>
      <c r="AQ32">
        <f>'[1]care provision'!CE32-'[2]care provision'!CE32</f>
        <v>5.7574063020040533E-3</v>
      </c>
      <c r="AR32">
        <f>'[2]care provision'!CE32</f>
        <v>1.4067088439682898</v>
      </c>
      <c r="AS32">
        <f>'[1]care provision'!CE32</f>
        <v>1.4124662502702938</v>
      </c>
      <c r="AU32">
        <f>'[1]care provision'!DO32-'[2]care provision'!DO32</f>
        <v>-3.364900000000004E-3</v>
      </c>
      <c r="AV32">
        <f>'[1]care provision'!DQ32-'[2]care provision'!DQ32</f>
        <v>-1.5602800000000028E-2</v>
      </c>
      <c r="AW32">
        <f>'[1]care provision'!DR32-'[2]care provision'!DR32</f>
        <v>-1.9928000000000001E-2</v>
      </c>
      <c r="AX32">
        <f>'[1]care provision'!EI32-'[2]care provision'!EI32</f>
        <v>4.8954300000000006E-2</v>
      </c>
      <c r="AY32">
        <f>'[1]care provision'!EM32-'[2]care provision'!EM32</f>
        <v>-270.76799999999957</v>
      </c>
      <c r="BA32">
        <f>'[1]care receipt'!BB32-'[2]care receipt'!BB32</f>
        <v>-6.8910756409150398E-4</v>
      </c>
      <c r="BB32">
        <f>'[1]care receipt'!BC32-'[2]care receipt'!BC32</f>
        <v>-4.9697018300410428E-4</v>
      </c>
      <c r="BC32">
        <f>'[1]care receipt'!BD32-'[2]care receipt'!BD32</f>
        <v>4.8533855529483277E-4</v>
      </c>
      <c r="BD32">
        <f>'[1]care receipt'!BE32-'[2]care receipt'!BE32</f>
        <v>5.6640312221017813E-3</v>
      </c>
      <c r="BF32">
        <f>'[1]care provision'!DP32-'[2]care provision'!DP32</f>
        <v>-1.2790599999999985E-2</v>
      </c>
      <c r="BG32">
        <f>'[1]care provision'!DQ32-'[2]care provision'!DQ32</f>
        <v>-1.5602800000000028E-2</v>
      </c>
      <c r="BH32">
        <f>'[1]care provision'!DR32-'[2]care provision'!DR32</f>
        <v>-1.9928000000000001E-2</v>
      </c>
      <c r="BI32">
        <f>'[1]care provision'!DS32-'[2]care provision'!DS32</f>
        <v>-2.3590999999999959E-3</v>
      </c>
      <c r="BJ32">
        <f>'[1]care provision'!DT32-'[2]care provision'!DT32</f>
        <v>-1.0196000000000007E-3</v>
      </c>
      <c r="BL32">
        <f>'[1]care provision'!ER32-'[2]care provision'!ER32</f>
        <v>-2.0620900000000013</v>
      </c>
      <c r="BM32">
        <f>'[1]care provision'!ES32-'[2]care provision'!ES32</f>
        <v>-0.76481000000000066</v>
      </c>
      <c r="BO32">
        <f>'[1]care provision'!ET32-'[2]care provision'!ET32</f>
        <v>20.701893500000097</v>
      </c>
      <c r="BP32">
        <f>'[1]care provision'!EU32-'[2]care provision'!EU32</f>
        <v>78.541239900000619</v>
      </c>
      <c r="BR32">
        <f>'[1]care provision'!CR32-'[2]care provision'!CR32</f>
        <v>248.96356523915392</v>
      </c>
      <c r="BS32">
        <f>'[1]care provision'!CS32-'[2]care provision'!CS32</f>
        <v>222.32902401500246</v>
      </c>
      <c r="BT32">
        <f>'[1]care provision'!CT32-'[2]care provision'!CT32</f>
        <v>7.4021553774317077</v>
      </c>
      <c r="BU32">
        <f>'[1]care provision'!CU32-'[2]care provision'!CU32</f>
        <v>-0.59481605711504804</v>
      </c>
      <c r="BW32">
        <f>'[1]care provision'!CX32-'[2]care provision'!CX32</f>
        <v>9.9967580442882453E-2</v>
      </c>
      <c r="BX32">
        <f>'[1]care provision'!CY32-'[2]care provision'!CY32</f>
        <v>6.0068218491158287E-2</v>
      </c>
      <c r="BY32">
        <f>'[1]care provision'!CZ32-'[2]care provision'!CZ32</f>
        <v>2.9494791550034212E-3</v>
      </c>
      <c r="BZ32">
        <f>'[1]care provision'!DA32-'[2]care provision'!DA32</f>
        <v>-4.0215310574642679E-4</v>
      </c>
      <c r="CB32">
        <f>('[1]care provision'!DC32-'[2]care provision'!DC32)*12</f>
        <v>762.85560000000078</v>
      </c>
      <c r="CC32">
        <f>('[1]care provision'!DD32-'[2]care provision'!DD32)*12</f>
        <v>983.48159999999916</v>
      </c>
      <c r="CD32">
        <f>('[1]care provision'!DE32-'[2]care provision'!DE32)*12</f>
        <v>967.77120000000014</v>
      </c>
      <c r="CE32">
        <f>('[1]care provision'!DF32-'[2]care provision'!DF32)*12</f>
        <v>2254.9440000000004</v>
      </c>
      <c r="CG32">
        <f>'[1]care provision'!DH32-'[2]care provision'!DH32</f>
        <v>2.7020334080694788</v>
      </c>
      <c r="CH32">
        <f>'[1]care provision'!DI32-'[2]care provision'!DI32</f>
        <v>3.4062549855881876</v>
      </c>
      <c r="CI32">
        <f>'[1]care provision'!DJ32-'[2]care provision'!DJ32</f>
        <v>8.9502943171141713E-2</v>
      </c>
      <c r="CJ32">
        <f>'[1]care provision'!DK32-'[2]care provision'!DK32</f>
        <v>-2.6176021847089267E-3</v>
      </c>
      <c r="CK32">
        <f t="shared" si="6"/>
        <v>6.1951737346440989</v>
      </c>
    </row>
    <row r="33" spans="1:89" x14ac:dyDescent="0.25">
      <c r="A33">
        <v>2049</v>
      </c>
      <c r="B33">
        <f>('[1]care receipt'!EL33-'[2]care receipt'!EL33)*1000</f>
        <v>-18.307116424544745</v>
      </c>
      <c r="C33">
        <f>('[1]care receipt'!EM33-'[2]care receipt'!EM33)*1000</f>
        <v>-4.6263471108929366</v>
      </c>
      <c r="D33">
        <f>('[1]care receipt'!EN33-'[2]care receipt'!EN33)*1000</f>
        <v>3.7010776887171914</v>
      </c>
      <c r="E33">
        <f>('[1]care receipt'!EO33-'[2]care receipt'!EO33)*1000</f>
        <v>-4.6924377839072662</v>
      </c>
      <c r="F33">
        <f t="shared" si="0"/>
        <v>-23.924823630627756</v>
      </c>
      <c r="H33">
        <f>('[1]care receipt'!Q33-'[2]care receipt'!Q33)</f>
        <v>8.261334126598058</v>
      </c>
      <c r="I33">
        <f>('[1]care receipt'!R33-'[2]care receipt'!R33)</f>
        <v>-2.1809922094217882</v>
      </c>
      <c r="J33">
        <f>('[1]care receipt'!S33-'[2]care receipt'!S33)</f>
        <v>1.7844481713455025</v>
      </c>
      <c r="K33">
        <f>('[1]care receipt'!T33-'[2]care receipt'!T33)</f>
        <v>-18.63756978960464</v>
      </c>
      <c r="L33">
        <f t="shared" si="1"/>
        <v>-10.772779701082868</v>
      </c>
      <c r="M33">
        <f>L33/'[2]care receipt'!U33</f>
        <v>-1.418205230828025E-3</v>
      </c>
      <c r="N33">
        <f>'[1]care receipt'!BY33-'[2]care receipt'!BY33</f>
        <v>34.779881038835128</v>
      </c>
      <c r="O33">
        <f>'[1]care receipt'!BZ33-'[2]care receipt'!BZ33</f>
        <v>1.616984711803525</v>
      </c>
      <c r="P33">
        <f>'[1]care receipt'!CA33-'[2]care receipt'!CA33</f>
        <v>0.57102129190343476</v>
      </c>
      <c r="Q33">
        <f>'[1]care receipt'!CB33-'[2]care receipt'!CB33</f>
        <v>-14.187257713680538</v>
      </c>
      <c r="R33">
        <f>'[1]care receipt'!BH33-'[2]care receipt'!BH33</f>
        <v>-17.99065024851916</v>
      </c>
      <c r="S33">
        <f>'[1]care receipt'!BI33-'[2]care receipt'!BI33</f>
        <v>4.6303756487019712</v>
      </c>
      <c r="T33">
        <f>'[1]care receipt'!BJ33-'[2]care receipt'!BJ33</f>
        <v>-3.9350736009988054</v>
      </c>
      <c r="U33">
        <f>'[1]care receipt'!BK33-'[2]care receipt'!BK33</f>
        <v>3.6800057725593831</v>
      </c>
      <c r="V33">
        <f t="shared" si="2"/>
        <v>22.780629328861551</v>
      </c>
      <c r="X33">
        <f>R33*'[2]care receipt'!$CL33/1000</f>
        <v>-0.33150494868738084</v>
      </c>
      <c r="Y33">
        <f>S33*'[2]care receipt'!$CL33/1000</f>
        <v>8.5321676572117908E-2</v>
      </c>
      <c r="Z33">
        <f>T33*'[2]care receipt'!$CL33/1000</f>
        <v>-7.2509684428307478E-2</v>
      </c>
      <c r="AA33">
        <f>U33*'[2]care receipt'!$CL33/1000</f>
        <v>6.7809673799977224E-2</v>
      </c>
      <c r="AB33">
        <f t="shared" si="3"/>
        <v>-0.25088328274359317</v>
      </c>
      <c r="AD33">
        <f>R33*'[2]care receipt'!$CM33/1000</f>
        <v>-0.35827069727778327</v>
      </c>
      <c r="AE33">
        <f>S33*'[2]care receipt'!$CM33/1000</f>
        <v>9.2210558784837263E-2</v>
      </c>
      <c r="AF33">
        <f>T33*'[2]care receipt'!$CM33/1000</f>
        <v>-7.8364124886774689E-2</v>
      </c>
      <c r="AG33">
        <f>U33*'[2]care receipt'!$CM33/1000</f>
        <v>7.3284634846905575E-2</v>
      </c>
      <c r="AH33">
        <f t="shared" si="4"/>
        <v>-0.27113962853281515</v>
      </c>
      <c r="AJ33">
        <f>('[1]care provision'!BY33-'[2]care provision'!BY33)</f>
        <v>16.031043278151628</v>
      </c>
      <c r="AK33">
        <f>('[1]care provision'!BZ33-'[2]care provision'!BZ33)</f>
        <v>-2.1063454683062446</v>
      </c>
      <c r="AL33">
        <f>('[1]care provision'!CA33-'[2]care provision'!CA33)</f>
        <v>-11.358762734911352</v>
      </c>
      <c r="AM33">
        <f>('[1]care provision'!CB33-'[2]care provision'!CB33)</f>
        <v>10.486210366933847</v>
      </c>
      <c r="AN33">
        <f t="shared" si="5"/>
        <v>13.052145441867879</v>
      </c>
      <c r="AP33">
        <f>'[1]care provision'!DL33-'[2]care provision'!DL33</f>
        <v>6.4880359240762464E-2</v>
      </c>
      <c r="AQ33">
        <f>'[1]care provision'!CE33-'[2]care provision'!CE33</f>
        <v>-3.1567465666249017E-3</v>
      </c>
      <c r="AR33">
        <f>'[2]care provision'!CE33</f>
        <v>1.4011472019463267</v>
      </c>
      <c r="AS33">
        <f>'[1]care provision'!CE33</f>
        <v>1.3979904553797018</v>
      </c>
      <c r="AU33">
        <f>'[1]care provision'!DO33-'[2]care provision'!DO33</f>
        <v>-3.723299999999985E-3</v>
      </c>
      <c r="AV33">
        <f>'[1]care provision'!DQ33-'[2]care provision'!DQ33</f>
        <v>-9.7176999999999958E-3</v>
      </c>
      <c r="AW33">
        <f>'[1]care provision'!DR33-'[2]care provision'!DR33</f>
        <v>-1.6455600000000015E-2</v>
      </c>
      <c r="AX33">
        <f>'[1]care provision'!EI33-'[2]care provision'!EI33</f>
        <v>5.729270000000003E-2</v>
      </c>
      <c r="AY33">
        <f>'[1]care provision'!EM33-'[2]care provision'!EM33</f>
        <v>-296.73899999999958</v>
      </c>
      <c r="BA33">
        <f>'[1]care receipt'!BB33-'[2]care receipt'!BB33</f>
        <v>-1.5481892655432039E-4</v>
      </c>
      <c r="BB33">
        <f>'[1]care receipt'!BC33-'[2]care receipt'!BC33</f>
        <v>-4.4260066564988862E-3</v>
      </c>
      <c r="BC33">
        <f>'[1]care receipt'!BD33-'[2]care receipt'!BD33</f>
        <v>2.3020818776448015E-5</v>
      </c>
      <c r="BD33">
        <f>'[1]care receipt'!BE33-'[2]care receipt'!BE33</f>
        <v>9.1896324958164605E-3</v>
      </c>
      <c r="BF33">
        <f>'[1]care provision'!DP33-'[2]care provision'!DP33</f>
        <v>-9.9641000000000035E-3</v>
      </c>
      <c r="BG33">
        <f>'[1]care provision'!DQ33-'[2]care provision'!DQ33</f>
        <v>-9.7176999999999958E-3</v>
      </c>
      <c r="BH33">
        <f>'[1]care provision'!DR33-'[2]care provision'!DR33</f>
        <v>-1.6455600000000015E-2</v>
      </c>
      <c r="BI33">
        <f>'[1]care provision'!DS33-'[2]care provision'!DS33</f>
        <v>-5.0315000000000012E-3</v>
      </c>
      <c r="BJ33">
        <f>'[1]care provision'!DT33-'[2]care provision'!DT33</f>
        <v>3.4139999999999865E-4</v>
      </c>
      <c r="BL33">
        <f>'[1]care provision'!ER33-'[2]care provision'!ER33</f>
        <v>-2.1562000000000019</v>
      </c>
      <c r="BM33">
        <f>'[1]care provision'!ES33-'[2]care provision'!ES33</f>
        <v>-0.74340000000000117</v>
      </c>
      <c r="BO33">
        <f>'[1]care provision'!ET33-'[2]care provision'!ET33</f>
        <v>20.868416799999977</v>
      </c>
      <c r="BP33">
        <f>'[1]care provision'!EU33-'[2]care provision'!EU33</f>
        <v>54.480156099999476</v>
      </c>
      <c r="BR33">
        <f>'[1]care provision'!CR33-'[2]care provision'!CR33</f>
        <v>248.30265850902629</v>
      </c>
      <c r="BS33">
        <f>'[1]care provision'!CS33-'[2]care provision'!CS33</f>
        <v>207.85516662520308</v>
      </c>
      <c r="BT33">
        <f>'[1]care provision'!CT33-'[2]care provision'!CT33</f>
        <v>8.525696818649017</v>
      </c>
      <c r="BU33">
        <f>'[1]care provision'!CU33-'[2]care provision'!CU33</f>
        <v>-0.33045336506391554</v>
      </c>
      <c r="BW33">
        <f>'[1]care provision'!CX33-'[2]care provision'!CX33</f>
        <v>9.864770401850953E-2</v>
      </c>
      <c r="BX33">
        <f>'[1]care provision'!CY33-'[2]care provision'!CY33</f>
        <v>5.4997068522560921E-2</v>
      </c>
      <c r="BY33">
        <f>'[1]care provision'!CZ33-'[2]care provision'!CZ33</f>
        <v>3.446744659104755E-3</v>
      </c>
      <c r="BZ33">
        <f>'[1]care provision'!DA33-'[2]care provision'!DA33</f>
        <v>-2.2018599470636981E-4</v>
      </c>
      <c r="CB33">
        <f>('[1]care provision'!DC33-'[2]care provision'!DC33)*12</f>
        <v>896.88480000000027</v>
      </c>
      <c r="CC33">
        <f>('[1]care provision'!DD33-'[2]care provision'!DD33)*12</f>
        <v>1049.0688000000005</v>
      </c>
      <c r="CD33">
        <f>('[1]care provision'!DE33-'[2]care provision'!DE33)*12</f>
        <v>1351.4375999999993</v>
      </c>
      <c r="CE33">
        <f>('[1]care provision'!DF33-'[2]care provision'!DF33)*12</f>
        <v>660.22079999999914</v>
      </c>
      <c r="CG33">
        <f>'[1]care provision'!DH33-'[2]care provision'!DH33</f>
        <v>2.8848859879355349</v>
      </c>
      <c r="CH33">
        <f>'[1]care provision'!DI33-'[2]care provision'!DI33</f>
        <v>3.3887503233191811</v>
      </c>
      <c r="CI33">
        <f>'[1]care provision'!DJ33-'[2]care provision'!DJ33</f>
        <v>0.1155467244813986</v>
      </c>
      <c r="CJ33">
        <f>'[1]care provision'!DK33-'[2]care provision'!DK33</f>
        <v>-2.2534349363266932E-3</v>
      </c>
      <c r="CK33">
        <f t="shared" si="6"/>
        <v>6.386929600799788</v>
      </c>
    </row>
    <row r="34" spans="1:89" x14ac:dyDescent="0.25">
      <c r="A34">
        <v>2050</v>
      </c>
      <c r="B34">
        <f>('[1]care receipt'!EL34-'[2]care receipt'!EL34)*1000</f>
        <v>6.5429766282676383</v>
      </c>
      <c r="C34">
        <f>('[1]care receipt'!EM34-'[2]care receipt'!EM34)*1000</f>
        <v>0.19827201903765967</v>
      </c>
      <c r="D34">
        <f>('[1]care receipt'!EN34-'[2]care receipt'!EN34)*1000</f>
        <v>-2.1809922094213618</v>
      </c>
      <c r="E34">
        <f>('[1]care receipt'!EO34-'[2]care receipt'!EO34)*1000</f>
        <v>0.33045336506454248</v>
      </c>
      <c r="F34">
        <f t="shared" si="0"/>
        <v>4.8907098029484786</v>
      </c>
      <c r="H34">
        <f>('[1]care receipt'!Q34-'[2]care receipt'!Q34)</f>
        <v>14.275585370761178</v>
      </c>
      <c r="I34">
        <f>('[1]care receipt'!R34-'[2]care receipt'!R34)</f>
        <v>5.0228911489715529</v>
      </c>
      <c r="J34">
        <f>('[1]care receipt'!S34-'[2]care receipt'!S34)</f>
        <v>12.094593161339617</v>
      </c>
      <c r="K34">
        <f>('[1]care receipt'!T34-'[2]care receipt'!T34)</f>
        <v>-3.8332590347417863</v>
      </c>
      <c r="L34">
        <f t="shared" si="1"/>
        <v>27.559810646330561</v>
      </c>
      <c r="M34">
        <f>L34/'[2]care receipt'!U34</f>
        <v>3.6306963623382728E-3</v>
      </c>
      <c r="N34">
        <f>'[1]care receipt'!BY34-'[2]care receipt'!BY34</f>
        <v>3.4851713266579054</v>
      </c>
      <c r="O34">
        <f>'[1]care receipt'!BZ34-'[2]care receipt'!BZ34</f>
        <v>2.9071540974842947</v>
      </c>
      <c r="P34">
        <f>'[1]care receipt'!CA34-'[2]care receipt'!CA34</f>
        <v>10.116260129265129</v>
      </c>
      <c r="Q34">
        <f>'[1]care receipt'!CB34-'[2]care receipt'!CB34</f>
        <v>4.8943006824392796</v>
      </c>
      <c r="R34">
        <f>'[1]care receipt'!BH34-'[2]care receipt'!BH34</f>
        <v>4.3810867414322274</v>
      </c>
      <c r="S34">
        <f>'[1]care receipt'!BI34-'[2]care receipt'!BI34</f>
        <v>5.9996221133463052</v>
      </c>
      <c r="T34">
        <f>'[1]care receipt'!BJ34-'[2]care receipt'!BJ34</f>
        <v>-0.24184242126636946</v>
      </c>
      <c r="U34">
        <f>'[1]care receipt'!BK34-'[2]care receipt'!BK34</f>
        <v>4.8710057783364675</v>
      </c>
      <c r="V34">
        <f t="shared" si="2"/>
        <v>21.402886235846609</v>
      </c>
      <c r="X34">
        <f>R34*'[2]care receipt'!$CL34/1000</f>
        <v>8.2180070854075707E-2</v>
      </c>
      <c r="Y34">
        <f>S34*'[2]care receipt'!$CL34/1000</f>
        <v>0.11254042649045916</v>
      </c>
      <c r="Z34">
        <f>T34*'[2]care receipt'!$CL34/1000</f>
        <v>-4.5364605834520011E-3</v>
      </c>
      <c r="AA34">
        <f>U34*'[2]care receipt'!$CL34/1000</f>
        <v>9.136993253492183E-2</v>
      </c>
      <c r="AB34">
        <f t="shared" si="3"/>
        <v>0.28155396929600468</v>
      </c>
      <c r="AD34">
        <f>R34*'[2]care receipt'!$CM34/1000</f>
        <v>8.8815299451208835E-2</v>
      </c>
      <c r="AE34">
        <f>S34*'[2]care receipt'!$CM34/1000</f>
        <v>0.12162695377648446</v>
      </c>
      <c r="AF34">
        <f>T34*'[2]care receipt'!$CM34/1000</f>
        <v>-4.9027349451100264E-3</v>
      </c>
      <c r="AG34">
        <f>U34*'[2]care receipt'!$CM34/1000</f>
        <v>9.8747151646235945E-2</v>
      </c>
      <c r="AH34">
        <f t="shared" si="4"/>
        <v>0.3042866699288192</v>
      </c>
      <c r="AJ34">
        <f>('[1]care provision'!BY34-'[2]care provision'!BY34)</f>
        <v>9.2385240886205793</v>
      </c>
      <c r="AK34">
        <f>('[1]care provision'!BZ34-'[2]care provision'!BZ34)</f>
        <v>29.221127878773132</v>
      </c>
      <c r="AL34">
        <f>('[1]care provision'!CA34-'[2]care provision'!CA34)</f>
        <v>-37.302224273732691</v>
      </c>
      <c r="AM34">
        <f>('[1]care provision'!CB34-'[2]care provision'!CB34)</f>
        <v>13.707765957335369</v>
      </c>
      <c r="AN34">
        <f t="shared" si="5"/>
        <v>14.865193650996389</v>
      </c>
      <c r="AP34">
        <f>'[1]care provision'!DL34-'[2]care provision'!DL34</f>
        <v>6.4273695729893249E-2</v>
      </c>
      <c r="AQ34">
        <f>'[1]care provision'!CE34-'[2]care provision'!CE34</f>
        <v>-2.4861460724627804E-3</v>
      </c>
      <c r="AR34">
        <f>'[2]care provision'!CE34</f>
        <v>1.3965204980400816</v>
      </c>
      <c r="AS34">
        <f>'[1]care provision'!CE34</f>
        <v>1.3940343519676188</v>
      </c>
      <c r="AU34">
        <f>'[1]care provision'!DO34-'[2]care provision'!DO34</f>
        <v>-3.9983000000000102E-3</v>
      </c>
      <c r="AV34">
        <f>'[1]care provision'!DQ34-'[2]care provision'!DQ34</f>
        <v>-1.1322200000000004E-2</v>
      </c>
      <c r="AW34">
        <f>'[1]care provision'!DR34-'[2]care provision'!DR34</f>
        <v>-1.6052800000000034E-2</v>
      </c>
      <c r="AX34">
        <f>'[1]care provision'!EI34-'[2]care provision'!EI34</f>
        <v>5.8306899999999995E-2</v>
      </c>
      <c r="AY34">
        <f>'[1]care provision'!EM34-'[2]care provision'!EM34</f>
        <v>-327.82199999999966</v>
      </c>
      <c r="BA34">
        <f>'[1]care receipt'!BB34-'[2]care receipt'!BB34</f>
        <v>-3.0550190263929633E-4</v>
      </c>
      <c r="BB34">
        <f>'[1]care receipt'!BC34-'[2]care receipt'!BC34</f>
        <v>2.0661957071532039E-4</v>
      </c>
      <c r="BC34">
        <f>'[1]care receipt'!BD34-'[2]care receipt'!BD34</f>
        <v>-3.1760809871188983E-4</v>
      </c>
      <c r="BD34">
        <f>'[1]care receipt'!BE34-'[2]care receipt'!BE34</f>
        <v>6.5264206229317528E-3</v>
      </c>
      <c r="BF34">
        <f>'[1]care provision'!DP34-'[2]care provision'!DP34</f>
        <v>-1.0846899999999993E-2</v>
      </c>
      <c r="BG34">
        <f>'[1]care provision'!DQ34-'[2]care provision'!DQ34</f>
        <v>-1.1322200000000004E-2</v>
      </c>
      <c r="BH34">
        <f>'[1]care provision'!DR34-'[2]care provision'!DR34</f>
        <v>-1.6052800000000034E-2</v>
      </c>
      <c r="BI34">
        <f>'[1]care provision'!DS34-'[2]care provision'!DS34</f>
        <v>-5.0609000000000001E-3</v>
      </c>
      <c r="BJ34">
        <f>'[1]care provision'!DT34-'[2]care provision'!DT34</f>
        <v>6.0199999999999837E-5</v>
      </c>
      <c r="BL34">
        <f>'[1]care provision'!ER34-'[2]care provision'!ER34</f>
        <v>-1.9473500000000001</v>
      </c>
      <c r="BM34">
        <f>'[1]care provision'!ES34-'[2]care provision'!ES34</f>
        <v>-0.72972999999999999</v>
      </c>
      <c r="BO34">
        <f>'[1]care provision'!ET34-'[2]care provision'!ET34</f>
        <v>30.775547799999458</v>
      </c>
      <c r="BP34">
        <f>'[1]care provision'!EU34-'[2]care provision'!EU34</f>
        <v>89.794261000000006</v>
      </c>
      <c r="BR34">
        <f>'[1]care provision'!CR34-'[2]care provision'!CR34</f>
        <v>223.45256545621965</v>
      </c>
      <c r="BS34">
        <f>'[1]care provision'!CS34-'[2]care provision'!CS34</f>
        <v>220.80893853570819</v>
      </c>
      <c r="BT34">
        <f>'[1]care provision'!CT34-'[2]care provision'!CT34</f>
        <v>8.1952434535851069</v>
      </c>
      <c r="BU34">
        <f>'[1]care provision'!CU34-'[2]care provision'!CU34</f>
        <v>-0.46263471108948173</v>
      </c>
      <c r="BW34">
        <f>'[1]care provision'!CX34-'[2]care provision'!CX34</f>
        <v>9.0254013327077054E-2</v>
      </c>
      <c r="BX34">
        <f>'[1]care provision'!CY34-'[2]care provision'!CY34</f>
        <v>5.9460191974592957E-2</v>
      </c>
      <c r="BY34">
        <f>'[1]care provision'!CZ34-'[2]care provision'!CZ34</f>
        <v>3.3392121430944471E-3</v>
      </c>
      <c r="BZ34">
        <f>'[1]care provision'!DA34-'[2]care provision'!DA34</f>
        <v>-3.0807736787169613E-4</v>
      </c>
      <c r="CB34">
        <f>('[1]care provision'!DC34-'[2]care provision'!DC34)*12</f>
        <v>915.64679999999998</v>
      </c>
      <c r="CC34">
        <f>('[1]care provision'!DD34-'[2]care provision'!DD34)*12</f>
        <v>1100.7756000000004</v>
      </c>
      <c r="CD34">
        <f>('[1]care provision'!DE34-'[2]care provision'!DE34)*12</f>
        <v>1480.8732000000005</v>
      </c>
      <c r="CE34">
        <f>('[1]care provision'!DF34-'[2]care provision'!DF34)*12</f>
        <v>4747.9584000000004</v>
      </c>
      <c r="CG34">
        <f>'[1]care provision'!DH34-'[2]care provision'!DH34</f>
        <v>2.7278640067497024</v>
      </c>
      <c r="CH34">
        <f>'[1]care provision'!DI34-'[2]care provision'!DI34</f>
        <v>3.5965523164554831</v>
      </c>
      <c r="CI34">
        <f>'[1]care provision'!DJ34-'[2]care provision'!DJ34</f>
        <v>0.11854079296575717</v>
      </c>
      <c r="CJ34">
        <f>'[1]care provision'!DK34-'[2]care provision'!DK34</f>
        <v>-1.6106353058105952E-3</v>
      </c>
      <c r="CK34">
        <f t="shared" si="6"/>
        <v>6.441346480865132</v>
      </c>
    </row>
    <row r="35" spans="1:89" x14ac:dyDescent="0.25">
      <c r="A35">
        <v>2051</v>
      </c>
      <c r="B35">
        <f>('[1]care receipt'!EL35-'[2]care receipt'!EL35)*1000</f>
        <v>4.4280750918552769</v>
      </c>
      <c r="C35">
        <f>('[1]care receipt'!EM35-'[2]care receipt'!EM35)*1000</f>
        <v>-3.1062616316006597</v>
      </c>
      <c r="D35">
        <f>('[1]care receipt'!EN35-'[2]care receipt'!EN35)*1000</f>
        <v>2.6436269205092344</v>
      </c>
      <c r="E35">
        <f>('[1]care receipt'!EO35-'[2]care receipt'!EO35)*1000</f>
        <v>-0.79308807615419141</v>
      </c>
      <c r="F35">
        <f t="shared" si="0"/>
        <v>3.1723523046096602</v>
      </c>
      <c r="H35">
        <f>('[1]care receipt'!Q35-'[2]care receipt'!Q35)</f>
        <v>18.901932481655876</v>
      </c>
      <c r="I35">
        <f>('[1]care receipt'!R35-'[2]care receipt'!R35)</f>
        <v>8.3274247996106396</v>
      </c>
      <c r="J35">
        <f>('[1]care receipt'!S35-'[2]care receipt'!S35)</f>
        <v>6.6751579742908689</v>
      </c>
      <c r="K35">
        <f>('[1]care receipt'!T35-'[2]care receipt'!T35)</f>
        <v>-4.560256437881435</v>
      </c>
      <c r="L35">
        <f t="shared" si="1"/>
        <v>29.34425881767595</v>
      </c>
      <c r="M35">
        <f>L35/'[2]care receipt'!U35</f>
        <v>3.8389375480948297E-3</v>
      </c>
      <c r="N35">
        <f>'[1]care receipt'!BY35-'[2]care receipt'!BY35</f>
        <v>30.300316241682253</v>
      </c>
      <c r="O35">
        <f>'[1]care receipt'!BZ35-'[2]care receipt'!BZ35</f>
        <v>11.639719855689918</v>
      </c>
      <c r="P35">
        <f>'[1]care receipt'!CA35-'[2]care receipt'!CA35</f>
        <v>0.13228952248391579</v>
      </c>
      <c r="Q35">
        <f>'[1]care receipt'!CB35-'[2]care receipt'!CB35</f>
        <v>13.657092139532324</v>
      </c>
      <c r="R35">
        <f>'[1]care receipt'!BH35-'[2]care receipt'!BH35</f>
        <v>18.349571198033118</v>
      </c>
      <c r="S35">
        <f>'[1]care receipt'!BI35-'[2]care receipt'!BI35</f>
        <v>-6.4643518378724423</v>
      </c>
      <c r="T35">
        <f>'[1]care receipt'!BJ35-'[2]care receipt'!BJ35</f>
        <v>2.5373120053054663</v>
      </c>
      <c r="U35">
        <f>'[1]care receipt'!BK35-'[2]care receipt'!BK35</f>
        <v>-0.63330357627401668</v>
      </c>
      <c r="V35">
        <f t="shared" si="2"/>
        <v>55.729417759388411</v>
      </c>
      <c r="X35">
        <f>R35*'[2]care receipt'!$CL35/1000</f>
        <v>0.35039030699044249</v>
      </c>
      <c r="Y35">
        <f>S35*'[2]care receipt'!$CL35/1000</f>
        <v>-0.12343864608722548</v>
      </c>
      <c r="Z35">
        <f>T35*'[2]care receipt'!$CL35/1000</f>
        <v>4.8450697995864579E-2</v>
      </c>
      <c r="AA35">
        <f>U35*'[2]care receipt'!$CL35/1000</f>
        <v>-1.2093112809774188E-2</v>
      </c>
      <c r="AB35">
        <f t="shared" si="3"/>
        <v>0.26330924608930739</v>
      </c>
      <c r="AD35">
        <f>R35*'[2]care receipt'!$CM35/1000</f>
        <v>0.37868086163390968</v>
      </c>
      <c r="AE35">
        <f>S35*'[2]care receipt'!$CM35/1000</f>
        <v>-0.13340509690671551</v>
      </c>
      <c r="AF35">
        <f>T35*'[2]care receipt'!$CM35/1000</f>
        <v>5.2362613056926813E-2</v>
      </c>
      <c r="AG35">
        <f>U35*'[2]care receipt'!$CM35/1000</f>
        <v>-1.3069512161951079E-2</v>
      </c>
      <c r="AH35">
        <f t="shared" si="4"/>
        <v>0.28456886562216993</v>
      </c>
      <c r="AJ35">
        <f>('[1]care provision'!BY35-'[2]care provision'!BY35)</f>
        <v>11.367495310808863</v>
      </c>
      <c r="AK35">
        <f>('[1]care provision'!BZ35-'[2]care provision'!BZ35)</f>
        <v>24.027186666196485</v>
      </c>
      <c r="AL35">
        <f>('[1]care provision'!CA35-'[2]care provision'!CA35)</f>
        <v>-9.4731197964670173</v>
      </c>
      <c r="AM35">
        <f>('[1]care provision'!CB35-'[2]care provision'!CB35)</f>
        <v>-10.569239101415405</v>
      </c>
      <c r="AN35">
        <f t="shared" si="5"/>
        <v>15.352323079122925</v>
      </c>
      <c r="AP35">
        <f>'[1]care provision'!DL35-'[2]care provision'!DL35</f>
        <v>5.8765324572599725E-2</v>
      </c>
      <c r="AQ35">
        <f>'[1]care provision'!CE35-'[2]care provision'!CE35</f>
        <v>-1.0201708281207367E-2</v>
      </c>
      <c r="AR35">
        <f>'[2]care provision'!CE35</f>
        <v>1.3892725111323667</v>
      </c>
      <c r="AS35">
        <f>'[1]care provision'!CE35</f>
        <v>1.3790708028511593</v>
      </c>
      <c r="AU35">
        <f>'[1]care provision'!DO35-'[2]care provision'!DO35</f>
        <v>-3.0851000000000073E-3</v>
      </c>
      <c r="AV35">
        <f>'[1]care provision'!DQ35-'[2]care provision'!DQ35</f>
        <v>-1.5833700000000006E-2</v>
      </c>
      <c r="AW35">
        <f>'[1]care provision'!DR35-'[2]care provision'!DR35</f>
        <v>-1.6068399999999983E-2</v>
      </c>
      <c r="AX35">
        <f>'[1]care provision'!EI35-'[2]care provision'!EI35</f>
        <v>4.7671799999999986E-2</v>
      </c>
      <c r="AY35">
        <f>'[1]care provision'!EM35-'[2]care provision'!EM35</f>
        <v>-318.57000000000016</v>
      </c>
      <c r="BA35">
        <f>'[1]care receipt'!BB35-'[2]care receipt'!BB35</f>
        <v>-1.6983372443077072E-3</v>
      </c>
      <c r="BB35">
        <f>'[1]care receipt'!BC35-'[2]care receipt'!BC35</f>
        <v>3.8190807033598659E-3</v>
      </c>
      <c r="BC35">
        <f>'[1]care receipt'!BD35-'[2]care receipt'!BD35</f>
        <v>1.367815729708545E-3</v>
      </c>
      <c r="BD35">
        <f>'[1]care receipt'!BE35-'[2]care receipt'!BE35</f>
        <v>2.3223818566871085E-3</v>
      </c>
      <c r="BF35">
        <f>'[1]care provision'!DP35-'[2]care provision'!DP35</f>
        <v>-1.1846399999999979E-2</v>
      </c>
      <c r="BG35">
        <f>'[1]care provision'!DQ35-'[2]care provision'!DQ35</f>
        <v>-1.5833700000000006E-2</v>
      </c>
      <c r="BH35">
        <f>'[1]care provision'!DR35-'[2]care provision'!DR35</f>
        <v>-1.6068399999999983E-2</v>
      </c>
      <c r="BI35">
        <f>'[1]care provision'!DS35-'[2]care provision'!DS35</f>
        <v>-1.7322999999999991E-3</v>
      </c>
      <c r="BJ35">
        <f>'[1]care provision'!DT35-'[2]care provision'!DT35</f>
        <v>-7.7840000000000027E-4</v>
      </c>
      <c r="BL35">
        <f>'[1]care provision'!ER35-'[2]care provision'!ER35</f>
        <v>-1.9580200000000012</v>
      </c>
      <c r="BM35">
        <f>'[1]care provision'!ES35-'[2]care provision'!ES35</f>
        <v>-0.76007999999999853</v>
      </c>
      <c r="BO35">
        <f>'[1]care provision'!ET35-'[2]care provision'!ET35</f>
        <v>29.962529900000391</v>
      </c>
      <c r="BP35">
        <f>'[1]care provision'!EU35-'[2]care provision'!EU35</f>
        <v>54.214794999999867</v>
      </c>
      <c r="BR35">
        <f>'[1]care provision'!CR35-'[2]care provision'!CR35</f>
        <v>220.34630382461887</v>
      </c>
      <c r="BS35">
        <f>'[1]care provision'!CS35-'[2]care provision'!CS35</f>
        <v>203.42709153334636</v>
      </c>
      <c r="BT35">
        <f>'[1]care provision'!CT35-'[2]care provision'!CT35</f>
        <v>6.9395206663422329</v>
      </c>
      <c r="BU35">
        <f>'[1]care provision'!CU35-'[2]care provision'!CU35</f>
        <v>-6.6090673012783097E-2</v>
      </c>
      <c r="BW35">
        <f>'[1]care provision'!CX35-'[2]care provision'!CX35</f>
        <v>9.2460803883788634E-2</v>
      </c>
      <c r="BX35">
        <f>'[1]care provision'!CY35-'[2]care provision'!CY35</f>
        <v>5.6467344939808262E-2</v>
      </c>
      <c r="BY35">
        <f>'[1]care provision'!CZ35-'[2]care provision'!CZ35</f>
        <v>2.7429387928513734E-3</v>
      </c>
      <c r="BZ35">
        <f>'[1]care provision'!DA35-'[2]care provision'!DA35</f>
        <v>-4.5013789821654745E-5</v>
      </c>
      <c r="CB35">
        <f>('[1]care provision'!DC35-'[2]care provision'!DC35)*12</f>
        <v>875.84760000000006</v>
      </c>
      <c r="CC35">
        <f>('[1]care provision'!DD35-'[2]care provision'!DD35)*12</f>
        <v>1058.3844000000004</v>
      </c>
      <c r="CD35">
        <f>('[1]care provision'!DE35-'[2]care provision'!DE35)*12</f>
        <v>990.44039999999995</v>
      </c>
      <c r="CE35">
        <f>('[1]care provision'!DF35-'[2]care provision'!DF35)*12</f>
        <v>5363.1539999999995</v>
      </c>
      <c r="CG35">
        <f>'[1]care provision'!DH35-'[2]care provision'!DH35</f>
        <v>2.6518274097931167</v>
      </c>
      <c r="CH35">
        <f>'[1]care provision'!DI35-'[2]care provision'!DI35</f>
        <v>3.3951292116106639</v>
      </c>
      <c r="CI35">
        <f>'[1]care provision'!DJ35-'[2]care provision'!DJ35</f>
        <v>9.4857659013769635E-2</v>
      </c>
      <c r="CJ35">
        <f>'[1]care provision'!DK35-'[2]care provision'!DK35</f>
        <v>1.0742361336648163E-3</v>
      </c>
      <c r="CK35">
        <f t="shared" si="6"/>
        <v>6.1428885165512153</v>
      </c>
    </row>
    <row r="36" spans="1:89" x14ac:dyDescent="0.25">
      <c r="A36">
        <v>2052</v>
      </c>
      <c r="B36">
        <f>('[1]care receipt'!EL36-'[2]care receipt'!EL36)*1000</f>
        <v>12.160683834348873</v>
      </c>
      <c r="C36">
        <f>('[1]care receipt'!EM36-'[2]care receipt'!EM36)*1000</f>
        <v>3.4367149966634258</v>
      </c>
      <c r="D36">
        <f>('[1]care receipt'!EN36-'[2]care receipt'!EN36)*1000</f>
        <v>1.8505388443585957</v>
      </c>
      <c r="E36">
        <f>('[1]care receipt'!EO36-'[2]care receipt'!EO36)*1000</f>
        <v>3.1062616316006597</v>
      </c>
      <c r="F36">
        <f t="shared" si="0"/>
        <v>20.554199306971555</v>
      </c>
      <c r="H36">
        <f>('[1]care receipt'!Q36-'[2]care receipt'!Q36)</f>
        <v>15.200854792940163</v>
      </c>
      <c r="I36">
        <f>('[1]care receipt'!R36-'[2]care receipt'!R36)</f>
        <v>4.2958937458307673</v>
      </c>
      <c r="J36">
        <f>('[1]care receipt'!S36-'[2]care receipt'!S36)</f>
        <v>5.0889818219843619</v>
      </c>
      <c r="K36">
        <f>('[1]care receipt'!T36-'[2]care receipt'!T36)</f>
        <v>-5.1550724949970572</v>
      </c>
      <c r="L36">
        <f t="shared" si="1"/>
        <v>19.430657865758235</v>
      </c>
      <c r="M36">
        <f>L36/'[2]care receipt'!U36</f>
        <v>2.5171232876712323E-3</v>
      </c>
      <c r="N36">
        <f>'[1]care receipt'!BY36-'[2]care receipt'!BY36</f>
        <v>29.724484372155075</v>
      </c>
      <c r="O36">
        <f>'[1]care receipt'!BZ36-'[2]care receipt'!BZ36</f>
        <v>14.384438185631552</v>
      </c>
      <c r="P36">
        <f>'[1]care receipt'!CA36-'[2]care receipt'!CA36</f>
        <v>-6.4352117665903279</v>
      </c>
      <c r="Q36">
        <f>'[1]care receipt'!CB36-'[2]care receipt'!CB36</f>
        <v>-13.048730168667589</v>
      </c>
      <c r="R36">
        <f>'[1]care receipt'!BH36-'[2]care receipt'!BH36</f>
        <v>-1.5819348481354609</v>
      </c>
      <c r="S36">
        <f>'[1]care receipt'!BI36-'[2]care receipt'!BI36</f>
        <v>-9.3574977493320262</v>
      </c>
      <c r="T36">
        <f>'[1]care receipt'!BJ36-'[2]care receipt'!BJ36</f>
        <v>-6.7063761684054839</v>
      </c>
      <c r="U36">
        <f>'[1]care receipt'!BK36-'[2]care receipt'!BK36</f>
        <v>-1.8375145399383257</v>
      </c>
      <c r="V36">
        <f t="shared" si="2"/>
        <v>24.62498062252871</v>
      </c>
      <c r="X36">
        <f>R36*'[2]care receipt'!$CL36/1000</f>
        <v>-3.0750788836592085E-2</v>
      </c>
      <c r="Y36">
        <f>S36*'[2]care receipt'!$CL36/1000</f>
        <v>-0.18189778022005798</v>
      </c>
      <c r="Z36">
        <f>T36*'[2]care receipt'!$CL36/1000</f>
        <v>-0.13036336967761861</v>
      </c>
      <c r="AA36">
        <f>U36*'[2]care receipt'!$CL36/1000</f>
        <v>-3.5718930946119838E-2</v>
      </c>
      <c r="AB36">
        <f t="shared" si="3"/>
        <v>-0.37873086968038849</v>
      </c>
      <c r="AD36">
        <f>R36*'[2]care receipt'!$CM36/1000</f>
        <v>-3.3233611148041069E-2</v>
      </c>
      <c r="AE36">
        <f>S36*'[2]care receipt'!$CM36/1000</f>
        <v>-0.19658422841276241</v>
      </c>
      <c r="AF36">
        <f>T36*'[2]care receipt'!$CM36/1000</f>
        <v>-0.14088892349515555</v>
      </c>
      <c r="AG36">
        <f>U36*'[2]care receipt'!$CM36/1000</f>
        <v>-3.8602881636470986E-2</v>
      </c>
      <c r="AH36">
        <f t="shared" si="4"/>
        <v>-0.40930964469243003</v>
      </c>
      <c r="AJ36">
        <f>('[1]care provision'!BY36-'[2]care provision'!BY36)</f>
        <v>1.5036526178319036</v>
      </c>
      <c r="AK36">
        <f>('[1]care provision'!BZ36-'[2]care provision'!BZ36)</f>
        <v>-14.318871188911999</v>
      </c>
      <c r="AL36">
        <f>('[1]care provision'!CA36-'[2]care provision'!CA36)</f>
        <v>-5.5716797877296358</v>
      </c>
      <c r="AM36">
        <f>('[1]care provision'!CB36-'[2]care provision'!CB36)</f>
        <v>3.991637347730375</v>
      </c>
      <c r="AN36">
        <f t="shared" si="5"/>
        <v>-14.395261011079356</v>
      </c>
      <c r="AP36">
        <f>'[1]care provision'!DL36-'[2]care provision'!DL36</f>
        <v>5.9828424771960598E-2</v>
      </c>
      <c r="AQ36">
        <f>'[1]care provision'!CE36-'[2]care provision'!CE36</f>
        <v>-7.9031946691203725E-3</v>
      </c>
      <c r="AR36">
        <f>'[2]care provision'!CE36</f>
        <v>1.3794858791631173</v>
      </c>
      <c r="AS36">
        <f>'[1]care provision'!CE36</f>
        <v>1.3715826844939969</v>
      </c>
      <c r="AU36">
        <f>'[1]care provision'!DO36-'[2]care provision'!DO36</f>
        <v>-1.9984999999999586E-3</v>
      </c>
      <c r="AV36">
        <f>'[1]care provision'!DQ36-'[2]care provision'!DQ36</f>
        <v>-1.6277100000000044E-2</v>
      </c>
      <c r="AW36">
        <f>'[1]care provision'!DR36-'[2]care provision'!DR36</f>
        <v>-1.3315899999999992E-2</v>
      </c>
      <c r="AX36">
        <f>'[1]care provision'!EI36-'[2]care provision'!EI36</f>
        <v>4.8314599999999985E-2</v>
      </c>
      <c r="AY36">
        <f>'[1]care provision'!EM36-'[2]care provision'!EM36</f>
        <v>-313.46799999999985</v>
      </c>
      <c r="BA36">
        <f>'[1]care receipt'!BB36-'[2]care receipt'!BB36</f>
        <v>-2.1402391715243108E-4</v>
      </c>
      <c r="BB36">
        <f>'[1]care receipt'!BC36-'[2]care receipt'!BC36</f>
        <v>1.5110617399324219E-3</v>
      </c>
      <c r="BC36">
        <f>'[1]care receipt'!BD36-'[2]care receipt'!BD36</f>
        <v>3.916655339625888E-4</v>
      </c>
      <c r="BD36">
        <f>'[1]care receipt'!BE36-'[2]care receipt'!BE36</f>
        <v>-4.3148805388707467E-3</v>
      </c>
      <c r="BF36">
        <f>'[1]care provision'!DP36-'[2]care provision'!DP36</f>
        <v>-1.0537800000000014E-2</v>
      </c>
      <c r="BG36">
        <f>'[1]care provision'!DQ36-'[2]care provision'!DQ36</f>
        <v>-1.6277100000000044E-2</v>
      </c>
      <c r="BH36">
        <f>'[1]care provision'!DR36-'[2]care provision'!DR36</f>
        <v>-1.3315899999999992E-2</v>
      </c>
      <c r="BI36">
        <f>'[1]care provision'!DS36-'[2]care provision'!DS36</f>
        <v>-2.6259000000000005E-3</v>
      </c>
      <c r="BJ36">
        <f>'[1]care provision'!DT36-'[2]care provision'!DT36</f>
        <v>-1.7645000000000004E-3</v>
      </c>
      <c r="BL36">
        <f>'[1]care provision'!ER36-'[2]care provision'!ER36</f>
        <v>-1.9752599999999987</v>
      </c>
      <c r="BM36">
        <f>'[1]care provision'!ES36-'[2]care provision'!ES36</f>
        <v>-0.84671000000000163</v>
      </c>
      <c r="BO36">
        <f>'[1]care provision'!ET36-'[2]care provision'!ET36</f>
        <v>39.872605699999895</v>
      </c>
      <c r="BP36">
        <f>'[1]care provision'!EU36-'[2]care provision'!EU36</f>
        <v>47.848832399999992</v>
      </c>
      <c r="BR36">
        <f>'[1]care provision'!CR36-'[2]care provision'!CR36</f>
        <v>239.24823630627498</v>
      </c>
      <c r="BS36">
        <f>'[1]care provision'!CS36-'[2]care provision'!CS36</f>
        <v>198.99901644148986</v>
      </c>
      <c r="BT36">
        <f>'[1]care provision'!CT36-'[2]care provision'!CT36</f>
        <v>6.7412486473038769</v>
      </c>
      <c r="BU36">
        <f>'[1]care provision'!CU36-'[2]care provision'!CU36</f>
        <v>0.19827201903834935</v>
      </c>
      <c r="BW36">
        <f>'[1]care provision'!CX36-'[2]care provision'!CX36</f>
        <v>9.6122227834731233E-2</v>
      </c>
      <c r="BX36">
        <f>'[1]care provision'!CY36-'[2]care provision'!CY36</f>
        <v>5.5518569978249166E-2</v>
      </c>
      <c r="BY36">
        <f>'[1]care provision'!CZ36-'[2]care provision'!CZ36</f>
        <v>2.659847893387338E-3</v>
      </c>
      <c r="BZ36">
        <f>'[1]care provision'!DA36-'[2]care provision'!DA36</f>
        <v>1.2833949163050729E-4</v>
      </c>
      <c r="CB36">
        <f>('[1]care provision'!DC36-'[2]care provision'!DC36)*12</f>
        <v>897.0671999999995</v>
      </c>
      <c r="CC36">
        <f>('[1]care provision'!DD36-'[2]care provision'!DD36)*12</f>
        <v>1064.4984000000004</v>
      </c>
      <c r="CD36">
        <f>('[1]care provision'!DE36-'[2]care provision'!DE36)*12</f>
        <v>1576.0704000000001</v>
      </c>
      <c r="CE36">
        <f>('[1]care provision'!DF36-'[2]care provision'!DF36)*12</f>
        <v>4946.1671999999999</v>
      </c>
      <c r="CG36">
        <f>'[1]care provision'!DH36-'[2]care provision'!DH36</f>
        <v>2.8103121831675848</v>
      </c>
      <c r="CH36">
        <f>'[1]care provision'!DI36-'[2]care provision'!DI36</f>
        <v>3.3843864403267929</v>
      </c>
      <c r="CI36">
        <f>'[1]care provision'!DJ36-'[2]care provision'!DJ36</f>
        <v>0.11336423515961547</v>
      </c>
      <c r="CJ36">
        <f>'[1]care provision'!DK36-'[2]care provision'!DK36</f>
        <v>3.9954896155755554E-3</v>
      </c>
      <c r="CK36">
        <f t="shared" si="6"/>
        <v>6.3120583482695682</v>
      </c>
    </row>
    <row r="37" spans="1:89" x14ac:dyDescent="0.25">
      <c r="A37">
        <v>2053</v>
      </c>
      <c r="B37">
        <f>('[1]care receipt'!EL37-'[2]care receipt'!EL37)*1000</f>
        <v>-0.2643626920502129</v>
      </c>
      <c r="C37">
        <f>('[1]care receipt'!EM37-'[2]care receipt'!EM37)*1000</f>
        <v>5.2211631680094683</v>
      </c>
      <c r="D37">
        <f>('[1]care receipt'!EN37-'[2]care receipt'!EN37)*1000</f>
        <v>3.8993497077548511</v>
      </c>
      <c r="E37">
        <f>('[1]care receipt'!EO37-'[2]care receipt'!EO37)*1000</f>
        <v>0.19827201903765967</v>
      </c>
      <c r="F37">
        <f t="shared" si="0"/>
        <v>9.0544222027517662</v>
      </c>
      <c r="H37">
        <f>('[1]care receipt'!Q37-'[2]care receipt'!Q37)</f>
        <v>5.1550724949970572</v>
      </c>
      <c r="I37">
        <f>('[1]care receipt'!R37-'[2]care receipt'!R37)</f>
        <v>12.491137199415903</v>
      </c>
      <c r="J37">
        <f>('[1]care receipt'!S37-'[2]care receipt'!S37)</f>
        <v>6.1464325901888515</v>
      </c>
      <c r="K37">
        <f>('[1]care receipt'!T37-'[2]care receipt'!T37)</f>
        <v>-11.896321142301076</v>
      </c>
      <c r="L37">
        <f t="shared" si="1"/>
        <v>11.896321142300735</v>
      </c>
      <c r="M37">
        <f>L37/'[2]care receipt'!U37</f>
        <v>1.5335332606324684E-3</v>
      </c>
      <c r="N37">
        <f>'[1]care receipt'!BY37-'[2]care receipt'!BY37</f>
        <v>16.405320266522494</v>
      </c>
      <c r="O37">
        <f>'[1]care receipt'!BZ37-'[2]care receipt'!BZ37</f>
        <v>8.9909163678253208</v>
      </c>
      <c r="P37">
        <f>'[1]care receipt'!CA37-'[2]care receipt'!CA37</f>
        <v>-2.8653590382098173</v>
      </c>
      <c r="Q37">
        <f>'[1]care receipt'!CB37-'[2]care receipt'!CB37</f>
        <v>-13.578505336217404</v>
      </c>
      <c r="R37">
        <f>'[1]care receipt'!BH37-'[2]care receipt'!BH37</f>
        <v>-24.852407794835472</v>
      </c>
      <c r="S37">
        <f>'[1]care receipt'!BI37-'[2]care receipt'!BI37</f>
        <v>3.3370295237356515</v>
      </c>
      <c r="T37">
        <f>'[1]care receipt'!BJ37-'[2]care receipt'!BJ37</f>
        <v>-2.9475923722684456</v>
      </c>
      <c r="U37">
        <f>'[1]care receipt'!BK37-'[2]care receipt'!BK37</f>
        <v>8.0177223791074539</v>
      </c>
      <c r="V37">
        <f t="shared" si="2"/>
        <v>8.9523722599205939</v>
      </c>
      <c r="X37">
        <f>R37*'[2]care receipt'!$CL37/1000</f>
        <v>-0.49178767823387837</v>
      </c>
      <c r="Y37">
        <f>S37*'[2]care receipt'!$CL37/1000</f>
        <v>6.6034245664393809E-2</v>
      </c>
      <c r="Z37">
        <f>T37*'[2]care receipt'!$CL37/1000</f>
        <v>-5.8327934303372603E-2</v>
      </c>
      <c r="AA37">
        <f>U37*'[2]care receipt'!$CL37/1000</f>
        <v>0.15865734644690857</v>
      </c>
      <c r="AB37">
        <f t="shared" si="3"/>
        <v>-0.32542402042594865</v>
      </c>
      <c r="AD37">
        <f>R37*'[2]care receipt'!$CM37/1000</f>
        <v>-0.53149467328051614</v>
      </c>
      <c r="AE37">
        <f>S37*'[2]care receipt'!$CM37/1000</f>
        <v>7.1365858434605578E-2</v>
      </c>
      <c r="AF37">
        <f>T37*'[2]care receipt'!$CM37/1000</f>
        <v>-6.3037338586908159E-2</v>
      </c>
      <c r="AG37">
        <f>U37*'[2]care receipt'!$CM37/1000</f>
        <v>0.17146735928030069</v>
      </c>
      <c r="AH37">
        <f t="shared" si="4"/>
        <v>-0.35169879415251804</v>
      </c>
      <c r="AJ37">
        <f>('[1]care provision'!BY37-'[2]care provision'!BY37)</f>
        <v>2.5335885381500702</v>
      </c>
      <c r="AK37">
        <f>('[1]care provision'!BZ37-'[2]care provision'!BZ37)</f>
        <v>32.175503863127233</v>
      </c>
      <c r="AL37">
        <f>('[1]care provision'!CA37-'[2]care provision'!CA37)</f>
        <v>-17.722863772464507</v>
      </c>
      <c r="AM37">
        <f>('[1]care provision'!CB37-'[2]care provision'!CB37)</f>
        <v>-7.725514299508859</v>
      </c>
      <c r="AN37">
        <f t="shared" si="5"/>
        <v>9.2607143293039371</v>
      </c>
      <c r="AP37">
        <f>'[1]care provision'!DL37-'[2]care provision'!DL37</f>
        <v>6.0034756899208092E-2</v>
      </c>
      <c r="AQ37">
        <f>'[1]care provision'!CE37-'[2]care provision'!CE37</f>
        <v>-5.0089145102871768E-4</v>
      </c>
      <c r="AR37">
        <f>'[2]care provision'!CE37</f>
        <v>1.3738970964648525</v>
      </c>
      <c r="AS37">
        <f>'[1]care provision'!CE37</f>
        <v>1.3733962050138238</v>
      </c>
      <c r="AU37">
        <f>'[1]care provision'!DO37-'[2]care provision'!DO37</f>
        <v>-3.3007999999999926E-3</v>
      </c>
      <c r="AV37">
        <f>'[1]care provision'!DQ37-'[2]care provision'!DQ37</f>
        <v>-1.505709999999999E-2</v>
      </c>
      <c r="AW37">
        <f>'[1]care provision'!DR37-'[2]care provision'!DR37</f>
        <v>-1.2909899999999974E-2</v>
      </c>
      <c r="AX37">
        <f>'[1]care provision'!EI37-'[2]care provision'!EI37</f>
        <v>4.661789999999999E-2</v>
      </c>
      <c r="AY37">
        <f>'[1]care provision'!EM37-'[2]care provision'!EM37</f>
        <v>-271.84900000000016</v>
      </c>
      <c r="BA37">
        <f>'[1]care receipt'!BB37-'[2]care receipt'!BB37</f>
        <v>8.6620963972135201E-4</v>
      </c>
      <c r="BB37">
        <f>'[1]care receipt'!BC37-'[2]care receipt'!BC37</f>
        <v>2.1123190959918756E-3</v>
      </c>
      <c r="BC37">
        <f>'[1]care receipt'!BD37-'[2]care receipt'!BD37</f>
        <v>2.2419894229273596E-3</v>
      </c>
      <c r="BD37">
        <f>'[1]care receipt'!BE37-'[2]care receipt'!BE37</f>
        <v>-3.1073789919243422E-3</v>
      </c>
      <c r="BF37">
        <f>'[1]care provision'!DP37-'[2]care provision'!DP37</f>
        <v>-9.6907999999999717E-3</v>
      </c>
      <c r="BG37">
        <f>'[1]care provision'!DQ37-'[2]care provision'!DQ37</f>
        <v>-1.505709999999999E-2</v>
      </c>
      <c r="BH37">
        <f>'[1]care provision'!DR37-'[2]care provision'!DR37</f>
        <v>-1.2909899999999974E-2</v>
      </c>
      <c r="BI37">
        <f>'[1]care provision'!DS37-'[2]care provision'!DS37</f>
        <v>-2.7743000000000004E-3</v>
      </c>
      <c r="BJ37">
        <f>'[1]care provision'!DT37-'[2]care provision'!DT37</f>
        <v>-4.8289999999999965E-4</v>
      </c>
      <c r="BL37">
        <f>'[1]care provision'!ER37-'[2]care provision'!ER37</f>
        <v>-2.1286899999999989</v>
      </c>
      <c r="BM37">
        <f>'[1]care provision'!ES37-'[2]care provision'!ES37</f>
        <v>-0.94031999999999982</v>
      </c>
      <c r="BO37">
        <f>'[1]care provision'!ET37-'[2]care provision'!ET37</f>
        <v>18.989026600000216</v>
      </c>
      <c r="BP37">
        <f>'[1]care provision'!EU37-'[2]care provision'!EU37</f>
        <v>53.505023099999562</v>
      </c>
      <c r="BR37">
        <f>'[1]care provision'!CR37-'[2]care provision'!CR37</f>
        <v>240.37177774749216</v>
      </c>
      <c r="BS37">
        <f>'[1]care provision'!CS37-'[2]care provision'!CS37</f>
        <v>208.71434537436903</v>
      </c>
      <c r="BT37">
        <f>'[1]care provision'!CT37-'[2]care provision'!CT37</f>
        <v>0.92526942217896391</v>
      </c>
      <c r="BU37">
        <f>'[1]care provision'!CU37-'[2]care provision'!CU37</f>
        <v>0.33045336506391554</v>
      </c>
      <c r="BW37">
        <f>'[1]care provision'!CX37-'[2]care provision'!CX37</f>
        <v>9.7606341132703889E-2</v>
      </c>
      <c r="BX37">
        <f>'[1]care provision'!CY37-'[2]care provision'!CY37</f>
        <v>5.6028919776004382E-2</v>
      </c>
      <c r="BY37">
        <f>'[1]care provision'!CZ37-'[2]care provision'!CZ37</f>
        <v>4.5454283168974707E-4</v>
      </c>
      <c r="BZ37">
        <f>'[1]care provision'!DA37-'[2]care provision'!DA37</f>
        <v>2.1516216036983397E-4</v>
      </c>
      <c r="CB37">
        <f>('[1]care provision'!DC37-'[2]care provision'!DC37)*12</f>
        <v>868.27680000000009</v>
      </c>
      <c r="CC37">
        <f>('[1]care provision'!DD37-'[2]care provision'!DD37)*12</f>
        <v>1049.9376000000007</v>
      </c>
      <c r="CD37">
        <f>('[1]care provision'!DE37-'[2]care provision'!DE37)*12</f>
        <v>1204.0632000000005</v>
      </c>
      <c r="CE37">
        <f>('[1]care provision'!DF37-'[2]care provision'!DF37)*12</f>
        <v>-2815.5144000000005</v>
      </c>
      <c r="CG37">
        <f>'[1]care provision'!DH37-'[2]care provision'!DH37</f>
        <v>2.7836560000238313</v>
      </c>
      <c r="CH37">
        <f>'[1]care provision'!DI37-'[2]care provision'!DI37</f>
        <v>3.4351123957112328</v>
      </c>
      <c r="CI37">
        <f>'[1]care provision'!DJ37-'[2]care provision'!DJ37</f>
        <v>5.840590767858922E-2</v>
      </c>
      <c r="CJ37">
        <f>'[1]care provision'!DK37-'[2]care provision'!DK37</f>
        <v>1.7867750124517705E-3</v>
      </c>
      <c r="CK37">
        <f t="shared" si="6"/>
        <v>6.2789610784261054</v>
      </c>
    </row>
    <row r="38" spans="1:89" x14ac:dyDescent="0.25">
      <c r="A38">
        <v>2054</v>
      </c>
      <c r="B38">
        <f>('[1]care receipt'!EL38-'[2]care receipt'!EL38)*1000</f>
        <v>0.33045336506631884</v>
      </c>
      <c r="C38">
        <f>('[1]care receipt'!EM38-'[2]care receipt'!EM38)*1000</f>
        <v>4.4941657648713829</v>
      </c>
      <c r="D38">
        <f>('[1]care receipt'!EN38-'[2]care receipt'!EN38)*1000</f>
        <v>1.3879041332671704</v>
      </c>
      <c r="E38">
        <f>('[1]care receipt'!EO38-'[2]care receipt'!EO38)*1000</f>
        <v>-1.6522668253200479</v>
      </c>
      <c r="F38">
        <f t="shared" si="0"/>
        <v>4.5602564378848243</v>
      </c>
      <c r="H38">
        <f>('[1]care receipt'!Q38-'[2]care receipt'!Q38)</f>
        <v>3.7671683617285225</v>
      </c>
      <c r="I38">
        <f>('[1]care receipt'!R38-'[2]care receipt'!R38)</f>
        <v>5.2211631680098662</v>
      </c>
      <c r="J38">
        <f>('[1]care receipt'!S38-'[2]care receipt'!S38)</f>
        <v>3.1723523046139235</v>
      </c>
      <c r="K38">
        <f>('[1]care receipt'!T38-'[2]care receipt'!T38)</f>
        <v>-16.390486907170271</v>
      </c>
      <c r="L38">
        <f t="shared" si="1"/>
        <v>-4.2298030728179583</v>
      </c>
      <c r="M38">
        <f>L38/'[2]care receipt'!U38</f>
        <v>-5.4077347506102766E-4</v>
      </c>
      <c r="N38">
        <f>'[1]care receipt'!BY38-'[2]care receipt'!BY38</f>
        <v>48.453592891757808</v>
      </c>
      <c r="O38">
        <f>'[1]care receipt'!BZ38-'[2]care receipt'!BZ38</f>
        <v>15.180597834688228</v>
      </c>
      <c r="P38">
        <f>'[1]care receipt'!CA38-'[2]care receipt'!CA38</f>
        <v>15.819188642592053</v>
      </c>
      <c r="Q38">
        <f>'[1]care receipt'!CB38-'[2]care receipt'!CB38</f>
        <v>-7.0595663035619509</v>
      </c>
      <c r="R38">
        <f>'[1]care receipt'!BH38-'[2]care receipt'!BH38</f>
        <v>5.8513899592808229</v>
      </c>
      <c r="S38">
        <f>'[1]care receipt'!BI38-'[2]care receipt'!BI38</f>
        <v>-2.342044494651276</v>
      </c>
      <c r="T38">
        <f>'[1]care receipt'!BJ38-'[2]care receipt'!BJ38</f>
        <v>1.4602467907981804</v>
      </c>
      <c r="U38">
        <f>'[1]care receipt'!BK38-'[2]care receipt'!BK38</f>
        <v>3.7900316009499306</v>
      </c>
      <c r="V38">
        <f t="shared" si="2"/>
        <v>72.393813065476138</v>
      </c>
      <c r="X38">
        <f>R38*'[2]care receipt'!$CL38/1000</f>
        <v>0.11787174647732455</v>
      </c>
      <c r="Y38">
        <f>S38*'[2]care receipt'!$CL38/1000</f>
        <v>-4.7178683497976728E-2</v>
      </c>
      <c r="Z38">
        <f>T38*'[2]care receipt'!$CL38/1000</f>
        <v>2.941554753948494E-2</v>
      </c>
      <c r="AA38">
        <f>U38*'[2]care receipt'!$CL38/1000</f>
        <v>7.6347269130414605E-2</v>
      </c>
      <c r="AB38">
        <f t="shared" si="3"/>
        <v>0.17645587964924736</v>
      </c>
      <c r="AD38">
        <f>R38*'[2]care receipt'!$CM38/1000</f>
        <v>0.12738872516683103</v>
      </c>
      <c r="AE38">
        <f>S38*'[2]care receipt'!$CM38/1000</f>
        <v>-5.0987895958704892E-2</v>
      </c>
      <c r="AF38">
        <f>T38*'[2]care receipt'!$CM38/1000</f>
        <v>3.1790562311386168E-2</v>
      </c>
      <c r="AG38">
        <f>U38*'[2]care receipt'!$CM38/1000</f>
        <v>8.2511556629590227E-2</v>
      </c>
      <c r="AH38">
        <f t="shared" si="4"/>
        <v>0.19070294814910252</v>
      </c>
      <c r="AJ38">
        <f>('[1]care provision'!BY38-'[2]care provision'!BY38)</f>
        <v>46.393806746766586</v>
      </c>
      <c r="AK38">
        <f>('[1]care provision'!BZ38-'[2]care provision'!BZ38)</f>
        <v>21.726616139410453</v>
      </c>
      <c r="AL38">
        <f>('[1]care provision'!CA38-'[2]care provision'!CA38)</f>
        <v>-10.913538546175005</v>
      </c>
      <c r="AM38">
        <f>('[1]care provision'!CB38-'[2]care provision'!CB38)</f>
        <v>12.27837066778784</v>
      </c>
      <c r="AN38">
        <f t="shared" si="5"/>
        <v>69.485255007789874</v>
      </c>
      <c r="AP38">
        <f>'[1]care provision'!DL38-'[2]care provision'!DL38</f>
        <v>5.524228781726398E-2</v>
      </c>
      <c r="AQ38">
        <f>'[1]care provision'!CE38-'[2]care provision'!CE38</f>
        <v>-4.8732146234364837E-3</v>
      </c>
      <c r="AR38">
        <f>'[2]care provision'!CE38</f>
        <v>1.3740390358176415</v>
      </c>
      <c r="AS38">
        <f>'[1]care provision'!CE38</f>
        <v>1.369165821194205</v>
      </c>
      <c r="AU38">
        <f>'[1]care provision'!DO38-'[2]care provision'!DO38</f>
        <v>-4.308000000000034E-3</v>
      </c>
      <c r="AV38">
        <f>'[1]care provision'!DQ38-'[2]care provision'!DQ38</f>
        <v>-2.1362099999999995E-2</v>
      </c>
      <c r="AW38">
        <f>'[1]care provision'!DR38-'[2]care provision'!DR38</f>
        <v>-1.5887099999999987E-2</v>
      </c>
      <c r="AX38">
        <f>'[1]care provision'!EI38-'[2]care provision'!EI38</f>
        <v>4.6248899999999982E-2</v>
      </c>
      <c r="AY38">
        <f>'[1]care provision'!EM38-'[2]care provision'!EM38</f>
        <v>-302.81500000000051</v>
      </c>
      <c r="BA38">
        <f>'[1]care receipt'!BB38-'[2]care receipt'!BB38</f>
        <v>-4.6808016964910992E-4</v>
      </c>
      <c r="BB38">
        <f>'[1]care receipt'!BC38-'[2]care receipt'!BC38</f>
        <v>2.0887568963924436E-3</v>
      </c>
      <c r="BC38">
        <f>'[1]care receipt'!BD38-'[2]care receipt'!BD38</f>
        <v>9.0961537200810044E-4</v>
      </c>
      <c r="BD38">
        <f>'[1]care receipt'!BE38-'[2]care receipt'!BE38</f>
        <v>-1.9219461442917529E-3</v>
      </c>
      <c r="BF38">
        <f>'[1]care provision'!DP38-'[2]care provision'!DP38</f>
        <v>-1.1643600000000004E-2</v>
      </c>
      <c r="BG38">
        <f>'[1]care provision'!DQ38-'[2]care provision'!DQ38</f>
        <v>-2.1362099999999995E-2</v>
      </c>
      <c r="BH38">
        <f>'[1]care provision'!DR38-'[2]care provision'!DR38</f>
        <v>-1.5887099999999987E-2</v>
      </c>
      <c r="BI38">
        <f>'[1]care provision'!DS38-'[2]care provision'!DS38</f>
        <v>-2.2865999999999997E-3</v>
      </c>
      <c r="BJ38">
        <f>'[1]care provision'!DT38-'[2]care provision'!DT38</f>
        <v>-7.3670000000000159E-4</v>
      </c>
      <c r="BL38">
        <f>'[1]care provision'!ER38-'[2]care provision'!ER38</f>
        <v>-1.7296399999999998</v>
      </c>
      <c r="BM38">
        <f>'[1]care provision'!ES38-'[2]care provision'!ES38</f>
        <v>-1.0070799999999984</v>
      </c>
      <c r="BO38">
        <f>'[1]care provision'!ET38-'[2]care provision'!ET38</f>
        <v>46.900224299999991</v>
      </c>
      <c r="BP38">
        <f>'[1]care provision'!EU38-'[2]care provision'!EU38</f>
        <v>63.398819000000003</v>
      </c>
      <c r="BR38">
        <f>'[1]care provision'!CR38-'[2]care provision'!CR38</f>
        <v>228.14500324012715</v>
      </c>
      <c r="BS38">
        <f>'[1]care provision'!CS38-'[2]care provision'!CS38</f>
        <v>224.84046958948829</v>
      </c>
      <c r="BT38">
        <f>'[1]care provision'!CT38-'[2]care provision'!CT38</f>
        <v>6.2125232632016107</v>
      </c>
      <c r="BU38">
        <f>'[1]care provision'!CU38-'[2]care provision'!CU38</f>
        <v>0.33045336506391554</v>
      </c>
      <c r="BW38">
        <f>'[1]care provision'!CX38-'[2]care provision'!CX38</f>
        <v>9.2316513955560509E-2</v>
      </c>
      <c r="BX38">
        <f>'[1]care provision'!CY38-'[2]care provision'!CY38</f>
        <v>5.9006273447944679E-2</v>
      </c>
      <c r="BY38">
        <f>'[1]care provision'!CZ38-'[2]care provision'!CZ38</f>
        <v>2.500926710752761E-3</v>
      </c>
      <c r="BZ38">
        <f>'[1]care provision'!DA38-'[2]care provision'!DA38</f>
        <v>2.1792945622798286E-4</v>
      </c>
      <c r="CB38">
        <f>('[1]care provision'!DC38-'[2]care provision'!DC38)*12</f>
        <v>764.51880000000074</v>
      </c>
      <c r="CC38">
        <f>('[1]care provision'!DD38-'[2]care provision'!DD38)*12</f>
        <v>1078.5120000000011</v>
      </c>
      <c r="CD38">
        <f>('[1]care provision'!DE38-'[2]care provision'!DE38)*12</f>
        <v>673.50599999999986</v>
      </c>
      <c r="CE38">
        <f>('[1]care provision'!DF38-'[2]care provision'!DF38)*12</f>
        <v>3105.7115999999996</v>
      </c>
      <c r="CG38">
        <f>'[1]care provision'!DH38-'[2]care provision'!DH38</f>
        <v>2.5632916021591168</v>
      </c>
      <c r="CH38">
        <f>'[1]care provision'!DI38-'[2]care provision'!DI38</f>
        <v>3.6114037185861037</v>
      </c>
      <c r="CI38">
        <f>'[1]care provision'!DJ38-'[2]care provision'!DJ38</f>
        <v>7.8259587303699418E-2</v>
      </c>
      <c r="CJ38">
        <f>'[1]care provision'!DK38-'[2]care provision'!DK38</f>
        <v>2.787989385607338E-3</v>
      </c>
      <c r="CK38">
        <f t="shared" si="6"/>
        <v>6.2557428974345273</v>
      </c>
    </row>
    <row r="39" spans="1:89" x14ac:dyDescent="0.25">
      <c r="A39">
        <v>2055</v>
      </c>
      <c r="B39">
        <f>('[1]care receipt'!EL39-'[2]care receipt'!EL39)*1000</f>
        <v>-8.5917874916603409</v>
      </c>
      <c r="C39">
        <f>('[1]care receipt'!EM39-'[2]care receipt'!EM39)*1000</f>
        <v>1.9166295173675962</v>
      </c>
      <c r="D39">
        <f>('[1]care receipt'!EN39-'[2]care receipt'!EN39)*1000</f>
        <v>2.8418989395504468</v>
      </c>
      <c r="E39">
        <f>('[1]care receipt'!EO39-'[2]care receipt'!EO39)*1000</f>
        <v>2.6436269205110108</v>
      </c>
      <c r="F39">
        <f t="shared" si="0"/>
        <v>-1.1896321142312871</v>
      </c>
      <c r="H39">
        <f>('[1]care receipt'!Q39-'[2]care receipt'!Q39)</f>
        <v>19.166295173707113</v>
      </c>
      <c r="I39">
        <f>('[1]care receipt'!R39-'[2]care receipt'!R39)</f>
        <v>3.8332590347413316</v>
      </c>
      <c r="J39">
        <f>('[1]care receipt'!S39-'[2]care receipt'!S39)</f>
        <v>-10.5084170090322</v>
      </c>
      <c r="K39">
        <f>('[1]care receipt'!T39-'[2]care receipt'!T39)</f>
        <v>-11.103233066147823</v>
      </c>
      <c r="L39">
        <f t="shared" si="1"/>
        <v>1.387904133268421</v>
      </c>
      <c r="M39">
        <f>L39/'[2]care receipt'!U39</f>
        <v>1.7594423405609797E-4</v>
      </c>
      <c r="N39">
        <f>'[1]care receipt'!BY39-'[2]care receipt'!BY39</f>
        <v>18.93934586970488</v>
      </c>
      <c r="O39">
        <f>'[1]care receipt'!BZ39-'[2]care receipt'!BZ39</f>
        <v>-14.308537708013318</v>
      </c>
      <c r="P39">
        <f>'[1]care receipt'!CA39-'[2]care receipt'!CA39</f>
        <v>-16.300627362610612</v>
      </c>
      <c r="Q39">
        <f>'[1]care receipt'!CB39-'[2]care receipt'!CB39</f>
        <v>5.6118422501326677</v>
      </c>
      <c r="R39">
        <f>'[1]care receipt'!BH39-'[2]care receipt'!BH39</f>
        <v>-16.34769096255377</v>
      </c>
      <c r="S39">
        <f>'[1]care receipt'!BI39-'[2]care receipt'!BI39</f>
        <v>-1.406911580076013</v>
      </c>
      <c r="T39">
        <f>'[1]care receipt'!BJ39-'[2]care receipt'!BJ39</f>
        <v>4.0739519978172893</v>
      </c>
      <c r="U39">
        <f>'[1]care receipt'!BK39-'[2]care receipt'!BK39</f>
        <v>2.9902114891418989</v>
      </c>
      <c r="V39">
        <f t="shared" si="2"/>
        <v>-6.057976950786383</v>
      </c>
      <c r="X39">
        <f>R39*'[2]care receipt'!$CL39/1000</f>
        <v>-0.33523441728933906</v>
      </c>
      <c r="Y39">
        <f>S39*'[2]care receipt'!$CL39/1000</f>
        <v>-2.8850874707918198E-2</v>
      </c>
      <c r="Z39">
        <f>T39*'[2]care receipt'!$CL39/1000</f>
        <v>8.3542619393856529E-2</v>
      </c>
      <c r="AA39">
        <f>U39*'[2]care receipt'!$CL39/1000</f>
        <v>6.1318861998953332E-2</v>
      </c>
      <c r="AB39">
        <f t="shared" si="3"/>
        <v>-0.21922381060444737</v>
      </c>
      <c r="AD39">
        <f>R39*'[2]care receipt'!$CM39/1000</f>
        <v>-0.36230128361379377</v>
      </c>
      <c r="AE39">
        <f>S39*'[2]care receipt'!$CM39/1000</f>
        <v>-3.1180297728910761E-2</v>
      </c>
      <c r="AF39">
        <f>T39*'[2]care receipt'!$CM39/1000</f>
        <v>9.02878603205262E-2</v>
      </c>
      <c r="AG39">
        <f>U39*'[2]care receipt'!$CM39/1000</f>
        <v>6.6269754136799877E-2</v>
      </c>
      <c r="AH39">
        <f t="shared" si="4"/>
        <v>-0.23692396688537842</v>
      </c>
      <c r="AJ39">
        <f>('[1]care provision'!BY39-'[2]care provision'!BY39)</f>
        <v>20.181321576454593</v>
      </c>
      <c r="AK39">
        <f>('[1]care provision'!BZ39-'[2]care provision'!BZ39)</f>
        <v>-24.337061359946347</v>
      </c>
      <c r="AL39">
        <f>('[1]care provision'!CA39-'[2]care provision'!CA39)</f>
        <v>-8.880299705033849</v>
      </c>
      <c r="AM39">
        <f>('[1]care provision'!CB39-'[2]care provision'!CB39)</f>
        <v>-12.268465906510301</v>
      </c>
      <c r="AN39">
        <f t="shared" si="5"/>
        <v>-25.304505395035903</v>
      </c>
      <c r="AP39">
        <f>'[1]care provision'!DL39-'[2]care provision'!DL39</f>
        <v>5.4017919178875634E-2</v>
      </c>
      <c r="AQ39">
        <f>'[1]care provision'!CE39-'[2]care provision'!CE39</f>
        <v>-2.7391246397301394E-3</v>
      </c>
      <c r="AR39">
        <f>'[2]care provision'!CE39</f>
        <v>1.3705563292896936</v>
      </c>
      <c r="AS39">
        <f>'[1]care provision'!CE39</f>
        <v>1.3678172046499635</v>
      </c>
      <c r="AU39">
        <f>'[1]care provision'!DO39-'[2]care provision'!DO39</f>
        <v>-3.1478000000000339E-3</v>
      </c>
      <c r="AV39">
        <f>'[1]care provision'!DQ39-'[2]care provision'!DQ39</f>
        <v>-1.4147699999999985E-2</v>
      </c>
      <c r="AW39">
        <f>'[1]care provision'!DR39-'[2]care provision'!DR39</f>
        <v>-1.4609800000000006E-2</v>
      </c>
      <c r="AX39">
        <f>'[1]care provision'!EI39-'[2]care provision'!EI39</f>
        <v>4.7113099999999963E-2</v>
      </c>
      <c r="AY39">
        <f>'[1]care provision'!EM39-'[2]care provision'!EM39</f>
        <v>-259.49499999999989</v>
      </c>
      <c r="BA39">
        <f>'[1]care receipt'!BB39-'[2]care receipt'!BB39</f>
        <v>-4.2357971720358156E-4</v>
      </c>
      <c r="BB39">
        <f>'[1]care receipt'!BC39-'[2]care receipt'!BC39</f>
        <v>1.0288923763235105E-3</v>
      </c>
      <c r="BC39">
        <f>'[1]care receipt'!BD39-'[2]care receipt'!BD39</f>
        <v>-1.6750397078526338E-3</v>
      </c>
      <c r="BD39">
        <f>'[1]care receipt'!BE39-'[2]care receipt'!BE39</f>
        <v>-5.0937686394312703E-3</v>
      </c>
      <c r="BF39">
        <f>'[1]care provision'!DP39-'[2]care provision'!DP39</f>
        <v>-9.5673000000000008E-3</v>
      </c>
      <c r="BG39">
        <f>'[1]care provision'!DQ39-'[2]care provision'!DQ39</f>
        <v>-1.4147699999999985E-2</v>
      </c>
      <c r="BH39">
        <f>'[1]care provision'!DR39-'[2]care provision'!DR39</f>
        <v>-1.4609800000000006E-2</v>
      </c>
      <c r="BI39">
        <f>'[1]care provision'!DS39-'[2]care provision'!DS39</f>
        <v>-2.3706000000000005E-3</v>
      </c>
      <c r="BJ39">
        <f>'[1]care provision'!DT39-'[2]care provision'!DT39</f>
        <v>-9.8599999999999903E-4</v>
      </c>
      <c r="BL39">
        <f>'[1]care provision'!ER39-'[2]care provision'!ER39</f>
        <v>-1.9530200000000022</v>
      </c>
      <c r="BM39">
        <f>'[1]care provision'!ES39-'[2]care provision'!ES39</f>
        <v>-0.84243000000000023</v>
      </c>
      <c r="BO39">
        <f>'[1]care provision'!ET39-'[2]care provision'!ET39</f>
        <v>34.463429699999779</v>
      </c>
      <c r="BP39">
        <f>'[1]care provision'!EU39-'[2]care provision'!EU39</f>
        <v>88.434260099998937</v>
      </c>
      <c r="BR39">
        <f>'[1]care provision'!CR39-'[2]care provision'!CR39</f>
        <v>228.47545660519108</v>
      </c>
      <c r="BS39">
        <f>'[1]care provision'!CS39-'[2]care provision'!CS39</f>
        <v>180.69190001694915</v>
      </c>
      <c r="BT39">
        <f>'[1]care provision'!CT39-'[2]care provision'!CT39</f>
        <v>5.8159792251249058</v>
      </c>
      <c r="BU39">
        <f>'[1]care provision'!CU39-'[2]care provision'!CU39</f>
        <v>0</v>
      </c>
      <c r="BW39">
        <f>'[1]care provision'!CX39-'[2]care provision'!CX39</f>
        <v>9.2958480008691835E-2</v>
      </c>
      <c r="BX39">
        <f>'[1]care provision'!CY39-'[2]care provision'!CY39</f>
        <v>5.0406715826081028E-2</v>
      </c>
      <c r="BY39">
        <f>'[1]care provision'!CZ39-'[2]care provision'!CZ39</f>
        <v>2.1997072269846103E-3</v>
      </c>
      <c r="BZ39">
        <f>'[1]care provision'!DA39-'[2]care provision'!DA39</f>
        <v>1.3097691163128846E-6</v>
      </c>
      <c r="CB39">
        <f>('[1]care provision'!DC39-'[2]care provision'!DC39)*12</f>
        <v>871.71239999999989</v>
      </c>
      <c r="CC39">
        <f>('[1]care provision'!DD39-'[2]care provision'!DD39)*12</f>
        <v>1015.4927999999991</v>
      </c>
      <c r="CD39">
        <f>('[1]care provision'!DE39-'[2]care provision'!DE39)*12</f>
        <v>1125.4344000000001</v>
      </c>
      <c r="CE39">
        <f>('[1]care provision'!DF39-'[2]care provision'!DF39)*12</f>
        <v>-2290.4712000000018</v>
      </c>
      <c r="CG39">
        <f>'[1]care provision'!DH39-'[2]care provision'!DH39</f>
        <v>2.6837581186131034</v>
      </c>
      <c r="CH39">
        <f>'[1]care provision'!DI39-'[2]care provision'!DI39</f>
        <v>3.1764260119855141</v>
      </c>
      <c r="CI39">
        <f>'[1]care provision'!DJ39-'[2]care provision'!DJ39</f>
        <v>9.3192945332001453E-2</v>
      </c>
      <c r="CJ39">
        <f>'[1]care provision'!DK39-'[2]care provision'!DK39</f>
        <v>-6.0551513249758847E-4</v>
      </c>
      <c r="CK39">
        <f t="shared" si="6"/>
        <v>5.9527715607981211</v>
      </c>
    </row>
    <row r="40" spans="1:89" x14ac:dyDescent="0.25">
      <c r="A40">
        <v>2056</v>
      </c>
      <c r="B40">
        <f>('[1]care receipt'!EL40-'[2]care receipt'!EL40)*1000</f>
        <v>-5.3533445140345748</v>
      </c>
      <c r="C40">
        <f>('[1]care receipt'!EM40-'[2]care receipt'!EM40)*1000</f>
        <v>-5.419435187047128</v>
      </c>
      <c r="D40">
        <f>('[1]care receipt'!EN40-'[2]care receipt'!EN40)*1000</f>
        <v>-2.1809922094213618</v>
      </c>
      <c r="E40">
        <f>('[1]care receipt'!EO40-'[2]care receipt'!EO40)*1000</f>
        <v>-6.6090673012553225E-2</v>
      </c>
      <c r="F40">
        <f t="shared" si="0"/>
        <v>-13.019862583515618</v>
      </c>
      <c r="H40">
        <f>('[1]care receipt'!Q40-'[2]care receipt'!Q40)</f>
        <v>13.548587967620506</v>
      </c>
      <c r="I40">
        <f>('[1]care receipt'!R40-'[2]care receipt'!R40)</f>
        <v>5.4194351870480659</v>
      </c>
      <c r="J40">
        <f>('[1]care receipt'!S40-'[2]care receipt'!S40)</f>
        <v>-5.8820698981380701</v>
      </c>
      <c r="K40">
        <f>('[1]care receipt'!T40-'[2]care receipt'!T40)</f>
        <v>-6.2125232632015468</v>
      </c>
      <c r="L40">
        <f t="shared" si="1"/>
        <v>6.8734299933289549</v>
      </c>
      <c r="M40">
        <f>L40/'[2]care receipt'!U40</f>
        <v>8.6744736929897403E-4</v>
      </c>
      <c r="N40">
        <f>'[1]care receipt'!BY40-'[2]care receipt'!BY40</f>
        <v>32.784630852981309</v>
      </c>
      <c r="O40">
        <f>'[1]care receipt'!BZ40-'[2]care receipt'!BZ40</f>
        <v>8.0789624182144735</v>
      </c>
      <c r="P40">
        <f>'[1]care receipt'!CA40-'[2]care receipt'!CA40</f>
        <v>-0.54031138675759394</v>
      </c>
      <c r="Q40">
        <f>'[1]care receipt'!CB40-'[2]care receipt'!CB40</f>
        <v>2.7136434682520303</v>
      </c>
      <c r="R40">
        <f>'[1]care receipt'!BH40-'[2]care receipt'!BH40</f>
        <v>0.21422918084226694</v>
      </c>
      <c r="S40">
        <f>'[1]care receipt'!BI40-'[2]care receipt'!BI40</f>
        <v>4.9876524143282666</v>
      </c>
      <c r="T40">
        <f>'[1]care receipt'!BJ40-'[2]care receipt'!BJ40</f>
        <v>-4.8817847731336883</v>
      </c>
      <c r="U40">
        <f>'[1]care receipt'!BK40-'[2]care receipt'!BK40</f>
        <v>1.8536706002305721</v>
      </c>
      <c r="V40">
        <f t="shared" si="2"/>
        <v>43.036925352690218</v>
      </c>
      <c r="X40">
        <f>R40*'[2]care receipt'!$CL40/1000</f>
        <v>4.4721082961580493E-3</v>
      </c>
      <c r="Y40">
        <f>S40*'[2]care receipt'!$CL40/1000</f>
        <v>0.10411897040717889</v>
      </c>
      <c r="Z40">
        <f>T40*'[2]care receipt'!$CL40/1000</f>
        <v>-0.10190894675578123</v>
      </c>
      <c r="AA40">
        <f>U40*'[2]care receipt'!$CL40/1000</f>
        <v>3.8696015346943113E-2</v>
      </c>
      <c r="AB40">
        <f t="shared" si="3"/>
        <v>4.5378147294498822E-2</v>
      </c>
      <c r="AD40">
        <f>R40*'[2]care receipt'!$CM40/1000</f>
        <v>4.8331868465627389E-3</v>
      </c>
      <c r="AE40">
        <f>S40*'[2]care receipt'!$CM40/1000</f>
        <v>0.11252554833744738</v>
      </c>
      <c r="AF40">
        <f>T40*'[2]care receipt'!$CM40/1000</f>
        <v>-0.11013708711621441</v>
      </c>
      <c r="AG40">
        <f>U40*'[2]care receipt'!$CM40/1000</f>
        <v>4.1820336182356532E-2</v>
      </c>
      <c r="AH40">
        <f t="shared" si="4"/>
        <v>4.9041984250152243E-2</v>
      </c>
      <c r="AJ40">
        <f>('[1]care provision'!BY40-'[2]care provision'!BY40)</f>
        <v>-18.318109136865132</v>
      </c>
      <c r="AK40">
        <f>('[1]care provision'!BZ40-'[2]care provision'!BZ40)</f>
        <v>12.803135692040996</v>
      </c>
      <c r="AL40">
        <f>('[1]care provision'!CA40-'[2]care provision'!CA40)</f>
        <v>-2.9987564312336872</v>
      </c>
      <c r="AM40">
        <f>('[1]care provision'!CB40-'[2]care provision'!CB40)</f>
        <v>9.1311532389072454</v>
      </c>
      <c r="AN40">
        <f t="shared" si="5"/>
        <v>0.61742336284942212</v>
      </c>
      <c r="AP40">
        <f>'[1]care provision'!DL40-'[2]care provision'!DL40</f>
        <v>4.983984939227476E-2</v>
      </c>
      <c r="AQ40">
        <f>'[1]care provision'!CE40-'[2]care provision'!CE40</f>
        <v>-9.1602239976815714E-3</v>
      </c>
      <c r="AR40">
        <f>'[2]care provision'!CE40</f>
        <v>1.3528645457865991</v>
      </c>
      <c r="AS40">
        <f>'[1]care provision'!CE40</f>
        <v>1.3437043217889175</v>
      </c>
      <c r="AU40">
        <f>'[1]care provision'!DO40-'[2]care provision'!DO40</f>
        <v>-1.0683999999999694E-3</v>
      </c>
      <c r="AV40">
        <f>'[1]care provision'!DQ40-'[2]care provision'!DQ40</f>
        <v>-1.2508400000000031E-2</v>
      </c>
      <c r="AW40">
        <f>'[1]care provision'!DR40-'[2]care provision'!DR40</f>
        <v>-7.2113999999999789E-3</v>
      </c>
      <c r="AX40">
        <f>'[1]care provision'!EI40-'[2]care provision'!EI40</f>
        <v>5.1020100000000013E-2</v>
      </c>
      <c r="AY40">
        <f>'[1]care provision'!EM40-'[2]care provision'!EM40</f>
        <v>-241.20799999999963</v>
      </c>
      <c r="BA40">
        <f>'[1]care receipt'!BB40-'[2]care receipt'!BB40</f>
        <v>-1.116495156297248E-4</v>
      </c>
      <c r="BB40">
        <f>'[1]care receipt'!BC40-'[2]care receipt'!BC40</f>
        <v>1.8772013361587972E-3</v>
      </c>
      <c r="BC40">
        <f>'[1]care receipt'!BD40-'[2]care receipt'!BD40</f>
        <v>-4.7740245855974819E-3</v>
      </c>
      <c r="BD40">
        <f>'[1]care receipt'!BE40-'[2]care receipt'!BE40</f>
        <v>-5.9831134212831732E-3</v>
      </c>
      <c r="BF40">
        <f>'[1]care provision'!DP40-'[2]care provision'!DP40</f>
        <v>-6.6518000000000133E-3</v>
      </c>
      <c r="BG40">
        <f>'[1]care provision'!DQ40-'[2]care provision'!DQ40</f>
        <v>-1.2508400000000031E-2</v>
      </c>
      <c r="BH40">
        <f>'[1]care provision'!DR40-'[2]care provision'!DR40</f>
        <v>-7.2113999999999789E-3</v>
      </c>
      <c r="BI40">
        <f>'[1]care provision'!DS40-'[2]care provision'!DS40</f>
        <v>2.8119999999999534E-4</v>
      </c>
      <c r="BJ40">
        <f>'[1]care provision'!DT40-'[2]care provision'!DT40</f>
        <v>9.7960000000000061E-4</v>
      </c>
      <c r="BL40">
        <f>'[1]care provision'!ER40-'[2]care provision'!ER40</f>
        <v>-1.7246800000000029</v>
      </c>
      <c r="BM40">
        <f>'[1]care provision'!ES40-'[2]care provision'!ES40</f>
        <v>-0.95224999999999937</v>
      </c>
      <c r="BO40">
        <f>'[1]care provision'!ET40-'[2]care provision'!ET40</f>
        <v>65.601857799999834</v>
      </c>
      <c r="BP40">
        <f>'[1]care provision'!EU40-'[2]care provision'!EU40</f>
        <v>63.409223700000439</v>
      </c>
      <c r="BR40">
        <f>'[1]care provision'!CR40-'[2]care provision'!CR40</f>
        <v>221.20548257378505</v>
      </c>
      <c r="BS40">
        <f>'[1]care provision'!CS40-'[2]care provision'!CS40</f>
        <v>193.24912788937786</v>
      </c>
      <c r="BT40">
        <f>'[1]care provision'!CT40-'[2]care provision'!CT40</f>
        <v>2.1149015364090644</v>
      </c>
      <c r="BU40">
        <f>'[1]care provision'!CU40-'[2]care provision'!CU40</f>
        <v>-6.6090673012783152E-2</v>
      </c>
      <c r="BW40">
        <f>'[1]care provision'!CX40-'[2]care provision'!CX40</f>
        <v>9.5814604578538909E-2</v>
      </c>
      <c r="BX40">
        <f>'[1]care provision'!CY40-'[2]care provision'!CY40</f>
        <v>5.417418705036553E-2</v>
      </c>
      <c r="BY40">
        <f>'[1]care provision'!CZ40-'[2]care provision'!CZ40</f>
        <v>7.7733780939118896E-4</v>
      </c>
      <c r="BZ40">
        <f>'[1]care provision'!DA40-'[2]care provision'!DA40</f>
        <v>-4.1451763342207254E-5</v>
      </c>
      <c r="CB40">
        <f>('[1]care provision'!DC40-'[2]care provision'!DC40)*12</f>
        <v>748.45439999999917</v>
      </c>
      <c r="CC40">
        <f>('[1]care provision'!DD40-'[2]care provision'!DD40)*12</f>
        <v>1071.5111999999999</v>
      </c>
      <c r="CD40">
        <f>('[1]care provision'!DE40-'[2]care provision'!DE40)*12</f>
        <v>298.39920000000075</v>
      </c>
      <c r="CE40">
        <f>('[1]care provision'!DF40-'[2]care provision'!DF40)*12</f>
        <v>5275.3763999999992</v>
      </c>
      <c r="CG40">
        <f>'[1]care provision'!DH40-'[2]care provision'!DH40</f>
        <v>2.4612862114801919</v>
      </c>
      <c r="CH40">
        <f>'[1]care provision'!DI40-'[2]care provision'!DI40</f>
        <v>3.360035864704674</v>
      </c>
      <c r="CI40">
        <f>'[1]care provision'!DJ40-'[2]care provision'!DJ40</f>
        <v>2.8591885186852573E-2</v>
      </c>
      <c r="CJ40">
        <f>'[1]care provision'!DK40-'[2]care provision'!DK40</f>
        <v>1.5094963523550958E-3</v>
      </c>
      <c r="CK40">
        <f t="shared" si="6"/>
        <v>5.8514234577240734</v>
      </c>
    </row>
    <row r="41" spans="1:89" x14ac:dyDescent="0.25">
      <c r="A41">
        <v>2057</v>
      </c>
      <c r="B41">
        <f>('[1]care receipt'!EL41-'[2]care receipt'!EL41)*1000</f>
        <v>10.244054316981277</v>
      </c>
      <c r="C41">
        <f>('[1]care receipt'!EM41-'[2]care receipt'!EM41)*1000</f>
        <v>-0.85917874916319192</v>
      </c>
      <c r="D41">
        <f>('[1]care receipt'!EN41-'[2]care receipt'!EN41)*1000</f>
        <v>1.5861761523083828</v>
      </c>
      <c r="E41">
        <f>('[1]care receipt'!EO41-'[2]care receipt'!EO41)*1000</f>
        <v>-1.0574507682044043</v>
      </c>
      <c r="F41">
        <f t="shared" si="0"/>
        <v>9.9136009519220636</v>
      </c>
      <c r="H41">
        <f>('[1]care receipt'!Q41-'[2]care receipt'!Q41)</f>
        <v>16.258305561144539</v>
      </c>
      <c r="I41">
        <f>('[1]care receipt'!R41-'[2]care receipt'!R41)</f>
        <v>5.2872538410226753</v>
      </c>
      <c r="J41">
        <f>('[1]care receipt'!S41-'[2]care receipt'!S41)</f>
        <v>3.1062616316007734</v>
      </c>
      <c r="K41">
        <f>('[1]care receipt'!T41-'[2]care receipt'!T41)</f>
        <v>0.66090673012831758</v>
      </c>
      <c r="L41">
        <f t="shared" si="1"/>
        <v>25.312727763896305</v>
      </c>
      <c r="M41">
        <f>L41/'[2]care receipt'!U41</f>
        <v>3.1839455985901328E-3</v>
      </c>
      <c r="N41">
        <f>'[1]care receipt'!BY41-'[2]care receipt'!BY41</f>
        <v>14.036710777130565</v>
      </c>
      <c r="O41">
        <f>'[1]care receipt'!BZ41-'[2]care receipt'!BZ41</f>
        <v>-5.0949226363173921</v>
      </c>
      <c r="P41">
        <f>'[1]care receipt'!CA41-'[2]care receipt'!CA41</f>
        <v>-8.0242442832441156</v>
      </c>
      <c r="Q41">
        <f>'[1]care receipt'!CB41-'[2]care receipt'!CB41</f>
        <v>-0.79518095995990734</v>
      </c>
      <c r="R41">
        <f>'[1]care receipt'!BH41-'[2]care receipt'!BH41</f>
        <v>4.7023239535251378</v>
      </c>
      <c r="S41">
        <f>'[1]care receipt'!BI41-'[2]care receipt'!BI41</f>
        <v>-2.8880222774716628</v>
      </c>
      <c r="T41">
        <f>'[1]care receipt'!BJ41-'[2]care receipt'!BJ41</f>
        <v>-6.4800208641226504</v>
      </c>
      <c r="U41">
        <f>'[1]care receipt'!BK41-'[2]care receipt'!BK41</f>
        <v>-4.1540346298242525</v>
      </c>
      <c r="V41">
        <f t="shared" si="2"/>
        <v>0.12236289760915042</v>
      </c>
      <c r="X41">
        <f>R41*'[2]care receipt'!$CL41/1000</f>
        <v>9.9928123986301826E-2</v>
      </c>
      <c r="Y41">
        <f>S41*'[2]care receipt'!$CL41/1000</f>
        <v>-6.1372770372837164E-2</v>
      </c>
      <c r="Z41">
        <f>T41*'[2]care receipt'!$CL41/1000</f>
        <v>-0.13770559722037859</v>
      </c>
      <c r="AA41">
        <f>U41*'[2]care receipt'!$CL41/1000</f>
        <v>-8.8276539778013891E-2</v>
      </c>
      <c r="AB41">
        <f t="shared" si="3"/>
        <v>-0.18742678338492783</v>
      </c>
      <c r="AD41">
        <f>R41*'[2]care receipt'!$CM41/1000</f>
        <v>0.10799633248309327</v>
      </c>
      <c r="AE41">
        <f>S41*'[2]care receipt'!$CM41/1000</f>
        <v>-6.6328015079138589E-2</v>
      </c>
      <c r="AF41">
        <f>T41*'[2]care receipt'!$CM41/1000</f>
        <v>-0.14882396335423595</v>
      </c>
      <c r="AG41">
        <f>U41*'[2]care receipt'!$CM41/1000</f>
        <v>-9.540399799390066E-2</v>
      </c>
      <c r="AH41">
        <f t="shared" si="4"/>
        <v>-0.20255964394418191</v>
      </c>
      <c r="AJ41">
        <f>('[1]care provision'!BY41-'[2]care provision'!BY41)</f>
        <v>0.24978442466317574</v>
      </c>
      <c r="AK41">
        <f>('[1]care provision'!BZ41-'[2]care provision'!BZ41)</f>
        <v>-18.714170096143789</v>
      </c>
      <c r="AL41">
        <f>('[1]care provision'!CA41-'[2]care provision'!CA41)</f>
        <v>6.6020967416698113</v>
      </c>
      <c r="AM41">
        <f>('[1]care provision'!CB41-'[2]care provision'!CB41)</f>
        <v>6.7757067040470247</v>
      </c>
      <c r="AN41">
        <f t="shared" si="5"/>
        <v>-5.0865822257637774</v>
      </c>
      <c r="AP41">
        <f>'[1]care provision'!DL41-'[2]care provision'!DL41</f>
        <v>5.3289168458261704E-2</v>
      </c>
      <c r="AQ41">
        <f>'[1]care provision'!CE41-'[2]care provision'!CE41</f>
        <v>-8.3607292312382064E-4</v>
      </c>
      <c r="AR41">
        <f>'[2]care provision'!CE41</f>
        <v>1.3562737120531776</v>
      </c>
      <c r="AS41">
        <f>'[1]care provision'!CE41</f>
        <v>1.3554376391300538</v>
      </c>
      <c r="AU41">
        <f>'[1]care provision'!DO41-'[2]care provision'!DO41</f>
        <v>-2.8251999999999722E-3</v>
      </c>
      <c r="AV41">
        <f>'[1]care provision'!DQ41-'[2]care provision'!DQ41</f>
        <v>-1.1221999999999954E-2</v>
      </c>
      <c r="AW41">
        <f>'[1]care provision'!DR41-'[2]care provision'!DR41</f>
        <v>-1.6022299999999989E-2</v>
      </c>
      <c r="AX41">
        <f>'[1]care provision'!EI41-'[2]care provision'!EI41</f>
        <v>5.1423200000000002E-2</v>
      </c>
      <c r="AY41">
        <f>'[1]care provision'!EM41-'[2]care provision'!EM41</f>
        <v>-318.37299999999959</v>
      </c>
      <c r="BA41">
        <f>'[1]care receipt'!BB41-'[2]care receipt'!BB41</f>
        <v>9.4177331833683597E-4</v>
      </c>
      <c r="BB41">
        <f>'[1]care receipt'!BC41-'[2]care receipt'!BC41</f>
        <v>2.3313370213410428E-4</v>
      </c>
      <c r="BC41">
        <f>'[1]care receipt'!BD41-'[2]care receipt'!BD41</f>
        <v>-4.5209838498135937E-3</v>
      </c>
      <c r="BD41">
        <f>'[1]care receipt'!BE41-'[2]care receipt'!BE41</f>
        <v>-1.8677309730548708E-3</v>
      </c>
      <c r="BF41">
        <f>'[1]care provision'!DP41-'[2]care provision'!DP41</f>
        <v>-1.0366399999999998E-2</v>
      </c>
      <c r="BG41">
        <f>'[1]care provision'!DQ41-'[2]care provision'!DQ41</f>
        <v>-1.1221999999999954E-2</v>
      </c>
      <c r="BH41">
        <f>'[1]care provision'!DR41-'[2]care provision'!DR41</f>
        <v>-1.6022299999999989E-2</v>
      </c>
      <c r="BI41">
        <f>'[1]care provision'!DS41-'[2]care provision'!DS41</f>
        <v>-3.3547000000000021E-3</v>
      </c>
      <c r="BJ41">
        <f>'[1]care provision'!DT41-'[2]care provision'!DT41</f>
        <v>-1.1014000000000006E-3</v>
      </c>
      <c r="BL41">
        <f>'[1]care provision'!ER41-'[2]care provision'!ER41</f>
        <v>-1.7735199999999978</v>
      </c>
      <c r="BM41">
        <f>'[1]care provision'!ES41-'[2]care provision'!ES41</f>
        <v>-0.91135000000000232</v>
      </c>
      <c r="BO41">
        <f>'[1]care provision'!ET41-'[2]care provision'!ET41</f>
        <v>27.831300200000442</v>
      </c>
      <c r="BP41">
        <f>'[1]care provision'!EU41-'[2]care provision'!EU41</f>
        <v>55.79682369999955</v>
      </c>
      <c r="BR41">
        <f>'[1]care provision'!CR41-'[2]care provision'!CR41</f>
        <v>209.17698008545858</v>
      </c>
      <c r="BS41">
        <f>'[1]care provision'!CS41-'[2]care provision'!CS41</f>
        <v>214.59641527250665</v>
      </c>
      <c r="BT41">
        <f>'[1]care provision'!CT41-'[2]care provision'!CT41</f>
        <v>2.5775362474985428</v>
      </c>
      <c r="BU41">
        <f>'[1]care provision'!CU41-'[2]care provision'!CU41</f>
        <v>0.13218134602556625</v>
      </c>
      <c r="BW41">
        <f>'[1]care provision'!CX41-'[2]care provision'!CX41</f>
        <v>8.5837873436594048E-2</v>
      </c>
      <c r="BX41">
        <f>'[1]care provision'!CY41-'[2]care provision'!CY41</f>
        <v>5.9385431872669092E-2</v>
      </c>
      <c r="BY41">
        <f>'[1]care provision'!CZ41-'[2]care provision'!CZ41</f>
        <v>9.6440307014110382E-4</v>
      </c>
      <c r="BZ41">
        <f>'[1]care provision'!DA41-'[2]care provision'!DA41</f>
        <v>8.8778139443058008E-5</v>
      </c>
      <c r="CB41">
        <f>('[1]care provision'!DC41-'[2]care provision'!DC41)*12</f>
        <v>818.44679999999971</v>
      </c>
      <c r="CC41">
        <f>('[1]care provision'!DD41-'[2]care provision'!DD41)*12</f>
        <v>1112.4803999999995</v>
      </c>
      <c r="CD41">
        <f>('[1]care provision'!DE41-'[2]care provision'!DE41)*12</f>
        <v>1299.0840000000007</v>
      </c>
      <c r="CE41">
        <f>('[1]care provision'!DF41-'[2]care provision'!DF41)*12</f>
        <v>-532.28159999999957</v>
      </c>
      <c r="CG41">
        <f>'[1]care provision'!DH41-'[2]care provision'!DH41</f>
        <v>2.4557974950796781</v>
      </c>
      <c r="CH41">
        <f>'[1]care provision'!DI41-'[2]care provision'!DI41</f>
        <v>3.6100216085163854</v>
      </c>
      <c r="CI41">
        <f>'[1]care provision'!DJ41-'[2]care provision'!DJ41</f>
        <v>7.6773800874542553E-2</v>
      </c>
      <c r="CJ41">
        <f>'[1]care provision'!DK41-'[2]care provision'!DK41</f>
        <v>4.7265876277413849E-4</v>
      </c>
      <c r="CK41">
        <f t="shared" si="6"/>
        <v>6.1430655632333808</v>
      </c>
    </row>
    <row r="42" spans="1:89" x14ac:dyDescent="0.25">
      <c r="A42">
        <v>2058</v>
      </c>
      <c r="B42">
        <f>('[1]care receipt'!EL42-'[2]care receipt'!EL42)*1000</f>
        <v>11.433686431210788</v>
      </c>
      <c r="C42">
        <f>('[1]care receipt'!EM42-'[2]care receipt'!EM42)*1000</f>
        <v>-0.39654403807531935</v>
      </c>
      <c r="D42">
        <f>('[1]care receipt'!EN42-'[2]care receipt'!EN42)*1000</f>
        <v>-0.72699740313986183</v>
      </c>
      <c r="E42">
        <f>('[1]care receipt'!EO42-'[2]care receipt'!EO42)*1000</f>
        <v>-1.9827201903837022</v>
      </c>
      <c r="F42">
        <f t="shared" si="0"/>
        <v>8.3274247996119044</v>
      </c>
      <c r="H42">
        <f>('[1]care receipt'!Q42-'[2]care receipt'!Q42)</f>
        <v>16.919212291272402</v>
      </c>
      <c r="I42">
        <f>('[1]care receipt'!R42-'[2]care receipt'!R42)</f>
        <v>9.8475102789047924</v>
      </c>
      <c r="J42">
        <f>('[1]care receipt'!S42-'[2]care receipt'!S42)</f>
        <v>5.0228911489712118</v>
      </c>
      <c r="K42">
        <f>('[1]care receipt'!T42-'[2]care receipt'!T42)</f>
        <v>-10.31014498999366</v>
      </c>
      <c r="L42">
        <f t="shared" si="1"/>
        <v>21.479468729154746</v>
      </c>
      <c r="M42">
        <f>L42/'[2]care receipt'!U42</f>
        <v>2.6875051682791989E-3</v>
      </c>
      <c r="N42">
        <f>'[1]care receipt'!BY42-'[2]care receipt'!BY42</f>
        <v>-5.5959168266502957</v>
      </c>
      <c r="O42">
        <f>'[1]care receipt'!BZ42-'[2]care receipt'!BZ42</f>
        <v>-7.4909768715971268</v>
      </c>
      <c r="P42">
        <f>'[1]care receipt'!CA42-'[2]care receipt'!CA42</f>
        <v>0.26956111733647958</v>
      </c>
      <c r="Q42">
        <f>'[1]care receipt'!CB42-'[2]care receipt'!CB42</f>
        <v>-6.2013878713105441</v>
      </c>
      <c r="R42">
        <f>'[1]care receipt'!BH42-'[2]care receipt'!BH42</f>
        <v>-17.61917662850783</v>
      </c>
      <c r="S42">
        <f>'[1]care receipt'!BI42-'[2]care receipt'!BI42</f>
        <v>2.387473463096768</v>
      </c>
      <c r="T42">
        <f>'[1]care receipt'!BJ42-'[2]care receipt'!BJ42</f>
        <v>8.1818831637750122</v>
      </c>
      <c r="U42">
        <f>'[1]care receipt'!BK42-'[2]care receipt'!BK42</f>
        <v>1.1155441109575861</v>
      </c>
      <c r="V42">
        <f t="shared" si="2"/>
        <v>-19.018720452221487</v>
      </c>
      <c r="X42">
        <f>R42*'[2]care receipt'!$CL42/1000</f>
        <v>-0.38115559779672875</v>
      </c>
      <c r="Y42">
        <f>S42*'[2]care receipt'!$CL42/1000</f>
        <v>5.1648206623804226E-2</v>
      </c>
      <c r="Z42">
        <f>T42*'[2]care receipt'!$CL42/1000</f>
        <v>0.1769986551667691</v>
      </c>
      <c r="AA42">
        <f>U42*'[2]care receipt'!$CL42/1000</f>
        <v>2.4132562573479857E-2</v>
      </c>
      <c r="AB42">
        <f t="shared" si="3"/>
        <v>-0.1283761734326756</v>
      </c>
      <c r="AD42">
        <f>R42*'[2]care receipt'!$CM42/1000</f>
        <v>-0.41193014564238567</v>
      </c>
      <c r="AE42">
        <f>S42*'[2]care receipt'!$CM42/1000</f>
        <v>5.5818288907980199E-2</v>
      </c>
      <c r="AF42">
        <f>T42*'[2]care receipt'!$CM42/1000</f>
        <v>0.19128954742581866</v>
      </c>
      <c r="AG42">
        <f>U42*'[2]care receipt'!$CM42/1000</f>
        <v>2.6081028517175461E-2</v>
      </c>
      <c r="AH42">
        <f t="shared" si="4"/>
        <v>-0.13874128079141135</v>
      </c>
      <c r="AJ42">
        <f>('[1]care provision'!BY42-'[2]care provision'!BY42)</f>
        <v>17.818427796916694</v>
      </c>
      <c r="AK42">
        <f>('[1]care provision'!BZ42-'[2]care provision'!BZ42)</f>
        <v>19.020091789453545</v>
      </c>
      <c r="AL42">
        <f>('[1]care provision'!CA42-'[2]care provision'!CA42)</f>
        <v>-14.319335669652901</v>
      </c>
      <c r="AM42">
        <f>('[1]care provision'!CB42-'[2]care provision'!CB42)</f>
        <v>18.996494277992042</v>
      </c>
      <c r="AN42">
        <f t="shared" si="5"/>
        <v>41.51567819470938</v>
      </c>
      <c r="AP42">
        <f>'[1]care provision'!DL42-'[2]care provision'!DL42</f>
        <v>5.0657293512595819E-2</v>
      </c>
      <c r="AQ42">
        <f>'[1]care provision'!CE42-'[2]care provision'!CE42</f>
        <v>1.082983838454199E-2</v>
      </c>
      <c r="AR42">
        <f>'[2]care provision'!CE42</f>
        <v>1.3650569386641425</v>
      </c>
      <c r="AS42">
        <f>'[1]care provision'!CE42</f>
        <v>1.3758867770486845</v>
      </c>
      <c r="AU42">
        <f>'[1]care provision'!DO42-'[2]care provision'!DO42</f>
        <v>-3.9078000000000168E-3</v>
      </c>
      <c r="AV42">
        <f>'[1]care provision'!DQ42-'[2]care provision'!DQ42</f>
        <v>-1.4268200000000009E-2</v>
      </c>
      <c r="AW42">
        <f>'[1]care provision'!DR42-'[2]care provision'!DR42</f>
        <v>-1.7944300000000024E-2</v>
      </c>
      <c r="AX42">
        <f>'[1]care provision'!EI42-'[2]care provision'!EI42</f>
        <v>5.5156800000000006E-2</v>
      </c>
      <c r="AY42">
        <f>'[1]care provision'!EM42-'[2]care provision'!EM42</f>
        <v>-267.59999999999945</v>
      </c>
      <c r="BA42">
        <f>'[1]care receipt'!BB42-'[2]care receipt'!BB42</f>
        <v>1.3350606650262553E-3</v>
      </c>
      <c r="BB42">
        <f>'[1]care receipt'!BC42-'[2]care receipt'!BC42</f>
        <v>-2.7335806627693526E-3</v>
      </c>
      <c r="BC42">
        <f>'[1]care receipt'!BD42-'[2]care receipt'!BD42</f>
        <v>-3.3567412300544927E-3</v>
      </c>
      <c r="BD42">
        <f>'[1]care receipt'!BE42-'[2]care receipt'!BE42</f>
        <v>3.2566749413263929E-4</v>
      </c>
      <c r="BF42">
        <f>'[1]care provision'!DP42-'[2]care provision'!DP42</f>
        <v>-1.2585399999999969E-2</v>
      </c>
      <c r="BG42">
        <f>'[1]care provision'!DQ42-'[2]care provision'!DQ42</f>
        <v>-1.4268200000000009E-2</v>
      </c>
      <c r="BH42">
        <f>'[1]care provision'!DR42-'[2]care provision'!DR42</f>
        <v>-1.7944300000000024E-2</v>
      </c>
      <c r="BI42">
        <f>'[1]care provision'!DS42-'[2]care provision'!DS42</f>
        <v>-2.3540999999999979E-3</v>
      </c>
      <c r="BJ42">
        <f>'[1]care provision'!DT42-'[2]care provision'!DT42</f>
        <v>-9.2789999999999886E-4</v>
      </c>
      <c r="BL42">
        <f>'[1]care provision'!ER42-'[2]care provision'!ER42</f>
        <v>-1.8055599999999998</v>
      </c>
      <c r="BM42">
        <f>'[1]care provision'!ES42-'[2]care provision'!ES42</f>
        <v>-0.75447000000000131</v>
      </c>
      <c r="BO42">
        <f>'[1]care provision'!ET42-'[2]care provision'!ET42</f>
        <v>26.983203700000104</v>
      </c>
      <c r="BP42">
        <f>'[1]care provision'!EU42-'[2]care provision'!EU42</f>
        <v>58.963041699998939</v>
      </c>
      <c r="BR42">
        <f>'[1]care provision'!CR42-'[2]care provision'!CR42</f>
        <v>211.8866976789825</v>
      </c>
      <c r="BS42">
        <f>'[1]care provision'!CS42-'[2]care provision'!CS42</f>
        <v>198.73465374943885</v>
      </c>
      <c r="BT42">
        <f>'[1]care provision'!CT42-'[2]care provision'!CT42</f>
        <v>5.5516165330737763</v>
      </c>
      <c r="BU42">
        <f>'[1]care provision'!CU42-'[2]care provision'!CU42</f>
        <v>0</v>
      </c>
      <c r="BW42">
        <f>'[1]care provision'!CX42-'[2]care provision'!CX42</f>
        <v>8.678275215379988E-2</v>
      </c>
      <c r="BX42">
        <f>'[1]care provision'!CY42-'[2]care provision'!CY42</f>
        <v>5.255110642536287E-2</v>
      </c>
      <c r="BY42">
        <f>'[1]care provision'!CZ42-'[2]care provision'!CZ42</f>
        <v>2.01319048246296E-3</v>
      </c>
      <c r="BZ42">
        <f>'[1]care provision'!DA42-'[2]care provision'!DA42</f>
        <v>-1.3278841289573518E-6</v>
      </c>
      <c r="CB42">
        <f>('[1]care provision'!DC42-'[2]care provision'!DC42)*12</f>
        <v>749.2488000000003</v>
      </c>
      <c r="CC42">
        <f>('[1]care provision'!DD42-'[2]care provision'!DD42)*12</f>
        <v>1033.5239999999994</v>
      </c>
      <c r="CD42">
        <f>('[1]care provision'!DE42-'[2]care provision'!DE42)*12</f>
        <v>848.87400000000025</v>
      </c>
      <c r="CE42">
        <f>('[1]care provision'!DF42-'[2]care provision'!DF42)*12</f>
        <v>-270.31800000000067</v>
      </c>
      <c r="CG42">
        <f>'[1]care provision'!DH42-'[2]care provision'!DH42</f>
        <v>2.3961276591131169</v>
      </c>
      <c r="CH42">
        <f>'[1]care provision'!DI42-'[2]care provision'!DI42</f>
        <v>3.3550070573037054</v>
      </c>
      <c r="CI42">
        <f>'[1]care provision'!DJ42-'[2]care provision'!DJ42</f>
        <v>8.2574994928771461E-2</v>
      </c>
      <c r="CJ42">
        <f>'[1]care provision'!DK42-'[2]care provision'!DK42</f>
        <v>-1.4292398837975617E-4</v>
      </c>
      <c r="CK42">
        <f t="shared" si="6"/>
        <v>5.8335667873572143</v>
      </c>
    </row>
    <row r="43" spans="1:89" x14ac:dyDescent="0.25">
      <c r="A43">
        <v>2059</v>
      </c>
      <c r="B43">
        <f>('[1]care receipt'!EL43-'[2]care receipt'!EL43)*1000</f>
        <v>-8.5917874916638937</v>
      </c>
      <c r="C43">
        <f>('[1]care receipt'!EM43-'[2]care receipt'!EM43)*1000</f>
        <v>0.39654403807531935</v>
      </c>
      <c r="D43">
        <f>('[1]care receipt'!EN43-'[2]care receipt'!EN43)*1000</f>
        <v>-2.1809922094231382</v>
      </c>
      <c r="E43">
        <f>('[1]care receipt'!EO43-'[2]care receipt'!EO43)*1000</f>
        <v>-5.353344514035463</v>
      </c>
      <c r="F43">
        <f t="shared" si="0"/>
        <v>-15.729580177047175</v>
      </c>
      <c r="H43">
        <f>('[1]care receipt'!Q43-'[2]care receipt'!Q43)</f>
        <v>11.301505085186022</v>
      </c>
      <c r="I43">
        <f>('[1]care receipt'!R43-'[2]care receipt'!R43)</f>
        <v>8.6578781646744574</v>
      </c>
      <c r="J43">
        <f>('[1]care receipt'!S43-'[2]care receipt'!S43)</f>
        <v>3.3706243236520095</v>
      </c>
      <c r="K43">
        <f>('[1]care receipt'!T43-'[2]care receipt'!T43)</f>
        <v>-16.588758926208811</v>
      </c>
      <c r="L43">
        <f t="shared" si="1"/>
        <v>6.7412486473036779</v>
      </c>
      <c r="M43">
        <f>L43/'[2]care receipt'!U43</f>
        <v>8.4144530605508147E-4</v>
      </c>
      <c r="N43">
        <f>'[1]care receipt'!BY43-'[2]care receipt'!BY43</f>
        <v>14.625464998165626</v>
      </c>
      <c r="O43">
        <f>'[1]care receipt'!BZ43-'[2]care receipt'!BZ43</f>
        <v>17.795853632847525</v>
      </c>
      <c r="P43">
        <f>'[1]care receipt'!CA43-'[2]care receipt'!CA43</f>
        <v>13.252702736053607</v>
      </c>
      <c r="Q43">
        <f>'[1]care receipt'!CB43-'[2]care receipt'!CB43</f>
        <v>-33.436089870677279</v>
      </c>
      <c r="R43">
        <f>'[1]care receipt'!BH43-'[2]care receipt'!BH43</f>
        <v>-11.227652501753255</v>
      </c>
      <c r="S43">
        <f>'[1]care receipt'!BI43-'[2]care receipt'!BI43</f>
        <v>-7.3029136920893336</v>
      </c>
      <c r="T43">
        <f>'[1]care receipt'!BJ43-'[2]care receipt'!BJ43</f>
        <v>7.148098595138606</v>
      </c>
      <c r="U43">
        <f>'[1]care receipt'!BK43-'[2]care receipt'!BK43</f>
        <v>-8.8011050661290824</v>
      </c>
      <c r="V43">
        <f t="shared" si="2"/>
        <v>12.237931496389479</v>
      </c>
      <c r="X43">
        <f>R43*'[2]care receipt'!$CL43/1000</f>
        <v>-0.24725618263932786</v>
      </c>
      <c r="Y43">
        <f>S43*'[2]care receipt'!$CL43/1000</f>
        <v>-0.16082529819733205</v>
      </c>
      <c r="Z43">
        <f>T43*'[2]care receipt'!$CL43/1000</f>
        <v>0.15741594883592308</v>
      </c>
      <c r="AA43">
        <f>U43*'[2]care receipt'!$CL43/1000</f>
        <v>-0.1938185779546448</v>
      </c>
      <c r="AB43">
        <f t="shared" si="3"/>
        <v>-0.44448410995538162</v>
      </c>
      <c r="AD43">
        <f>R43*'[2]care receipt'!$CM43/1000</f>
        <v>-0.26721967593905505</v>
      </c>
      <c r="AE43">
        <f>S43*'[2]care receipt'!$CM43/1000</f>
        <v>-0.17381035171032108</v>
      </c>
      <c r="AF43">
        <f>T43*'[2]care receipt'!$CM43/1000</f>
        <v>0.17012573108003465</v>
      </c>
      <c r="AG43">
        <f>U43*'[2]care receipt'!$CM43/1000</f>
        <v>-0.20946751276006617</v>
      </c>
      <c r="AH43">
        <f t="shared" si="4"/>
        <v>-0.48037180932940771</v>
      </c>
      <c r="AJ43">
        <f>('[1]care provision'!BY43-'[2]care provision'!BY43)</f>
        <v>-17.159384697394671</v>
      </c>
      <c r="AK43">
        <f>('[1]care provision'!BZ43-'[2]care provision'!BZ43)</f>
        <v>58.105753064653527</v>
      </c>
      <c r="AL43">
        <f>('[1]care provision'!CA43-'[2]care provision'!CA43)</f>
        <v>11.37488513767903</v>
      </c>
      <c r="AM43">
        <f>('[1]care provision'!CB43-'[2]care provision'!CB43)</f>
        <v>-5.7629919184669234</v>
      </c>
      <c r="AN43">
        <f t="shared" si="5"/>
        <v>46.558261586470962</v>
      </c>
      <c r="AP43">
        <f>'[1]care provision'!DL43-'[2]care provision'!DL43</f>
        <v>4.9781641320575498E-2</v>
      </c>
      <c r="AQ43">
        <f>'[1]care provision'!CE43-'[2]care provision'!CE43</f>
        <v>4.77041730123684E-3</v>
      </c>
      <c r="AR43">
        <f>'[2]care provision'!CE43</f>
        <v>1.3597220394287237</v>
      </c>
      <c r="AS43">
        <f>'[1]care provision'!CE43</f>
        <v>1.3644924567299606</v>
      </c>
      <c r="AU43">
        <f>'[1]care provision'!DO43-'[2]care provision'!DO43</f>
        <v>-2.6410000000000045E-3</v>
      </c>
      <c r="AV43">
        <f>'[1]care provision'!DQ43-'[2]care provision'!DQ43</f>
        <v>-6.5575000000000494E-3</v>
      </c>
      <c r="AW43">
        <f>'[1]care provision'!DR43-'[2]care provision'!DR43</f>
        <v>-1.9564499999999985E-2</v>
      </c>
      <c r="AX43">
        <f>'[1]care provision'!EI43-'[2]care provision'!EI43</f>
        <v>6.241960000000002E-2</v>
      </c>
      <c r="AY43">
        <f>'[1]care provision'!EM43-'[2]care provision'!EM43</f>
        <v>-258.04600000000028</v>
      </c>
      <c r="BA43">
        <f>'[1]care receipt'!BB43-'[2]care receipt'!BB43</f>
        <v>5.968253565831888E-4</v>
      </c>
      <c r="BB43">
        <f>'[1]care receipt'!BC43-'[2]care receipt'!BC43</f>
        <v>-5.9835103778936582E-4</v>
      </c>
      <c r="BC43">
        <f>'[1]care receipt'!BD43-'[2]care receipt'!BD43</f>
        <v>-3.8150508164767893E-5</v>
      </c>
      <c r="BD43">
        <f>'[1]care receipt'!BE43-'[2]care receipt'!BE43</f>
        <v>5.4233741514894684E-4</v>
      </c>
      <c r="BF43">
        <f>'[1]care provision'!DP43-'[2]care provision'!DP43</f>
        <v>-9.8663999999999974E-3</v>
      </c>
      <c r="BG43">
        <f>'[1]care provision'!DQ43-'[2]care provision'!DQ43</f>
        <v>-6.5575000000000494E-3</v>
      </c>
      <c r="BH43">
        <f>'[1]care provision'!DR43-'[2]care provision'!DR43</f>
        <v>-1.9564499999999985E-2</v>
      </c>
      <c r="BI43">
        <f>'[1]care provision'!DS43-'[2]care provision'!DS43</f>
        <v>1.1499999999999705E-4</v>
      </c>
      <c r="BJ43">
        <f>'[1]care provision'!DT43-'[2]care provision'!DT43</f>
        <v>-8.7309999999999992E-4</v>
      </c>
      <c r="BL43">
        <f>'[1]care provision'!ER43-'[2]care provision'!ER43</f>
        <v>-1.8133800000000022</v>
      </c>
      <c r="BM43">
        <f>'[1]care provision'!ES43-'[2]care provision'!ES43</f>
        <v>-0.55593000000000004</v>
      </c>
      <c r="BO43">
        <f>'[1]care provision'!ET43-'[2]care provision'!ET43</f>
        <v>35.219146799999635</v>
      </c>
      <c r="BP43">
        <f>'[1]care provision'!EU43-'[2]care provision'!EU43</f>
        <v>85.448303800000758</v>
      </c>
      <c r="BR43">
        <f>'[1]care provision'!CR43-'[2]care provision'!CR43</f>
        <v>202.3035500921294</v>
      </c>
      <c r="BS43">
        <f>'[1]care provision'!CS43-'[2]care provision'!CS43</f>
        <v>209.17698008545858</v>
      </c>
      <c r="BT43">
        <f>'[1]care provision'!CT43-'[2]care provision'!CT43</f>
        <v>5.2872538410226468</v>
      </c>
      <c r="BU43">
        <f>'[1]care provision'!CU43-'[2]care provision'!CU43</f>
        <v>6.6090673012783124E-2</v>
      </c>
      <c r="BW43">
        <f>'[1]care provision'!CX43-'[2]care provision'!CX43</f>
        <v>8.7305361744182131E-2</v>
      </c>
      <c r="BX43">
        <f>'[1]care provision'!CY43-'[2]care provision'!CY43</f>
        <v>5.6635193350014879E-2</v>
      </c>
      <c r="BY43">
        <f>'[1]care provision'!CZ43-'[2]care provision'!CZ43</f>
        <v>1.9121247002455918E-3</v>
      </c>
      <c r="BZ43">
        <f>'[1]care provision'!DA43-'[2]care provision'!DA43</f>
        <v>4.3972195474685976E-5</v>
      </c>
      <c r="CB43">
        <f>('[1]care provision'!DC43-'[2]care provision'!DC43)*12</f>
        <v>779.83199999999988</v>
      </c>
      <c r="CC43">
        <f>('[1]care provision'!DD43-'[2]care provision'!DD43)*12</f>
        <v>1093.8912</v>
      </c>
      <c r="CD43">
        <f>('[1]care provision'!DE43-'[2]care provision'!DE43)*12</f>
        <v>923.19239999999945</v>
      </c>
      <c r="CE43">
        <f>('[1]care provision'!DF43-'[2]care provision'!DF43)*12</f>
        <v>-1239.5831999999996</v>
      </c>
      <c r="CG43">
        <f>'[1]care provision'!DH43-'[2]care provision'!DH43</f>
        <v>2.3615974337682193</v>
      </c>
      <c r="CH43">
        <f>'[1]care provision'!DI43-'[2]care provision'!DI43</f>
        <v>3.5604300402376605</v>
      </c>
      <c r="CI43">
        <f>'[1]care provision'!DJ43-'[2]care provision'!DJ43</f>
        <v>7.9875049105614937E-2</v>
      </c>
      <c r="CJ43">
        <f>'[1]care provision'!DK43-'[2]care provision'!DK43</f>
        <v>1.7489899965484029E-4</v>
      </c>
      <c r="CK43">
        <f t="shared" si="6"/>
        <v>6.0020774221111495</v>
      </c>
    </row>
    <row r="44" spans="1:89" x14ac:dyDescent="0.25">
      <c r="A44">
        <v>2060</v>
      </c>
      <c r="B44">
        <f>('[1]care receipt'!EL44-'[2]care receipt'!EL44)*1000</f>
        <v>14.011222678711022</v>
      </c>
      <c r="C44">
        <f>('[1]care receipt'!EM44-'[2]care receipt'!EM44)*1000</f>
        <v>-5.6837978791008936</v>
      </c>
      <c r="D44">
        <f>('[1]care receipt'!EN44-'[2]care receipt'!EN44)*1000</f>
        <v>-2.2470828824339151</v>
      </c>
      <c r="E44">
        <f>('[1]care receipt'!EO44-'[2]care receipt'!EO44)*1000</f>
        <v>0.85917874916674464</v>
      </c>
      <c r="F44">
        <f t="shared" si="0"/>
        <v>6.9395206663429576</v>
      </c>
      <c r="H44">
        <f>('[1]care receipt'!Q44-'[2]care receipt'!Q44)</f>
        <v>-2.7097175935241467</v>
      </c>
      <c r="I44">
        <f>('[1]care receipt'!R44-'[2]care receipt'!R44)</f>
        <v>15.20085479294039</v>
      </c>
      <c r="J44">
        <f>('[1]care receipt'!S44-'[2]care receipt'!S44)</f>
        <v>-7.005611339355255</v>
      </c>
      <c r="K44">
        <f>('[1]care receipt'!T44-'[2]care receipt'!T44)</f>
        <v>0.99136009519179424</v>
      </c>
      <c r="L44">
        <f t="shared" si="1"/>
        <v>6.4768859552527829</v>
      </c>
      <c r="M44">
        <f>L44/'[2]care receipt'!U44</f>
        <v>8.0704268267576304E-4</v>
      </c>
      <c r="N44">
        <f>'[1]care receipt'!BY44-'[2]care receipt'!BY44</f>
        <v>-28.566183445044317</v>
      </c>
      <c r="O44">
        <f>'[1]care receipt'!BZ44-'[2]care receipt'!BZ44</f>
        <v>3.2013750763989037</v>
      </c>
      <c r="P44">
        <f>'[1]care receipt'!CA44-'[2]care receipt'!CA44</f>
        <v>-13.704628289746779</v>
      </c>
      <c r="Q44">
        <f>'[1]care receipt'!CB44-'[2]care receipt'!CB44</f>
        <v>9.7017517426384074</v>
      </c>
      <c r="R44">
        <f>'[1]care receipt'!BH44-'[2]care receipt'!BH44</f>
        <v>3.4130206283780353</v>
      </c>
      <c r="S44">
        <f>'[1]care receipt'!BI44-'[2]care receipt'!BI44</f>
        <v>2.223634390570993</v>
      </c>
      <c r="T44">
        <f>'[1]care receipt'!BJ44-'[2]care receipt'!BJ44</f>
        <v>-2.5222028457745296</v>
      </c>
      <c r="U44">
        <f>'[1]care receipt'!BK44-'[2]care receipt'!BK44</f>
        <v>-7.1176301896307734</v>
      </c>
      <c r="V44">
        <f t="shared" si="2"/>
        <v>-29.367684915753784</v>
      </c>
      <c r="X44">
        <f>R44*'[2]care receipt'!$CL44/1000</f>
        <v>7.6513596202531037E-2</v>
      </c>
      <c r="Y44">
        <f>S44*'[2]care receipt'!$CL44/1000</f>
        <v>4.9849761366096611E-2</v>
      </c>
      <c r="Z44">
        <f>T44*'[2]care receipt'!$CL44/1000</f>
        <v>-5.6543112713086048E-2</v>
      </c>
      <c r="AA44">
        <f>U44*'[2]care receipt'!$CL44/1000</f>
        <v>-0.15956407579849899</v>
      </c>
      <c r="AB44">
        <f t="shared" si="3"/>
        <v>-8.9743830942957376E-2</v>
      </c>
      <c r="AD44">
        <f>R44*'[2]care receipt'!$CM44/1000</f>
        <v>8.2691312969093697E-2</v>
      </c>
      <c r="AE44">
        <f>S44*'[2]care receipt'!$CM44/1000</f>
        <v>5.3874636968405519E-2</v>
      </c>
      <c r="AF44">
        <f>T44*'[2]care receipt'!$CM44/1000</f>
        <v>-6.1108410291266277E-2</v>
      </c>
      <c r="AG44">
        <f>U44*'[2]care receipt'!$CM44/1000</f>
        <v>-0.1724472980665023</v>
      </c>
      <c r="AH44">
        <f t="shared" si="4"/>
        <v>-9.698975842026937E-2</v>
      </c>
      <c r="AJ44">
        <f>('[1]care provision'!BY44-'[2]care provision'!BY44)</f>
        <v>-33.425963300793228</v>
      </c>
      <c r="AK44">
        <f>('[1]care provision'!BZ44-'[2]care provision'!BZ44)</f>
        <v>-10.98010057796273</v>
      </c>
      <c r="AL44">
        <f>('[1]care provision'!CA44-'[2]care provision'!CA44)</f>
        <v>-39.641652413094562</v>
      </c>
      <c r="AM44">
        <f>('[1]care provision'!CB44-'[2]care provision'!CB44)</f>
        <v>7.5463526042556168</v>
      </c>
      <c r="AN44">
        <f t="shared" si="5"/>
        <v>-76.501363687594903</v>
      </c>
      <c r="AP44">
        <f>'[1]care provision'!DL44-'[2]care provision'!DL44</f>
        <v>5.1696878529975149E-2</v>
      </c>
      <c r="AQ44">
        <f>'[1]care provision'!CE44-'[2]care provision'!CE44</f>
        <v>-5.793988897681901E-3</v>
      </c>
      <c r="AR44">
        <f>'[2]care provision'!CE44</f>
        <v>1.3655976426200584</v>
      </c>
      <c r="AS44">
        <f>'[1]care provision'!CE44</f>
        <v>1.3598036537223765</v>
      </c>
      <c r="AU44">
        <f>'[1]care provision'!DO44-'[2]care provision'!DO44</f>
        <v>-1.7430999999999974E-3</v>
      </c>
      <c r="AV44">
        <f>'[1]care provision'!DQ44-'[2]care provision'!DQ44</f>
        <v>-4.768799999999962E-3</v>
      </c>
      <c r="AW44">
        <f>'[1]care provision'!DR44-'[2]care provision'!DR44</f>
        <v>-1.7878599999999967E-2</v>
      </c>
      <c r="AX44">
        <f>'[1]care provision'!EI44-'[2]care provision'!EI44</f>
        <v>6.4686299999999974E-2</v>
      </c>
      <c r="AY44">
        <f>'[1]care provision'!EM44-'[2]care provision'!EM44</f>
        <v>-250.25800000000072</v>
      </c>
      <c r="BA44">
        <f>'[1]care receipt'!BB44-'[2]care receipt'!BB44</f>
        <v>6.0680356790060452E-4</v>
      </c>
      <c r="BB44">
        <f>'[1]care receipt'!BC44-'[2]care receipt'!BC44</f>
        <v>-8.2352950037641037E-4</v>
      </c>
      <c r="BC44">
        <f>'[1]care receipt'!BD44-'[2]care receipt'!BD44</f>
        <v>-2.777598671160654E-3</v>
      </c>
      <c r="BD44">
        <f>'[1]care receipt'!BE44-'[2]care receipt'!BE44</f>
        <v>-2.786051738622855E-3</v>
      </c>
      <c r="BF44">
        <f>'[1]care provision'!DP44-'[2]care provision'!DP44</f>
        <v>-9.5889000000000113E-3</v>
      </c>
      <c r="BG44">
        <f>'[1]care provision'!DQ44-'[2]care provision'!DQ44</f>
        <v>-4.768799999999962E-3</v>
      </c>
      <c r="BH44">
        <f>'[1]care provision'!DR44-'[2]care provision'!DR44</f>
        <v>-1.7878599999999967E-2</v>
      </c>
      <c r="BI44">
        <f>'[1]care provision'!DS44-'[2]care provision'!DS44</f>
        <v>-1.5270000000000006E-3</v>
      </c>
      <c r="BJ44">
        <f>'[1]care provision'!DT44-'[2]care provision'!DT44</f>
        <v>-2.5624000000000011E-3</v>
      </c>
      <c r="BL44">
        <f>'[1]care provision'!ER44-'[2]care provision'!ER44</f>
        <v>-1.7043299999999988</v>
      </c>
      <c r="BM44">
        <f>'[1]care provision'!ES44-'[2]care provision'!ES44</f>
        <v>-0.5801600000000029</v>
      </c>
      <c r="BO44">
        <f>'[1]care provision'!ET44-'[2]care provision'!ET44</f>
        <v>50.184281699999701</v>
      </c>
      <c r="BP44">
        <f>'[1]care provision'!EU44-'[2]care provision'!EU44</f>
        <v>96.593872899999951</v>
      </c>
      <c r="BR44">
        <f>'[1]care provision'!CR44-'[2]care provision'!CR44</f>
        <v>213.07632979321261</v>
      </c>
      <c r="BS44">
        <f>'[1]care provision'!CS44-'[2]care provision'!CS44</f>
        <v>223.51865612923257</v>
      </c>
      <c r="BT44">
        <f>'[1]care provision'!CT44-'[2]care provision'!CT44</f>
        <v>6.9395206663422258</v>
      </c>
      <c r="BU44">
        <f>'[1]care provision'!CU44-'[2]care provision'!CU44</f>
        <v>0</v>
      </c>
      <c r="BW44">
        <f>'[1]care provision'!CX44-'[2]care provision'!CX44</f>
        <v>9.2664005910734593E-2</v>
      </c>
      <c r="BX44">
        <f>'[1]care provision'!CY44-'[2]care provision'!CY44</f>
        <v>5.9427731872111922E-2</v>
      </c>
      <c r="BY44">
        <f>'[1]care provision'!CZ44-'[2]care provision'!CZ44</f>
        <v>2.4328875913794557E-3</v>
      </c>
      <c r="BZ44">
        <f>'[1]care provision'!DA44-'[2]care provision'!DA44</f>
        <v>-1.5693238454740762E-6</v>
      </c>
      <c r="CB44">
        <f>('[1]care provision'!DC44-'[2]care provision'!DC44)*12</f>
        <v>791.04240000000027</v>
      </c>
      <c r="CC44">
        <f>('[1]care provision'!DD44-'[2]care provision'!DD44)*12</f>
        <v>1092.914400000001</v>
      </c>
      <c r="CD44">
        <f>('[1]care provision'!DE44-'[2]care provision'!DE44)*12</f>
        <v>577.48320000000012</v>
      </c>
      <c r="CE44">
        <f>('[1]care provision'!DF44-'[2]care provision'!DF44)*12</f>
        <v>2382.7043999999992</v>
      </c>
      <c r="CG44">
        <f>'[1]care provision'!DH44-'[2]care provision'!DH44</f>
        <v>2.4373792644249113</v>
      </c>
      <c r="CH44">
        <f>'[1]care provision'!DI44-'[2]care provision'!DI44</f>
        <v>3.6536911216696986</v>
      </c>
      <c r="CI44">
        <f>'[1]care provision'!DJ44-'[2]care provision'!DJ44</f>
        <v>8.1953728273993387E-2</v>
      </c>
      <c r="CJ44">
        <f>'[1]care provision'!DK44-'[2]care provision'!DK44</f>
        <v>1.1023217617056364E-3</v>
      </c>
      <c r="CK44">
        <f t="shared" si="6"/>
        <v>6.174126436130309</v>
      </c>
    </row>
    <row r="45" spans="1:89" x14ac:dyDescent="0.25">
      <c r="A45">
        <v>2061</v>
      </c>
      <c r="B45">
        <f>('[1]care receipt'!EL45-'[2]care receipt'!EL45)*1000</f>
        <v>4.6924377839090425</v>
      </c>
      <c r="C45">
        <f>('[1]care receipt'!EM45-'[2]care receipt'!EM45)*1000</f>
        <v>5.2872538410220216</v>
      </c>
      <c r="D45">
        <f>('[1]care receipt'!EN45-'[2]care receipt'!EN45)*1000</f>
        <v>-3.3045336506383194</v>
      </c>
      <c r="E45">
        <f>('[1]care receipt'!EO45-'[2]care receipt'!EO45)*1000</f>
        <v>1.0574507682044043</v>
      </c>
      <c r="F45">
        <f t="shared" si="0"/>
        <v>7.732608742497149</v>
      </c>
      <c r="H45">
        <f>('[1]care receipt'!Q45-'[2]care receipt'!Q45)</f>
        <v>0.13218134602550435</v>
      </c>
      <c r="I45">
        <f>('[1]care receipt'!R45-'[2]care receipt'!R45)</f>
        <v>10.706689028070741</v>
      </c>
      <c r="J45">
        <f>('[1]care receipt'!S45-'[2]care receipt'!S45)</f>
        <v>-8.790059510699848</v>
      </c>
      <c r="K45">
        <f>('[1]care receipt'!T45-'[2]care receipt'!T45)</f>
        <v>12.821590564479266</v>
      </c>
      <c r="L45">
        <f t="shared" si="1"/>
        <v>14.870401427875663</v>
      </c>
      <c r="M45">
        <f>L45/'[2]care receipt'!U45</f>
        <v>1.8467144897322005E-3</v>
      </c>
      <c r="N45">
        <f>'[1]care receipt'!BY45-'[2]care receipt'!BY45</f>
        <v>-4.7661038253302195</v>
      </c>
      <c r="O45">
        <f>'[1]care receipt'!BZ45-'[2]care receipt'!BZ45</f>
        <v>6.1072567401165543</v>
      </c>
      <c r="P45">
        <f>'[1]care receipt'!CA45-'[2]care receipt'!CA45</f>
        <v>-4.1988757295937376</v>
      </c>
      <c r="Q45">
        <f>'[1]care receipt'!CB45-'[2]care receipt'!CB45</f>
        <v>15.200544677184553</v>
      </c>
      <c r="R45">
        <f>'[1]care receipt'!BH45-'[2]care receipt'!BH45</f>
        <v>15.208192935912848</v>
      </c>
      <c r="S45">
        <f>'[1]care receipt'!BI45-'[2]care receipt'!BI45</f>
        <v>1.9414937387919053</v>
      </c>
      <c r="T45">
        <f>'[1]care receipt'!BJ45-'[2]care receipt'!BJ45</f>
        <v>-8.1782381848644832</v>
      </c>
      <c r="U45">
        <f>'[1]care receipt'!BK45-'[2]care receipt'!BK45</f>
        <v>2.0303588122501424</v>
      </c>
      <c r="V45">
        <f t="shared" si="2"/>
        <v>12.34282186237715</v>
      </c>
      <c r="X45">
        <f>R45*'[2]care receipt'!$CL45/1000</f>
        <v>0.34707139322874558</v>
      </c>
      <c r="Y45">
        <f>S45*'[2]care receipt'!$CL45/1000</f>
        <v>4.4307495289343975E-2</v>
      </c>
      <c r="Z45">
        <f>T45*'[2]care receipt'!$CL45/1000</f>
        <v>-0.18663838188656379</v>
      </c>
      <c r="AA45">
        <f>U45*'[2]care receipt'!$CL45/1000</f>
        <v>4.6335515645509584E-2</v>
      </c>
      <c r="AB45">
        <f t="shared" si="3"/>
        <v>0.25107602227703535</v>
      </c>
      <c r="AD45">
        <f>R45*'[2]care receipt'!$CM45/1000</f>
        <v>0.37509397838430464</v>
      </c>
      <c r="AE45">
        <f>S45*'[2]care receipt'!$CM45/1000</f>
        <v>4.7884887676036193E-2</v>
      </c>
      <c r="AF45">
        <f>T45*'[2]care receipt'!$CM45/1000</f>
        <v>-0.20170758681600887</v>
      </c>
      <c r="AG45">
        <f>U45*'[2]care receipt'!$CM45/1000</f>
        <v>5.0076650634549899E-2</v>
      </c>
      <c r="AH45">
        <f t="shared" si="4"/>
        <v>0.2713479298788819</v>
      </c>
      <c r="AJ45">
        <f>('[1]care provision'!BY45-'[2]care provision'!BY45)</f>
        <v>14.784186471607427</v>
      </c>
      <c r="AK45">
        <f>('[1]care provision'!BZ45-'[2]care provision'!BZ45)</f>
        <v>10.991547722909218</v>
      </c>
      <c r="AL45">
        <f>('[1]care provision'!CA45-'[2]care provision'!CA45)</f>
        <v>-6.4921328486439052</v>
      </c>
      <c r="AM45">
        <f>('[1]care provision'!CB45-'[2]care provision'!CB45)</f>
        <v>5.6066277477243602</v>
      </c>
      <c r="AN45">
        <f t="shared" si="5"/>
        <v>24.8902290935971</v>
      </c>
      <c r="AP45">
        <f>'[1]care provision'!DL45-'[2]care provision'!DL45</f>
        <v>4.7128559148100574E-2</v>
      </c>
      <c r="AQ45">
        <f>'[1]care provision'!CE45-'[2]care provision'!CE45</f>
        <v>1.27824642036245E-3</v>
      </c>
      <c r="AR45">
        <f>'[2]care provision'!CE45</f>
        <v>1.363040650155029</v>
      </c>
      <c r="AS45">
        <f>'[1]care provision'!CE45</f>
        <v>1.3643188965753914</v>
      </c>
      <c r="AU45">
        <f>'[1]care provision'!DO45-'[2]care provision'!DO45</f>
        <v>-2.2260000000000058E-3</v>
      </c>
      <c r="AV45">
        <f>'[1]care provision'!DQ45-'[2]care provision'!DQ45</f>
        <v>-7.9037999999999609E-3</v>
      </c>
      <c r="AW45">
        <f>'[1]care provision'!DR45-'[2]care provision'!DR45</f>
        <v>-2.1126699999999998E-2</v>
      </c>
      <c r="AX45">
        <f>'[1]care provision'!EI45-'[2]care provision'!EI45</f>
        <v>5.7864200000000032E-2</v>
      </c>
      <c r="AY45">
        <f>'[1]care provision'!EM45-'[2]care provision'!EM45</f>
        <v>-298.30999999999949</v>
      </c>
      <c r="BA45">
        <f>'[1]care receipt'!BB45-'[2]care receipt'!BB45</f>
        <v>5.8746126842326718E-5</v>
      </c>
      <c r="BB45">
        <f>'[1]care receipt'!BC45-'[2]care receipt'!BC45</f>
        <v>-1.0142881003355614E-3</v>
      </c>
      <c r="BC45">
        <f>'[1]care receipt'!BD45-'[2]care receipt'!BD45</f>
        <v>-1.0070239923466728E-4</v>
      </c>
      <c r="BD45">
        <f>'[1]care receipt'!BE45-'[2]care receipt'!BE45</f>
        <v>5.3190125264318683E-3</v>
      </c>
      <c r="BF45">
        <f>'[1]care provision'!DP45-'[2]care provision'!DP45</f>
        <v>-1.0583799999999977E-2</v>
      </c>
      <c r="BG45">
        <f>'[1]care provision'!DQ45-'[2]care provision'!DQ45</f>
        <v>-7.9037999999999609E-3</v>
      </c>
      <c r="BH45">
        <f>'[1]care provision'!DR45-'[2]care provision'!DR45</f>
        <v>-2.1126699999999998E-2</v>
      </c>
      <c r="BI45">
        <f>'[1]care provision'!DS45-'[2]care provision'!DS45</f>
        <v>-2.3489999999999622E-4</v>
      </c>
      <c r="BJ45">
        <f>'[1]care provision'!DT45-'[2]care provision'!DT45</f>
        <v>2.354999999999996E-4</v>
      </c>
      <c r="BL45">
        <f>'[1]care provision'!ER45-'[2]care provision'!ER45</f>
        <v>-1.572849999999999</v>
      </c>
      <c r="BM45">
        <f>'[1]care provision'!ES45-'[2]care provision'!ES45</f>
        <v>-0.73371999999999815</v>
      </c>
      <c r="BO45">
        <f>'[1]care provision'!ET45-'[2]care provision'!ET45</f>
        <v>63.19518029999972</v>
      </c>
      <c r="BP45">
        <f>'[1]care provision'!EU45-'[2]care provision'!EU45</f>
        <v>92.415211100000306</v>
      </c>
      <c r="BR45">
        <f>'[1]care provision'!CR45-'[2]care provision'!CR45</f>
        <v>212.41542306308497</v>
      </c>
      <c r="BS45">
        <f>'[1]care provision'!CS45-'[2]care provision'!CS45</f>
        <v>212.4815137360979</v>
      </c>
      <c r="BT45">
        <f>'[1]care provision'!CT45-'[2]care provision'!CT45</f>
        <v>6.5429766282655351</v>
      </c>
      <c r="BU45">
        <f>'[1]care provision'!CU45-'[2]care provision'!CU45</f>
        <v>6.6090673012783097E-2</v>
      </c>
      <c r="BW45">
        <f>'[1]care provision'!CX45-'[2]care provision'!CX45</f>
        <v>8.926739667821848E-2</v>
      </c>
      <c r="BX45">
        <f>'[1]care provision'!CY45-'[2]care provision'!CY45</f>
        <v>5.5573858411015808E-2</v>
      </c>
      <c r="BY45">
        <f>'[1]care provision'!CZ45-'[2]care provision'!CZ45</f>
        <v>2.3802855780850566E-3</v>
      </c>
      <c r="BZ45">
        <f>'[1]care provision'!DA45-'[2]care provision'!DA45</f>
        <v>4.300240992182445E-5</v>
      </c>
      <c r="CB45">
        <f>('[1]care provision'!DC45-'[2]care provision'!DC45)*12</f>
        <v>777.24240000000054</v>
      </c>
      <c r="CC45">
        <f>('[1]care provision'!DD45-'[2]care provision'!DD45)*12</f>
        <v>972.45960000000059</v>
      </c>
      <c r="CD45">
        <f>('[1]care provision'!DE45-'[2]care provision'!DE45)*12</f>
        <v>1636.0667999999996</v>
      </c>
      <c r="CE45">
        <f>('[1]care provision'!DF45-'[2]care provision'!DF45)*12</f>
        <v>198.67920000000004</v>
      </c>
      <c r="CG45">
        <f>'[1]care provision'!DH45-'[2]care provision'!DH45</f>
        <v>2.4048750145319957</v>
      </c>
      <c r="CH45">
        <f>'[1]care provision'!DI45-'[2]care provision'!DI45</f>
        <v>3.3845709787568534</v>
      </c>
      <c r="CI45">
        <f>'[1]care provision'!DJ45-'[2]care provision'!DJ45</f>
        <v>0.12052985413323608</v>
      </c>
      <c r="CJ45">
        <f>'[1]care provision'!DK45-'[2]care provision'!DK45</f>
        <v>3.7479653201407325E-4</v>
      </c>
      <c r="CK45">
        <f t="shared" si="6"/>
        <v>5.9103506439541</v>
      </c>
    </row>
    <row r="46" spans="1:89" x14ac:dyDescent="0.25">
      <c r="A46">
        <v>2062</v>
      </c>
      <c r="B46">
        <f>('[1]care receipt'!EL46-'[2]care receipt'!EL46)*1000</f>
        <v>19.298476519729491</v>
      </c>
      <c r="C46">
        <f>('[1]care receipt'!EM46-'[2]care receipt'!EM46)*1000</f>
        <v>1.8505388443585957</v>
      </c>
      <c r="D46">
        <f>('[1]care receipt'!EN46-'[2]care receipt'!EN46)*1000</f>
        <v>0.66090673012908496</v>
      </c>
      <c r="E46">
        <f>('[1]care receipt'!EO46-'[2]care receipt'!EO46)*1000</f>
        <v>5.617707206086564</v>
      </c>
      <c r="F46">
        <f t="shared" si="0"/>
        <v>27.427629300303735</v>
      </c>
      <c r="H46">
        <f>('[1]care receipt'!Q46-'[2]care receipt'!Q46)</f>
        <v>15.266945465952972</v>
      </c>
      <c r="I46">
        <f>('[1]care receipt'!R46-'[2]care receipt'!R46)</f>
        <v>25.444909109921809</v>
      </c>
      <c r="J46">
        <f>('[1]care receipt'!S46-'[2]care receipt'!S46)</f>
        <v>1.1235414412171849</v>
      </c>
      <c r="K46">
        <f>('[1]care receipt'!T46-'[2]care receipt'!T46)</f>
        <v>8.525696818648612</v>
      </c>
      <c r="L46">
        <f t="shared" si="1"/>
        <v>50.361092835740578</v>
      </c>
      <c r="M46">
        <f>L46/'[2]care receipt'!U46</f>
        <v>6.222948142098797E-3</v>
      </c>
      <c r="N46">
        <f>'[1]care receipt'!BY46-'[2]care receipt'!BY46</f>
        <v>-25.219379651911254</v>
      </c>
      <c r="O46">
        <f>'[1]care receipt'!BZ46-'[2]care receipt'!BZ46</f>
        <v>11.776665358784612</v>
      </c>
      <c r="P46">
        <f>'[1]care receipt'!CA46-'[2]care receipt'!CA46</f>
        <v>-5.274317830650034</v>
      </c>
      <c r="Q46">
        <f>'[1]care receipt'!CB46-'[2]care receipt'!CB46</f>
        <v>-16.195300138499988</v>
      </c>
      <c r="R46">
        <f>'[1]care receipt'!BH46-'[2]care receipt'!BH46</f>
        <v>-16.171420296960605</v>
      </c>
      <c r="S46">
        <f>'[1]care receipt'!BI46-'[2]care receipt'!BI46</f>
        <v>-6.7077203658089388</v>
      </c>
      <c r="T46">
        <f>'[1]care receipt'!BJ46-'[2]care receipt'!BJ46</f>
        <v>-2.2748929388996544</v>
      </c>
      <c r="U46">
        <f>'[1]care receipt'!BK46-'[2]care receipt'!BK46</f>
        <v>3.6844775333972279</v>
      </c>
      <c r="V46">
        <f t="shared" si="2"/>
        <v>-34.912332262276664</v>
      </c>
      <c r="X46">
        <f>R46*'[2]care receipt'!$CL46/1000</f>
        <v>-0.37569107197409796</v>
      </c>
      <c r="Y46">
        <f>S46*'[2]care receipt'!$CL46/1000</f>
        <v>-0.15583236403835751</v>
      </c>
      <c r="Z46">
        <f>T46*'[2]care receipt'!$CL46/1000</f>
        <v>-5.2849839478981871E-2</v>
      </c>
      <c r="AA46">
        <f>U46*'[2]care receipt'!$CL46/1000</f>
        <v>8.559701552291285E-2</v>
      </c>
      <c r="AB46">
        <f t="shared" si="3"/>
        <v>-0.49877625996852448</v>
      </c>
      <c r="AD46">
        <f>R46*'[2]care receipt'!$CM46/1000</f>
        <v>-0.40602441336140965</v>
      </c>
      <c r="AE46">
        <f>S46*'[2]care receipt'!$CM46/1000</f>
        <v>-0.16841428745945292</v>
      </c>
      <c r="AF46">
        <f>T46*'[2]care receipt'!$CM46/1000</f>
        <v>-5.711694174137235E-2</v>
      </c>
      <c r="AG46">
        <f>U46*'[2]care receipt'!$CM46/1000</f>
        <v>9.2508128634939499E-2</v>
      </c>
      <c r="AH46">
        <f t="shared" si="4"/>
        <v>-0.53904751392729544</v>
      </c>
      <c r="AJ46">
        <f>('[1]care provision'!BY46-'[2]care provision'!BY46)</f>
        <v>38.724242530407992</v>
      </c>
      <c r="AK46">
        <f>('[1]care provision'!BZ46-'[2]care provision'!BZ46)</f>
        <v>-7.8994161788414203</v>
      </c>
      <c r="AL46">
        <f>('[1]care provision'!CA46-'[2]care provision'!CA46)</f>
        <v>-44.018479442993794</v>
      </c>
      <c r="AM46">
        <f>('[1]care provision'!CB46-'[2]care provision'!CB46)</f>
        <v>0.69404275278589012</v>
      </c>
      <c r="AN46">
        <f t="shared" si="5"/>
        <v>-12.499610338641332</v>
      </c>
      <c r="AP46">
        <f>'[1]care provision'!DL46-'[2]care provision'!DL46</f>
        <v>4.7777463212162169E-2</v>
      </c>
      <c r="AQ46">
        <f>'[1]care provision'!CE46-'[2]care provision'!CE46</f>
        <v>5.648627399565731E-3</v>
      </c>
      <c r="AR46">
        <f>'[2]care provision'!CE46</f>
        <v>1.368151046068685</v>
      </c>
      <c r="AS46">
        <f>'[1]care provision'!CE46</f>
        <v>1.3737996734682507</v>
      </c>
      <c r="AU46">
        <f>'[1]care provision'!DO46-'[2]care provision'!DO46</f>
        <v>-2.3545999999999845E-3</v>
      </c>
      <c r="AV46">
        <f>'[1]care provision'!DQ46-'[2]care provision'!DQ46</f>
        <v>-1.0179800000000072E-2</v>
      </c>
      <c r="AW46">
        <f>'[1]care provision'!DR46-'[2]care provision'!DR46</f>
        <v>-1.949780000000001E-2</v>
      </c>
      <c r="AX46">
        <f>'[1]care provision'!EI46-'[2]care provision'!EI46</f>
        <v>6.0260900000000006E-2</v>
      </c>
      <c r="AY46">
        <f>'[1]care provision'!EM46-'[2]care provision'!EM46</f>
        <v>-358.26000000000022</v>
      </c>
      <c r="BA46">
        <f>'[1]care receipt'!BB46-'[2]care receipt'!BB46</f>
        <v>-1.0944723262976408E-3</v>
      </c>
      <c r="BB46">
        <f>'[1]care receipt'!BC46-'[2]care receipt'!BC46</f>
        <v>2.4150645982391125E-3</v>
      </c>
      <c r="BC46">
        <f>'[1]care receipt'!BD46-'[2]care receipt'!BD46</f>
        <v>-2.6152501183804786E-3</v>
      </c>
      <c r="BD46">
        <f>'[1]care receipt'!BE46-'[2]care receipt'!BE46</f>
        <v>-1.4001784409284346E-3</v>
      </c>
      <c r="BF46">
        <f>'[1]care provision'!DP46-'[2]care provision'!DP46</f>
        <v>-1.0724500000000026E-2</v>
      </c>
      <c r="BG46">
        <f>'[1]care provision'!DQ46-'[2]care provision'!DQ46</f>
        <v>-1.0179800000000072E-2</v>
      </c>
      <c r="BH46">
        <f>'[1]care provision'!DR46-'[2]care provision'!DR46</f>
        <v>-1.949780000000001E-2</v>
      </c>
      <c r="BI46">
        <f>'[1]care provision'!DS46-'[2]care provision'!DS46</f>
        <v>-1.5802999999999998E-3</v>
      </c>
      <c r="BJ46">
        <f>'[1]care provision'!DT46-'[2]care provision'!DT46</f>
        <v>-5.1819999999999991E-4</v>
      </c>
      <c r="BL46">
        <f>'[1]care provision'!ER46-'[2]care provision'!ER46</f>
        <v>-1.4707399999999993</v>
      </c>
      <c r="BM46">
        <f>'[1]care provision'!ES46-'[2]care provision'!ES46</f>
        <v>-0.67818000000000112</v>
      </c>
      <c r="BO46">
        <f>'[1]care provision'!ET46-'[2]care provision'!ET46</f>
        <v>56.721845699999903</v>
      </c>
      <c r="BP46">
        <f>'[1]care provision'!EU46-'[2]care provision'!EU46</f>
        <v>83.209246099999291</v>
      </c>
      <c r="BR46">
        <f>'[1]care provision'!CR46-'[2]care provision'!CR46</f>
        <v>218.76012767231214</v>
      </c>
      <c r="BS46">
        <f>'[1]care provision'!CS46-'[2]care provision'!CS46</f>
        <v>242.09013524582451</v>
      </c>
      <c r="BT46">
        <f>'[1]care provision'!CT46-'[2]care provision'!CT46</f>
        <v>8.9883315297385025</v>
      </c>
      <c r="BU46">
        <f>'[1]care provision'!CU46-'[2]care provision'!CU46</f>
        <v>-0.33045336506391554</v>
      </c>
      <c r="BW46">
        <f>'[1]care provision'!CX46-'[2]care provision'!CX46</f>
        <v>9.0024324089502838E-2</v>
      </c>
      <c r="BX46">
        <f>'[1]care provision'!CY46-'[2]care provision'!CY46</f>
        <v>6.3686811602469806E-2</v>
      </c>
      <c r="BY46">
        <f>'[1]care provision'!CZ46-'[2]care provision'!CZ46</f>
        <v>3.2089646058627262E-3</v>
      </c>
      <c r="BZ46">
        <f>'[1]care provision'!DA46-'[2]care provision'!DA46</f>
        <v>-2.2132532267273236E-4</v>
      </c>
      <c r="CB46">
        <f>('[1]care provision'!DC46-'[2]care provision'!DC46)*12</f>
        <v>726.01440000000048</v>
      </c>
      <c r="CC46">
        <f>('[1]care provision'!DD46-'[2]care provision'!DD46)*12</f>
        <v>821.86200000000053</v>
      </c>
      <c r="CD46">
        <f>('[1]care provision'!DE46-'[2]care provision'!DE46)*12</f>
        <v>696.75959999999895</v>
      </c>
      <c r="CE46">
        <f>('[1]care provision'!DF46-'[2]care provision'!DF46)*12</f>
        <v>3233.2235999999998</v>
      </c>
      <c r="CG46">
        <f>'[1]care provision'!DH46-'[2]care provision'!DH46</f>
        <v>2.3865187662482654</v>
      </c>
      <c r="CH46">
        <f>'[1]care provision'!DI46-'[2]care provision'!DI46</f>
        <v>3.3451248703325618</v>
      </c>
      <c r="CI46">
        <f>'[1]care provision'!DJ46-'[2]care provision'!DJ46</f>
        <v>0.10160275842091843</v>
      </c>
      <c r="CJ46">
        <f>'[1]care provision'!DK46-'[2]care provision'!DK46</f>
        <v>-1.5955249952396835E-3</v>
      </c>
      <c r="CK46">
        <f t="shared" si="6"/>
        <v>5.8316508700065066</v>
      </c>
    </row>
    <row r="47" spans="1:89" x14ac:dyDescent="0.25">
      <c r="A47">
        <v>2063</v>
      </c>
      <c r="B47">
        <f>('[1]care receipt'!EL47-'[2]care receipt'!EL47)*1000</f>
        <v>21.479468729154405</v>
      </c>
      <c r="C47">
        <f>('[1]care receipt'!EM47-'[2]care receipt'!EM47)*1000</f>
        <v>7.4021553774308302</v>
      </c>
      <c r="D47">
        <f>('[1]care receipt'!EN47-'[2]care receipt'!EN47)*1000</f>
        <v>-1.5200854792958296</v>
      </c>
      <c r="E47">
        <f>('[1]care receipt'!EO47-'[2]care receipt'!EO47)*1000</f>
        <v>-2.709717593523564</v>
      </c>
      <c r="F47">
        <f t="shared" si="0"/>
        <v>24.651821033765842</v>
      </c>
      <c r="H47">
        <f>('[1]care receipt'!Q47-'[2]care receipt'!Q47)</f>
        <v>7.203883358393341</v>
      </c>
      <c r="I47">
        <f>('[1]care receipt'!R47-'[2]care receipt'!R47)</f>
        <v>16.324396234157575</v>
      </c>
      <c r="J47">
        <f>('[1]care receipt'!S47-'[2]care receipt'!S47)</f>
        <v>-10.244054316981419</v>
      </c>
      <c r="K47">
        <f>('[1]care receipt'!T47-'[2]care receipt'!T47)</f>
        <v>7.9308807615338992</v>
      </c>
      <c r="L47">
        <f t="shared" si="1"/>
        <v>21.215106037103396</v>
      </c>
      <c r="M47">
        <f>L47/'[2]care receipt'!U47</f>
        <v>2.5999060470088954E-3</v>
      </c>
      <c r="N47">
        <f>'[1]care receipt'!BY47-'[2]care receipt'!BY47</f>
        <v>17.936343176762534</v>
      </c>
      <c r="O47">
        <f>'[1]care receipt'!BZ47-'[2]care receipt'!BZ47</f>
        <v>3.1750364078227449</v>
      </c>
      <c r="P47">
        <f>'[1]care receipt'!CA47-'[2]care receipt'!CA47</f>
        <v>-2.9568357769740032</v>
      </c>
      <c r="Q47">
        <f>'[1]care receipt'!CB47-'[2]care receipt'!CB47</f>
        <v>-2.4134283807120482</v>
      </c>
      <c r="R47">
        <f>'[1]care receipt'!BH47-'[2]care receipt'!BH47</f>
        <v>-16.681351387816449</v>
      </c>
      <c r="S47">
        <f>'[1]care receipt'!BI47-'[2]care receipt'!BI47</f>
        <v>1.283721728113278</v>
      </c>
      <c r="T47">
        <f>'[1]care receipt'!BJ47-'[2]care receipt'!BJ47</f>
        <v>10.2226529795837</v>
      </c>
      <c r="U47">
        <f>'[1]care receipt'!BK47-'[2]care receipt'!BK47</f>
        <v>-0.19469105656867214</v>
      </c>
      <c r="V47">
        <f t="shared" si="2"/>
        <v>15.741115426899228</v>
      </c>
      <c r="X47">
        <f>R47*'[2]care receipt'!$CL47/1000</f>
        <v>-0.39450766423501837</v>
      </c>
      <c r="Y47">
        <f>S47*'[2]care receipt'!$CL47/1000</f>
        <v>3.0359534351371412E-2</v>
      </c>
      <c r="Z47">
        <f>T47*'[2]care receipt'!$CL47/1000</f>
        <v>0.24176188460403961</v>
      </c>
      <c r="AA47">
        <f>U47*'[2]care receipt'!$CL47/1000</f>
        <v>-4.6043700050855752E-3</v>
      </c>
      <c r="AB47">
        <f t="shared" si="3"/>
        <v>-0.12699061528469294</v>
      </c>
      <c r="AD47">
        <f>R47*'[2]care receipt'!$CM47/1000</f>
        <v>-0.42636025949705536</v>
      </c>
      <c r="AE47">
        <f>S47*'[2]care receipt'!$CM47/1000</f>
        <v>3.281076672961504E-2</v>
      </c>
      <c r="AF47">
        <f>T47*'[2]care receipt'!$CM47/1000</f>
        <v>0.26128176763346594</v>
      </c>
      <c r="AG47">
        <f>U47*'[2]care receipt'!$CM47/1000</f>
        <v>-4.9761273814423598E-3</v>
      </c>
      <c r="AH47">
        <f t="shared" si="4"/>
        <v>-0.13724385251541674</v>
      </c>
      <c r="AJ47">
        <f>('[1]care provision'!BY47-'[2]care provision'!BY47)</f>
        <v>47.281816919335142</v>
      </c>
      <c r="AK47">
        <f>('[1]care provision'!BZ47-'[2]care provision'!BZ47)</f>
        <v>-8.820543355839618</v>
      </c>
      <c r="AL47">
        <f>('[1]care provision'!CA47-'[2]care provision'!CA47)</f>
        <v>5.4639670865371954</v>
      </c>
      <c r="AM47">
        <f>('[1]care provision'!CB47-'[2]care provision'!CB47)</f>
        <v>16.700766365552226</v>
      </c>
      <c r="AN47">
        <f t="shared" si="5"/>
        <v>60.626007015584946</v>
      </c>
      <c r="AP47">
        <f>'[1]care provision'!DL47-'[2]care provision'!DL47</f>
        <v>4.1982279487604357E-2</v>
      </c>
      <c r="AQ47">
        <f>'[1]care provision'!CE47-'[2]care provision'!CE47</f>
        <v>6.1364226418894052E-3</v>
      </c>
      <c r="AR47">
        <f>'[2]care provision'!CE47</f>
        <v>1.3587496764325064</v>
      </c>
      <c r="AS47">
        <f>'[1]care provision'!CE47</f>
        <v>1.3648860990743958</v>
      </c>
      <c r="AU47">
        <f>'[1]care provision'!DO47-'[2]care provision'!DO47</f>
        <v>-2.5523000000000073E-3</v>
      </c>
      <c r="AV47">
        <f>'[1]care provision'!DQ47-'[2]care provision'!DQ47</f>
        <v>-3.3520000000000216E-3</v>
      </c>
      <c r="AW47">
        <f>'[1]care provision'!DR47-'[2]care provision'!DR47</f>
        <v>-2.3602200000000018E-2</v>
      </c>
      <c r="AX47">
        <f>'[1]care provision'!EI47-'[2]care provision'!EI47</f>
        <v>7.5990200000000008E-2</v>
      </c>
      <c r="AY47">
        <f>'[1]care provision'!EM47-'[2]care provision'!EM47</f>
        <v>-307.97399999999925</v>
      </c>
      <c r="BA47">
        <f>'[1]care receipt'!BB47-'[2]care receipt'!BB47</f>
        <v>-1.1957454564263392E-3</v>
      </c>
      <c r="BB47">
        <f>'[1]care receipt'!BC47-'[2]care receipt'!BC47</f>
        <v>1.8131128179091419E-3</v>
      </c>
      <c r="BC47">
        <f>'[1]care receipt'!BD47-'[2]care receipt'!BD47</f>
        <v>-2.7777693361625486E-3</v>
      </c>
      <c r="BD47">
        <f>'[1]care receipt'!BE47-'[2]care receipt'!BE47</f>
        <v>-1.9161704129519314E-3</v>
      </c>
      <c r="BF47">
        <f>'[1]care provision'!DP47-'[2]care provision'!DP47</f>
        <v>-1.0569200000000001E-2</v>
      </c>
      <c r="BG47">
        <f>'[1]care provision'!DQ47-'[2]care provision'!DQ47</f>
        <v>-3.3520000000000216E-3</v>
      </c>
      <c r="BH47">
        <f>'[1]care provision'!DR47-'[2]care provision'!DR47</f>
        <v>-2.3602200000000018E-2</v>
      </c>
      <c r="BI47">
        <f>'[1]care provision'!DS47-'[2]care provision'!DS47</f>
        <v>-1.6397000000000009E-3</v>
      </c>
      <c r="BJ47">
        <f>'[1]care provision'!DT47-'[2]care provision'!DT47</f>
        <v>2.8800000000000006E-4</v>
      </c>
      <c r="BL47">
        <f>'[1]care provision'!ER47-'[2]care provision'!ER47</f>
        <v>-1.7887799999999991</v>
      </c>
      <c r="BM47">
        <f>'[1]care provision'!ES47-'[2]care provision'!ES47</f>
        <v>-0.50074000000000041</v>
      </c>
      <c r="BO47">
        <f>'[1]care provision'!ET47-'[2]care provision'!ET47</f>
        <v>22.468591599999399</v>
      </c>
      <c r="BP47">
        <f>'[1]care provision'!EU47-'[2]care provision'!EU47</f>
        <v>76.664048799999364</v>
      </c>
      <c r="BR47">
        <f>'[1]care provision'!CR47-'[2]care provision'!CR47</f>
        <v>192.19167712117337</v>
      </c>
      <c r="BS47">
        <f>'[1]care provision'!CS47-'[2]care provision'!CS47</f>
        <v>220.14803180558033</v>
      </c>
      <c r="BT47">
        <f>'[1]care provision'!CT47-'[2]care provision'!CT47</f>
        <v>1.9827201903834961</v>
      </c>
      <c r="BU47">
        <f>'[1]care provision'!CU47-'[2]care provision'!CU47</f>
        <v>6.6090673012783097E-2</v>
      </c>
      <c r="BW47">
        <f>'[1]care provision'!CX47-'[2]care provision'!CX47</f>
        <v>7.7426924330729285E-2</v>
      </c>
      <c r="BX47">
        <f>'[1]care provision'!CY47-'[2]care provision'!CY47</f>
        <v>6.0185739464458543E-2</v>
      </c>
      <c r="BY47">
        <f>'[1]care provision'!CZ47-'[2]care provision'!CZ47</f>
        <v>6.8292745017466648E-4</v>
      </c>
      <c r="BZ47">
        <f>'[1]care provision'!DA47-'[2]care provision'!DA47</f>
        <v>3.810102805968475E-5</v>
      </c>
      <c r="CB47">
        <f>('[1]care provision'!DC47-'[2]care provision'!DC47)*12</f>
        <v>703.67879999999877</v>
      </c>
      <c r="CC47">
        <f>('[1]care provision'!DD47-'[2]care provision'!DD47)*12</f>
        <v>943.72560000000067</v>
      </c>
      <c r="CD47">
        <f>('[1]care provision'!DE47-'[2]care provision'!DE47)*12</f>
        <v>381.67320000000018</v>
      </c>
      <c r="CE47">
        <f>('[1]care provision'!DF47-'[2]care provision'!DF47)*12</f>
        <v>-2041.7496000000001</v>
      </c>
      <c r="CG47">
        <f>'[1]care provision'!DH47-'[2]care provision'!DH47</f>
        <v>2.1801003884628383</v>
      </c>
      <c r="CH47">
        <f>'[1]care provision'!DI47-'[2]care provision'!DI47</f>
        <v>3.375024594873512</v>
      </c>
      <c r="CI47">
        <f>'[1]care provision'!DJ47-'[2]care provision'!DJ47</f>
        <v>3.1444429959138598E-2</v>
      </c>
      <c r="CJ47">
        <f>'[1]care provision'!DK47-'[2]care provision'!DK47</f>
        <v>-4.7072489680924628E-4</v>
      </c>
      <c r="CK47">
        <f t="shared" si="6"/>
        <v>5.5860986883986801</v>
      </c>
    </row>
    <row r="48" spans="1:89" x14ac:dyDescent="0.25">
      <c r="A48">
        <v>2064</v>
      </c>
      <c r="B48">
        <f>('[1]care receipt'!EL48-'[2]care receipt'!EL48)*1000</f>
        <v>6.2786139362103199</v>
      </c>
      <c r="C48">
        <f>('[1]care receipt'!EM48-'[2]care receipt'!EM48)*1000</f>
        <v>4.4941657648678301</v>
      </c>
      <c r="D48">
        <f>('[1]care receipt'!EN48-'[2]care receipt'!EN48)*1000</f>
        <v>-2.5114455744876807</v>
      </c>
      <c r="E48">
        <f>('[1]care receipt'!EO48-'[2]care receipt'!EO48)*1000</f>
        <v>0</v>
      </c>
      <c r="F48">
        <f t="shared" si="0"/>
        <v>8.2613341265904694</v>
      </c>
      <c r="H48">
        <f>('[1]care receipt'!Q48-'[2]care receipt'!Q48)</f>
        <v>-1.3218134602557257</v>
      </c>
      <c r="I48">
        <f>('[1]care receipt'!R48-'[2]care receipt'!R48)</f>
        <v>14.870401427876232</v>
      </c>
      <c r="J48">
        <f>('[1]care receipt'!S48-'[2]care receipt'!S48)</f>
        <v>-1.5861761523069617</v>
      </c>
      <c r="K48">
        <f>('[1]care receipt'!T48-'[2]care receipt'!T48)</f>
        <v>-8.6578781646740026</v>
      </c>
      <c r="L48">
        <f t="shared" si="1"/>
        <v>3.3045336506395415</v>
      </c>
      <c r="M48">
        <f>L48/'[2]care receipt'!U48</f>
        <v>4.0233029708073827E-4</v>
      </c>
      <c r="N48">
        <f>'[1]care receipt'!BY48-'[2]care receipt'!BY48</f>
        <v>12.364831297320961</v>
      </c>
      <c r="O48">
        <f>'[1]care receipt'!BZ48-'[2]care receipt'!BZ48</f>
        <v>4.4940301530630222</v>
      </c>
      <c r="P48">
        <f>'[1]care receipt'!CA48-'[2]care receipt'!CA48</f>
        <v>4.1714883670267682</v>
      </c>
      <c r="Q48">
        <f>'[1]care receipt'!CB48-'[2]care receipt'!CB48</f>
        <v>8.081043115373177</v>
      </c>
      <c r="R48">
        <f>'[1]care receipt'!BH48-'[2]care receipt'!BH48</f>
        <v>14.210506580083347</v>
      </c>
      <c r="S48">
        <f>'[1]care receipt'!BI48-'[2]care receipt'!BI48</f>
        <v>-5.1609385954530467</v>
      </c>
      <c r="T48">
        <f>'[1]care receipt'!BJ48-'[2]care receipt'!BJ48</f>
        <v>2.630573455022045</v>
      </c>
      <c r="U48">
        <f>'[1]care receipt'!BK48-'[2]care receipt'!BK48</f>
        <v>0.57429969346736698</v>
      </c>
      <c r="V48">
        <f t="shared" si="2"/>
        <v>29.111392932783929</v>
      </c>
      <c r="X48">
        <f>R48*'[2]care receipt'!$CL48/1000</f>
        <v>0.34211749096591243</v>
      </c>
      <c r="Y48">
        <f>S48*'[2]care receipt'!$CL48/1000</f>
        <v>-0.12424943145800089</v>
      </c>
      <c r="Z48">
        <f>T48*'[2]care receipt'!$CL48/1000</f>
        <v>6.333097171180474E-2</v>
      </c>
      <c r="AA48">
        <f>U48*'[2]care receipt'!$CL48/1000</f>
        <v>1.3826246734013042E-2</v>
      </c>
      <c r="AB48">
        <f t="shared" si="3"/>
        <v>0.29502527795372935</v>
      </c>
      <c r="AD48">
        <f>R48*'[2]care receipt'!$CM48/1000</f>
        <v>0.36974009746946818</v>
      </c>
      <c r="AE48">
        <f>S48*'[2]care receipt'!$CM48/1000</f>
        <v>-0.13428134518379414</v>
      </c>
      <c r="AF48">
        <f>T48*'[2]care receipt'!$CM48/1000</f>
        <v>6.8444321824784798E-2</v>
      </c>
      <c r="AG48">
        <f>U48*'[2]care receipt'!$CM48/1000</f>
        <v>1.4942579523302578E-2</v>
      </c>
      <c r="AH48">
        <f t="shared" si="4"/>
        <v>0.31884565363376138</v>
      </c>
      <c r="AJ48">
        <f>('[1]care provision'!BY48-'[2]care provision'!BY48)</f>
        <v>28.935395217304631</v>
      </c>
      <c r="AK48">
        <f>('[1]care provision'!BZ48-'[2]care provision'!BZ48)</f>
        <v>-10.056966674493196</v>
      </c>
      <c r="AL48">
        <f>('[1]care provision'!CA48-'[2]care provision'!CA48)</f>
        <v>-1.1647238932978325</v>
      </c>
      <c r="AM48">
        <f>('[1]care provision'!CB48-'[2]care provision'!CB48)</f>
        <v>7.5195158663827897</v>
      </c>
      <c r="AN48">
        <f t="shared" si="5"/>
        <v>25.233220515896392</v>
      </c>
      <c r="AP48">
        <f>'[1]care provision'!DL48-'[2]care provision'!DL48</f>
        <v>4.2491811754415437E-2</v>
      </c>
      <c r="AQ48">
        <f>'[1]care provision'!CE48-'[2]care provision'!CE48</f>
        <v>-2.1743502816959914E-3</v>
      </c>
      <c r="AR48">
        <f>'[2]care provision'!CE48</f>
        <v>1.3474296983971805</v>
      </c>
      <c r="AS48">
        <f>'[1]care provision'!CE48</f>
        <v>1.3452553481154845</v>
      </c>
      <c r="AU48">
        <f>'[1]care provision'!DO48-'[2]care provision'!DO48</f>
        <v>-1.4196000000000208E-3</v>
      </c>
      <c r="AV48">
        <f>'[1]care provision'!DQ48-'[2]care provision'!DQ48</f>
        <v>-5.25589999999998E-3</v>
      </c>
      <c r="AW48">
        <f>'[1]care provision'!DR48-'[2]care provision'!DR48</f>
        <v>-1.9534400000000007E-2</v>
      </c>
      <c r="AX48">
        <f>'[1]care provision'!EI48-'[2]care provision'!EI48</f>
        <v>6.6987900000000045E-2</v>
      </c>
      <c r="AY48">
        <f>'[1]care provision'!EM48-'[2]care provision'!EM48</f>
        <v>-358.57600000000002</v>
      </c>
      <c r="BA48">
        <f>'[1]care receipt'!BB48-'[2]care receipt'!BB48</f>
        <v>-8.8773161866918804E-4</v>
      </c>
      <c r="BB48">
        <f>'[1]care receipt'!BC48-'[2]care receipt'!BC48</f>
        <v>4.8084479852239653E-3</v>
      </c>
      <c r="BC48">
        <f>'[1]care receipt'!BD48-'[2]care receipt'!BD48</f>
        <v>2.3095262523228216E-3</v>
      </c>
      <c r="BD48">
        <f>'[1]care receipt'!BE48-'[2]care receipt'!BE48</f>
        <v>-9.0905607034639374E-3</v>
      </c>
      <c r="BF48">
        <f>'[1]care provision'!DP48-'[2]care provision'!DP48</f>
        <v>-1.0631699999999966E-2</v>
      </c>
      <c r="BG48">
        <f>'[1]care provision'!DQ48-'[2]care provision'!DQ48</f>
        <v>-5.25589999999998E-3</v>
      </c>
      <c r="BH48">
        <f>'[1]care provision'!DR48-'[2]care provision'!DR48</f>
        <v>-1.9534400000000007E-2</v>
      </c>
      <c r="BI48">
        <f>'[1]care provision'!DS48-'[2]care provision'!DS48</f>
        <v>-3.1740999999999991E-3</v>
      </c>
      <c r="BJ48">
        <f>'[1]care provision'!DT48-'[2]care provision'!DT48</f>
        <v>1.4374999999999995E-3</v>
      </c>
      <c r="BL48">
        <f>'[1]care provision'!ER48-'[2]care provision'!ER48</f>
        <v>-1.4910300000000021</v>
      </c>
      <c r="BM48">
        <f>'[1]care provision'!ES48-'[2]care provision'!ES48</f>
        <v>-0.41082999999999714</v>
      </c>
      <c r="BO48">
        <f>'[1]care provision'!ET48-'[2]care provision'!ET48</f>
        <v>47.155254399999649</v>
      </c>
      <c r="BP48">
        <f>'[1]care provision'!EU48-'[2]care provision'!EU48</f>
        <v>90.380370200000471</v>
      </c>
      <c r="BR48">
        <f>'[1]care provision'!CR48-'[2]care provision'!CR48</f>
        <v>204.81499566661478</v>
      </c>
      <c r="BS48">
        <f>'[1]care provision'!CS48-'[2]care provision'!CS48</f>
        <v>194.1743973115565</v>
      </c>
      <c r="BT48">
        <f>'[1]care provision'!CT48-'[2]care provision'!CT48</f>
        <v>6.8734299933294452</v>
      </c>
      <c r="BU48">
        <f>'[1]care provision'!CU48-'[2]care provision'!CU48</f>
        <v>6.6090673012783152E-2</v>
      </c>
      <c r="BW48">
        <f>'[1]care provision'!CX48-'[2]care provision'!CX48</f>
        <v>8.5186588303320709E-2</v>
      </c>
      <c r="BX48">
        <f>'[1]care provision'!CY48-'[2]care provision'!CY48</f>
        <v>5.2201073437583956E-2</v>
      </c>
      <c r="BY48">
        <f>'[1]care provision'!CZ48-'[2]care provision'!CZ48</f>
        <v>2.4004422246170845E-3</v>
      </c>
      <c r="BZ48">
        <f>'[1]care provision'!DA48-'[2]care provision'!DA48</f>
        <v>4.0067702586024754E-5</v>
      </c>
      <c r="CB48">
        <f>('[1]care provision'!DC48-'[2]care provision'!DC48)*12</f>
        <v>731.56920000000036</v>
      </c>
      <c r="CC48">
        <f>('[1]care provision'!DD48-'[2]care provision'!DD48)*12</f>
        <v>1053.7428000000004</v>
      </c>
      <c r="CD48">
        <f>('[1]care provision'!DE48-'[2]care provision'!DE48)*12</f>
        <v>1604.0472000000004</v>
      </c>
      <c r="CE48">
        <f>('[1]care provision'!DF48-'[2]care provision'!DF48)*12</f>
        <v>6687.8292000000001</v>
      </c>
      <c r="CG48">
        <f>'[1]care provision'!DH48-'[2]care provision'!DH48</f>
        <v>2.3112410970023598</v>
      </c>
      <c r="CH48">
        <f>'[1]care provision'!DI48-'[2]care provision'!DI48</f>
        <v>3.381375534582574</v>
      </c>
      <c r="CI48">
        <f>'[1]care provision'!DJ48-'[2]care provision'!DJ48</f>
        <v>0.12521042425291712</v>
      </c>
      <c r="CJ48">
        <f>'[1]care provision'!DK48-'[2]care provision'!DK48</f>
        <v>3.1013705252538226E-3</v>
      </c>
      <c r="CK48">
        <f t="shared" si="6"/>
        <v>5.8209284263631051</v>
      </c>
    </row>
    <row r="49" spans="1:89" x14ac:dyDescent="0.25">
      <c r="A49">
        <v>2065</v>
      </c>
      <c r="B49">
        <f>('[1]care receipt'!EL49-'[2]care receipt'!EL49)*1000</f>
        <v>-4.8907098029502549</v>
      </c>
      <c r="C49">
        <f>('[1]care receipt'!EM49-'[2]care receipt'!EM49)*1000</f>
        <v>-0.7930880761506387</v>
      </c>
      <c r="D49">
        <f>('[1]care receipt'!EN49-'[2]care receipt'!EN49)*1000</f>
        <v>-2.7097175935217876</v>
      </c>
      <c r="E49">
        <f>('[1]care receipt'!EO49-'[2]care receipt'!EO49)*1000</f>
        <v>3.9654403807674043</v>
      </c>
      <c r="F49">
        <f t="shared" si="0"/>
        <v>-4.4280750918552769</v>
      </c>
      <c r="H49">
        <f>('[1]care receipt'!Q49-'[2]care receipt'!Q49)</f>
        <v>-2.3792642284602152</v>
      </c>
      <c r="I49">
        <f>('[1]care receipt'!R49-'[2]care receipt'!R49)</f>
        <v>13.812950659671969</v>
      </c>
      <c r="J49">
        <f>('[1]care receipt'!S49-'[2]care receipt'!S49)</f>
        <v>9.4509662408286204</v>
      </c>
      <c r="K49">
        <f>('[1]care receipt'!T49-'[2]care receipt'!T49)</f>
        <v>-10.244054316981874</v>
      </c>
      <c r="L49">
        <f t="shared" si="1"/>
        <v>10.640598355058501</v>
      </c>
      <c r="M49">
        <f>L49/'[2]care receipt'!U49</f>
        <v>1.2916890639667398E-3</v>
      </c>
      <c r="N49">
        <f>'[1]care receipt'!BY49-'[2]care receipt'!BY49</f>
        <v>-12.283730697609371</v>
      </c>
      <c r="O49">
        <f>'[1]care receipt'!BZ49-'[2]care receipt'!BZ49</f>
        <v>4.8658526595289686</v>
      </c>
      <c r="P49">
        <f>'[1]care receipt'!CA49-'[2]care receipt'!CA49</f>
        <v>-10.074335681636967</v>
      </c>
      <c r="Q49">
        <f>'[1]care receipt'!CB49-'[2]care receipt'!CB49</f>
        <v>-4.7860568751580104</v>
      </c>
      <c r="R49">
        <f>'[1]care receipt'!BH49-'[2]care receipt'!BH49</f>
        <v>-24.794907775764841</v>
      </c>
      <c r="S49">
        <f>'[1]care receipt'!BI49-'[2]care receipt'!BI49</f>
        <v>1.3610122339250665</v>
      </c>
      <c r="T49">
        <f>'[1]care receipt'!BJ49-'[2]care receipt'!BJ49</f>
        <v>2.4389557512021156</v>
      </c>
      <c r="U49">
        <f>'[1]care receipt'!BK49-'[2]care receipt'!BK49</f>
        <v>6.1340560615807647</v>
      </c>
      <c r="V49">
        <f t="shared" si="2"/>
        <v>-22.27827059487538</v>
      </c>
      <c r="X49">
        <f>R49*'[2]care receipt'!$CL49/1000</f>
        <v>-0.60767269140865887</v>
      </c>
      <c r="Y49">
        <f>S49*'[2]care receipt'!$CL49/1000</f>
        <v>3.3355637968443486E-2</v>
      </c>
      <c r="Z49">
        <f>T49*'[2]care receipt'!$CL49/1000</f>
        <v>5.9773838199480844E-2</v>
      </c>
      <c r="AA49">
        <f>U49*'[2]care receipt'!$CL49/1000</f>
        <v>0.15033322123648835</v>
      </c>
      <c r="AB49">
        <f t="shared" si="3"/>
        <v>-0.3642099940042462</v>
      </c>
      <c r="AD49">
        <f>R49*'[2]care receipt'!$CM49/1000</f>
        <v>-0.65673625606402608</v>
      </c>
      <c r="AE49">
        <f>S49*'[2]care receipt'!$CM49/1000</f>
        <v>3.6048776105508752E-2</v>
      </c>
      <c r="AF49">
        <f>T49*'[2]care receipt'!$CM49/1000</f>
        <v>6.4599984933837604E-2</v>
      </c>
      <c r="AG49">
        <f>U49*'[2]care receipt'!$CM49/1000</f>
        <v>0.16247114322025874</v>
      </c>
      <c r="AH49">
        <f t="shared" si="4"/>
        <v>-0.39361635180442106</v>
      </c>
      <c r="AJ49">
        <f>('[1]care provision'!BY49-'[2]care provision'!BY49)</f>
        <v>13.156116053914047</v>
      </c>
      <c r="AK49">
        <f>('[1]care provision'!BZ49-'[2]care provision'!BZ49)</f>
        <v>-8.1852060512073876</v>
      </c>
      <c r="AL49">
        <f>('[1]care provision'!CA49-'[2]care provision'!CA49)</f>
        <v>0.563107911197676</v>
      </c>
      <c r="AM49">
        <f>('[1]care provision'!CB49-'[2]care provision'!CB49)</f>
        <v>-20.884002691655496</v>
      </c>
      <c r="AN49">
        <f t="shared" si="5"/>
        <v>-15.34998477775116</v>
      </c>
      <c r="AP49">
        <f>'[1]care provision'!DL49-'[2]care provision'!DL49</f>
        <v>4.1190003862310781E-2</v>
      </c>
      <c r="AQ49">
        <f>'[1]care provision'!CE49-'[2]care provision'!CE49</f>
        <v>2.2688972822288989E-3</v>
      </c>
      <c r="AR49">
        <f>'[2]care provision'!CE49</f>
        <v>1.3442169781678976</v>
      </c>
      <c r="AS49">
        <f>'[1]care provision'!CE49</f>
        <v>1.3464858754501265</v>
      </c>
      <c r="AU49">
        <f>'[1]care provision'!DO49-'[2]care provision'!DO49</f>
        <v>-9.6410000000002327E-4</v>
      </c>
      <c r="AV49">
        <f>'[1]care provision'!DQ49-'[2]care provision'!DQ49</f>
        <v>5.2954000000000612E-3</v>
      </c>
      <c r="AW49">
        <f>'[1]care provision'!DR49-'[2]care provision'!DR49</f>
        <v>-1.566430000000002E-2</v>
      </c>
      <c r="AX49">
        <f>'[1]care provision'!EI49-'[2]care provision'!EI49</f>
        <v>7.2116200000000019E-2</v>
      </c>
      <c r="AY49">
        <f>'[1]care provision'!EM49-'[2]care provision'!EM49</f>
        <v>-385.76400000000012</v>
      </c>
      <c r="BA49">
        <f>'[1]care receipt'!BB49-'[2]care receipt'!BB49</f>
        <v>-1.6211177287385609E-3</v>
      </c>
      <c r="BB49">
        <f>'[1]care receipt'!BC49-'[2]care receipt'!BC49</f>
        <v>5.2480929553953976E-3</v>
      </c>
      <c r="BC49">
        <f>'[1]care receipt'!BD49-'[2]care receipt'!BD49</f>
        <v>9.7825658532149432E-3</v>
      </c>
      <c r="BD49">
        <f>'[1]care receipt'!BE49-'[2]care receipt'!BE49</f>
        <v>-3.0836715277429705E-3</v>
      </c>
      <c r="BF49">
        <f>'[1]care provision'!DP49-'[2]care provision'!DP49</f>
        <v>-6.3664999999999972E-3</v>
      </c>
      <c r="BG49">
        <f>'[1]care provision'!DQ49-'[2]care provision'!DQ49</f>
        <v>5.2954000000000612E-3</v>
      </c>
      <c r="BH49">
        <f>'[1]care provision'!DR49-'[2]care provision'!DR49</f>
        <v>-1.566430000000002E-2</v>
      </c>
      <c r="BI49">
        <f>'[1]care provision'!DS49-'[2]care provision'!DS49</f>
        <v>-2.4556999999999982E-3</v>
      </c>
      <c r="BJ49">
        <f>'[1]care provision'!DT49-'[2]care provision'!DT49</f>
        <v>-4.7089999999999979E-4</v>
      </c>
      <c r="BL49">
        <f>'[1]care provision'!ER49-'[2]care provision'!ER49</f>
        <v>-1.5610299999999988</v>
      </c>
      <c r="BM49">
        <f>'[1]care provision'!ES49-'[2]care provision'!ES49</f>
        <v>-0.47745000000000104</v>
      </c>
      <c r="BO49">
        <f>'[1]care provision'!ET49-'[2]care provision'!ET49</f>
        <v>28.521302399999968</v>
      </c>
      <c r="BP49">
        <f>'[1]care provision'!EU49-'[2]care provision'!EU49</f>
        <v>110.26693369999975</v>
      </c>
      <c r="BR49">
        <f>'[1]care provision'!CR49-'[2]care provision'!CR49</f>
        <v>188.22623674040642</v>
      </c>
      <c r="BS49">
        <f>'[1]care provision'!CS49-'[2]care provision'!CS49</f>
        <v>215.91822873276237</v>
      </c>
      <c r="BT49">
        <f>'[1]care provision'!CT49-'[2]care provision'!CT49</f>
        <v>2.7758082665368917</v>
      </c>
      <c r="BU49">
        <f>'[1]care provision'!CU49-'[2]care provision'!CU49</f>
        <v>0.39654403807669864</v>
      </c>
      <c r="BW49">
        <f>'[1]care provision'!CX49-'[2]care provision'!CX49</f>
        <v>8.0292956549667838E-2</v>
      </c>
      <c r="BX49">
        <f>'[1]care provision'!CY49-'[2]care provision'!CY49</f>
        <v>5.8098905014841717E-2</v>
      </c>
      <c r="BY49">
        <f>'[1]care provision'!CZ49-'[2]care provision'!CZ49</f>
        <v>8.8971976205248077E-4</v>
      </c>
      <c r="BZ49">
        <f>'[1]care provision'!DA49-'[2]care provision'!DA49</f>
        <v>2.5367502248524606E-4</v>
      </c>
      <c r="CB49">
        <f>('[1]care provision'!DC49-'[2]care provision'!DC49)*12</f>
        <v>626.31119999999964</v>
      </c>
      <c r="CC49">
        <f>('[1]care provision'!DD49-'[2]care provision'!DD49)*12</f>
        <v>953.43239999999923</v>
      </c>
      <c r="CD49">
        <f>('[1]care provision'!DE49-'[2]care provision'!DE49)*12</f>
        <v>802.91160000000036</v>
      </c>
      <c r="CE49">
        <f>('[1]care provision'!DF49-'[2]care provision'!DF49)*12</f>
        <v>3461.8931999999995</v>
      </c>
      <c r="CG49">
        <f>'[1]care provision'!DH49-'[2]care provision'!DH49</f>
        <v>2.0574144561096981</v>
      </c>
      <c r="CH49">
        <f>'[1]care provision'!DI49-'[2]care provision'!DI49</f>
        <v>3.4004954478506857</v>
      </c>
      <c r="CI49">
        <f>'[1]care provision'!DJ49-'[2]care provision'!DJ49</f>
        <v>5.8146892488636637E-2</v>
      </c>
      <c r="CJ49">
        <f>'[1]care provision'!DK49-'[2]care provision'!DK49</f>
        <v>5.3611737209056029E-3</v>
      </c>
      <c r="CK49">
        <f t="shared" si="6"/>
        <v>5.5214179701699262</v>
      </c>
    </row>
    <row r="50" spans="1:89" x14ac:dyDescent="0.25">
      <c r="A50">
        <v>2066</v>
      </c>
      <c r="B50">
        <f>('[1]care receipt'!EL50-'[2]care receipt'!EL50)*1000</f>
        <v>-6.6090673012801915</v>
      </c>
      <c r="C50">
        <f>('[1]care receipt'!EM50-'[2]care receipt'!EM50)*1000</f>
        <v>0</v>
      </c>
      <c r="D50">
        <f>('[1]care receipt'!EN50-'[2]care receipt'!EN50)*1000</f>
        <v>0.2643626920502129</v>
      </c>
      <c r="E50">
        <f>('[1]care receipt'!EO50-'[2]care receipt'!EO50)*1000</f>
        <v>-0.39654403807709571</v>
      </c>
      <c r="F50">
        <f t="shared" si="0"/>
        <v>-6.7412486473070743</v>
      </c>
      <c r="H50">
        <f>('[1]care receipt'!Q50-'[2]care receipt'!Q50)</f>
        <v>9.913600951917374</v>
      </c>
      <c r="I50">
        <f>('[1]care receipt'!R50-'[2]care receipt'!R50)</f>
        <v>3.3706243236517821</v>
      </c>
      <c r="J50">
        <f>('[1]care receipt'!S50-'[2]care receipt'!S50)</f>
        <v>4.6263471108950398</v>
      </c>
      <c r="K50">
        <f>('[1]care receipt'!T50-'[2]care receipt'!T50)</f>
        <v>-10.971051720121977</v>
      </c>
      <c r="L50">
        <f t="shared" si="1"/>
        <v>6.9395206663422186</v>
      </c>
      <c r="M50">
        <f>L50/'[2]care receipt'!U50</f>
        <v>8.3784171972997471E-4</v>
      </c>
      <c r="N50">
        <f>'[1]care receipt'!BY50-'[2]care receipt'!BY50</f>
        <v>-3.5897478086391175</v>
      </c>
      <c r="O50">
        <f>'[1]care receipt'!BZ50-'[2]care receipt'!BZ50</f>
        <v>13.947762111622751</v>
      </c>
      <c r="P50">
        <f>'[1]care receipt'!CA50-'[2]care receipt'!CA50</f>
        <v>5.7307747700383516</v>
      </c>
      <c r="Q50">
        <f>'[1]care receipt'!CB50-'[2]care receipt'!CB50</f>
        <v>-11.226308959568087</v>
      </c>
      <c r="R50">
        <f>'[1]care receipt'!BH50-'[2]care receipt'!BH50</f>
        <v>-22.204176691806424</v>
      </c>
      <c r="S50">
        <f>'[1]care receipt'!BI50-'[2]care receipt'!BI50</f>
        <v>16.09581263291193</v>
      </c>
      <c r="T50">
        <f>'[1]care receipt'!BJ50-'[2]care receipt'!BJ50</f>
        <v>-2.6605046850521035</v>
      </c>
      <c r="U50">
        <f>'[1]care receipt'!BK50-'[2]care receipt'!BK50</f>
        <v>3.2767651045456603</v>
      </c>
      <c r="V50">
        <f t="shared" si="2"/>
        <v>4.8624801134538984</v>
      </c>
      <c r="X50">
        <f>R50*'[2]care receipt'!$CL50/1000</f>
        <v>-0.55396637096017953</v>
      </c>
      <c r="Y50">
        <f>S50*'[2]care receipt'!$CL50/1000</f>
        <v>0.40157034578091483</v>
      </c>
      <c r="Z50">
        <f>T50*'[2]care receipt'!$CL50/1000</f>
        <v>-6.6376256402460004E-2</v>
      </c>
      <c r="AA50">
        <f>U50*'[2]care receipt'!$CL50/1000</f>
        <v>8.1751181259692787E-2</v>
      </c>
      <c r="AB50">
        <f t="shared" si="3"/>
        <v>-0.13702110032203191</v>
      </c>
      <c r="AD50">
        <f>R50*'[2]care receipt'!$CM50/1000</f>
        <v>-0.59869368097883191</v>
      </c>
      <c r="AE50">
        <f>S50*'[2]care receipt'!$CM50/1000</f>
        <v>0.4339931827825701</v>
      </c>
      <c r="AF50">
        <f>T50*'[2]care receipt'!$CM50/1000</f>
        <v>-7.173548315993368E-2</v>
      </c>
      <c r="AG50">
        <f>U50*'[2]care receipt'!$CM50/1000</f>
        <v>8.8351781260475451E-2</v>
      </c>
      <c r="AH50">
        <f t="shared" si="4"/>
        <v>-0.14808420009572004</v>
      </c>
      <c r="AJ50">
        <f>('[1]care provision'!BY50-'[2]care provision'!BY50)</f>
        <v>-12.157227683032943</v>
      </c>
      <c r="AK50">
        <f>('[1]care provision'!BZ50-'[2]care provision'!BZ50)</f>
        <v>22.484300616416476</v>
      </c>
      <c r="AL50">
        <f>('[1]care provision'!CA50-'[2]care provision'!CA50)</f>
        <v>-5.5825044753760267</v>
      </c>
      <c r="AM50">
        <f>('[1]care provision'!CB50-'[2]care provision'!CB50)</f>
        <v>-8.4452687804982816</v>
      </c>
      <c r="AN50">
        <f t="shared" si="5"/>
        <v>-3.7007003224907749</v>
      </c>
      <c r="AP50">
        <f>'[1]care provision'!DL50-'[2]care provision'!DL50</f>
        <v>3.9565462252801026E-2</v>
      </c>
      <c r="AQ50">
        <f>'[1]care provision'!CE50-'[2]care provision'!CE50</f>
        <v>-1.5958838882126347E-3</v>
      </c>
      <c r="AR50">
        <f>'[2]care provision'!CE50</f>
        <v>1.3579975835492955</v>
      </c>
      <c r="AS50">
        <f>'[1]care provision'!CE50</f>
        <v>1.3564016996610828</v>
      </c>
      <c r="AU50">
        <f>'[1]care provision'!DO50-'[2]care provision'!DO50</f>
        <v>-2.2713000000000316E-3</v>
      </c>
      <c r="AV50">
        <f>'[1]care provision'!DQ50-'[2]care provision'!DQ50</f>
        <v>3.9086999999999872E-3</v>
      </c>
      <c r="AW50">
        <f>'[1]care provision'!DR50-'[2]care provision'!DR50</f>
        <v>-1.677449999999997E-2</v>
      </c>
      <c r="AX50">
        <f>'[1]care provision'!EI50-'[2]care provision'!EI50</f>
        <v>7.2560499999999972E-2</v>
      </c>
      <c r="AY50">
        <f>'[1]care provision'!EM50-'[2]care provision'!EM50</f>
        <v>-451.47299999999996</v>
      </c>
      <c r="BA50">
        <f>'[1]care receipt'!BB50-'[2]care receipt'!BB50</f>
        <v>-1.7593956165915109E-3</v>
      </c>
      <c r="BB50">
        <f>'[1]care receipt'!BC50-'[2]care receipt'!BC50</f>
        <v>1.4871760164567316E-3</v>
      </c>
      <c r="BC50">
        <f>'[1]care receipt'!BD50-'[2]care receipt'!BD50</f>
        <v>8.1818214244933074E-3</v>
      </c>
      <c r="BD50">
        <f>'[1]care receipt'!BE50-'[2]care receipt'!BE50</f>
        <v>-6.0024009603841522E-4</v>
      </c>
      <c r="BF50">
        <f>'[1]care provision'!DP50-'[2]care provision'!DP50</f>
        <v>-6.0744000000000353E-3</v>
      </c>
      <c r="BG50">
        <f>'[1]care provision'!DQ50-'[2]care provision'!DQ50</f>
        <v>3.9086999999999872E-3</v>
      </c>
      <c r="BH50">
        <f>'[1]care provision'!DR50-'[2]care provision'!DR50</f>
        <v>-1.677449999999997E-2</v>
      </c>
      <c r="BI50">
        <f>'[1]care provision'!DS50-'[2]care provision'!DS50</f>
        <v>-4.2832000000000009E-3</v>
      </c>
      <c r="BJ50">
        <f>'[1]care provision'!DT50-'[2]care provision'!DT50</f>
        <v>6.747000000000003E-4</v>
      </c>
      <c r="BL50">
        <f>'[1]care provision'!ER50-'[2]care provision'!ER50</f>
        <v>-1.5276600000000009</v>
      </c>
      <c r="BM50">
        <f>'[1]care provision'!ES50-'[2]care provision'!ES50</f>
        <v>-0.53479000000000099</v>
      </c>
      <c r="BO50">
        <f>'[1]care provision'!ET50-'[2]care provision'!ET50</f>
        <v>17.950577900000098</v>
      </c>
      <c r="BP50">
        <f>'[1]care provision'!EU50-'[2]care provision'!EU50</f>
        <v>96.327488500000072</v>
      </c>
      <c r="BR50">
        <f>'[1]care provision'!CR50-'[2]care provision'!CR50</f>
        <v>190.73768231489203</v>
      </c>
      <c r="BS50">
        <f>'[1]care provision'!CS50-'[2]care provision'!CS50</f>
        <v>197.94156567328537</v>
      </c>
      <c r="BT50">
        <f>'[1]care provision'!CT50-'[2]care provision'!CT50</f>
        <v>2.6436269205113163</v>
      </c>
      <c r="BU50">
        <f>'[1]care provision'!CU50-'[2]care provision'!CU50</f>
        <v>0.33045336506391559</v>
      </c>
      <c r="BW50">
        <f>'[1]care provision'!CX50-'[2]care provision'!CX50</f>
        <v>8.3198367242004578E-2</v>
      </c>
      <c r="BX50">
        <f>'[1]care provision'!CY50-'[2]care provision'!CY50</f>
        <v>5.166559354455913E-2</v>
      </c>
      <c r="BY50">
        <f>'[1]care provision'!CZ50-'[2]care provision'!CZ50</f>
        <v>9.1651592299540549E-4</v>
      </c>
      <c r="BZ50">
        <f>'[1]care provision'!DA50-'[2]care provision'!DA50</f>
        <v>2.1285542073007875E-4</v>
      </c>
      <c r="CB50">
        <f>('[1]care provision'!DC50-'[2]care provision'!DC50)*12</f>
        <v>743.3148000000001</v>
      </c>
      <c r="CC50">
        <f>('[1]care provision'!DD50-'[2]care provision'!DD50)*12</f>
        <v>962.60399999999981</v>
      </c>
      <c r="CD50">
        <f>('[1]care provision'!DE50-'[2]care provision'!DE50)*12</f>
        <v>846.51960000000054</v>
      </c>
      <c r="CE50">
        <f>('[1]care provision'!DF50-'[2]care provision'!DF50)*12</f>
        <v>6914.2452000000012</v>
      </c>
      <c r="CG50">
        <f>'[1]care provision'!DH50-'[2]care provision'!DH50</f>
        <v>2.2248814660262939</v>
      </c>
      <c r="CH50">
        <f>'[1]care provision'!DI50-'[2]care provision'!DI50</f>
        <v>3.2585488490024268</v>
      </c>
      <c r="CI50">
        <f>'[1]care provision'!DJ50-'[2]care provision'!DJ50</f>
        <v>5.9179360321535535E-2</v>
      </c>
      <c r="CJ50">
        <f>'[1]care provision'!DK50-'[2]care provision'!DK50</f>
        <v>5.1059937462716752E-3</v>
      </c>
      <c r="CK50">
        <f t="shared" si="6"/>
        <v>5.5477156690965277</v>
      </c>
    </row>
    <row r="51" spans="1:89" x14ac:dyDescent="0.25">
      <c r="A51">
        <v>2067</v>
      </c>
      <c r="B51">
        <f>('[1]care receipt'!EL51-'[2]care receipt'!EL51)*1000</f>
        <v>-21.611650075183064</v>
      </c>
      <c r="C51">
        <f>('[1]care receipt'!EM51-'[2]care receipt'!EM51)*1000</f>
        <v>-0.13218134602510645</v>
      </c>
      <c r="D51">
        <f>('[1]care receipt'!EN51-'[2]care receipt'!EN51)*1000</f>
        <v>-4.163712399805064</v>
      </c>
      <c r="E51">
        <f>('[1]care receipt'!EO51-'[2]care receipt'!EO51)*1000</f>
        <v>-2.1809922094213618</v>
      </c>
      <c r="F51">
        <f t="shared" si="0"/>
        <v>-28.088536030434597</v>
      </c>
      <c r="H51">
        <f>('[1]care receipt'!Q51-'[2]care receipt'!Q51)</f>
        <v>1.9827201903834748</v>
      </c>
      <c r="I51">
        <f>('[1]care receipt'!R51-'[2]care receipt'!R51)</f>
        <v>5.1550724949970572</v>
      </c>
      <c r="J51">
        <f>('[1]care receipt'!S51-'[2]care receipt'!S51)</f>
        <v>-4.7585284569199757</v>
      </c>
      <c r="K51">
        <f>('[1]care receipt'!T51-'[2]care receipt'!T51)</f>
        <v>-1.4539948062815711</v>
      </c>
      <c r="L51">
        <f t="shared" si="1"/>
        <v>0.92526942217898522</v>
      </c>
      <c r="M51">
        <f>L51/'[2]care receipt'!U51</f>
        <v>1.1035613501285119E-4</v>
      </c>
      <c r="N51">
        <f>'[1]care receipt'!BY51-'[2]care receipt'!BY51</f>
        <v>-28.404420000356936</v>
      </c>
      <c r="O51">
        <f>'[1]care receipt'!BZ51-'[2]care receipt'!BZ51</f>
        <v>-19.885126804405331</v>
      </c>
      <c r="P51">
        <f>'[1]care receipt'!CA51-'[2]care receipt'!CA51</f>
        <v>-17.103052415116508</v>
      </c>
      <c r="Q51">
        <f>'[1]care receipt'!CB51-'[2]care receipt'!CB51</f>
        <v>-4.4850217647845056</v>
      </c>
      <c r="R51">
        <f>'[1]care receipt'!BH51-'[2]care receipt'!BH51</f>
        <v>-9.4021708718428272</v>
      </c>
      <c r="S51">
        <f>'[1]care receipt'!BI51-'[2]care receipt'!BI51</f>
        <v>-1.7015128614346509</v>
      </c>
      <c r="T51">
        <f>'[1]care receipt'!BJ51-'[2]care receipt'!BJ51</f>
        <v>-3.4517635432829366</v>
      </c>
      <c r="U51">
        <f>'[1]care receipt'!BK51-'[2]care receipt'!BK51</f>
        <v>-7.0345408302216583</v>
      </c>
      <c r="V51">
        <f t="shared" si="2"/>
        <v>-69.877620984663281</v>
      </c>
      <c r="X51">
        <f>R51*'[2]care receipt'!$CL51/1000</f>
        <v>-0.23879122886712864</v>
      </c>
      <c r="Y51">
        <f>S51*'[2]care receipt'!$CL51/1000</f>
        <v>-4.321409945143536E-2</v>
      </c>
      <c r="Z51">
        <f>T51*'[2]care receipt'!$CL51/1000</f>
        <v>-8.766601559302796E-2</v>
      </c>
      <c r="AA51">
        <f>U51*'[2]care receipt'!$CL51/1000</f>
        <v>-0.17865944708526474</v>
      </c>
      <c r="AB51">
        <f t="shared" si="3"/>
        <v>-0.54833079099685667</v>
      </c>
      <c r="AD51">
        <f>R51*'[2]care receipt'!$CM51/1000</f>
        <v>-0.25807126080257398</v>
      </c>
      <c r="AE51">
        <f>S51*'[2]care receipt'!$CM51/1000</f>
        <v>-4.6703210929431853E-2</v>
      </c>
      <c r="AF51">
        <f>T51*'[2]care receipt'!$CM51/1000</f>
        <v>-9.4744180014332213E-2</v>
      </c>
      <c r="AG51">
        <f>U51*'[2]care receipt'!$CM51/1000</f>
        <v>-0.1930844318793653</v>
      </c>
      <c r="AH51">
        <f t="shared" si="4"/>
        <v>-0.59260308362570335</v>
      </c>
      <c r="AJ51">
        <f>('[1]care provision'!BY51-'[2]care provision'!BY51)</f>
        <v>-9.5078052553544694</v>
      </c>
      <c r="AK51">
        <f>('[1]care provision'!BZ51-'[2]care provision'!BZ51)</f>
        <v>-27.515773266054566</v>
      </c>
      <c r="AL51">
        <f>('[1]care provision'!CA51-'[2]care provision'!CA51)</f>
        <v>-33.646512957900541</v>
      </c>
      <c r="AM51">
        <f>('[1]care provision'!CB51-'[2]care provision'!CB51)</f>
        <v>-1.4954183871132045</v>
      </c>
      <c r="AN51">
        <f t="shared" si="5"/>
        <v>-72.165509866422781</v>
      </c>
      <c r="AP51">
        <f>'[1]care provision'!DL51-'[2]care provision'!DL51</f>
        <v>4.3212867269863231E-2</v>
      </c>
      <c r="AQ51">
        <f>'[1]care provision'!CE51-'[2]care provision'!CE51</f>
        <v>3.3505243395870465E-3</v>
      </c>
      <c r="AR51">
        <f>'[2]care provision'!CE51</f>
        <v>1.3427313655748092</v>
      </c>
      <c r="AS51">
        <f>'[1]care provision'!CE51</f>
        <v>1.3460818899143963</v>
      </c>
      <c r="AU51">
        <f>'[1]care provision'!DO51-'[2]care provision'!DO51</f>
        <v>-2.8400000000000647E-4</v>
      </c>
      <c r="AV51">
        <f>'[1]care provision'!DQ51-'[2]care provision'!DQ51</f>
        <v>-1.3995999999999453E-3</v>
      </c>
      <c r="AW51">
        <f>'[1]care provision'!DR51-'[2]care provision'!DR51</f>
        <v>-1.7822999999999978E-2</v>
      </c>
      <c r="AX51">
        <f>'[1]care provision'!EI51-'[2]care provision'!EI51</f>
        <v>7.735369999999997E-2</v>
      </c>
      <c r="AY51">
        <f>'[1]care provision'!EM51-'[2]care provision'!EM51</f>
        <v>-440.28499999999985</v>
      </c>
      <c r="BA51">
        <f>'[1]care receipt'!BB51-'[2]care receipt'!BB51</f>
        <v>-2.0005519575802683E-3</v>
      </c>
      <c r="BB51">
        <f>'[1]care receipt'!BC51-'[2]care receipt'!BC51</f>
        <v>-1.2585093761577348E-3</v>
      </c>
      <c r="BC51">
        <f>'[1]care receipt'!BD51-'[2]care receipt'!BD51</f>
        <v>5.2669022479676017E-3</v>
      </c>
      <c r="BD51">
        <f>'[1]care receipt'!BE51-'[2]care receipt'!BE51</f>
        <v>-1.2277299301791111E-3</v>
      </c>
      <c r="BF51">
        <f>'[1]care provision'!DP51-'[2]care provision'!DP51</f>
        <v>-7.4760999999999855E-3</v>
      </c>
      <c r="BG51">
        <f>'[1]care provision'!DQ51-'[2]care provision'!DQ51</f>
        <v>-1.3995999999999453E-3</v>
      </c>
      <c r="BH51">
        <f>'[1]care provision'!DR51-'[2]care provision'!DR51</f>
        <v>-1.7822999999999978E-2</v>
      </c>
      <c r="BI51">
        <f>'[1]care provision'!DS51-'[2]care provision'!DS51</f>
        <v>2.9070000000000484E-4</v>
      </c>
      <c r="BJ51">
        <f>'[1]care provision'!DT51-'[2]care provision'!DT51</f>
        <v>-4.2199999999999183E-5</v>
      </c>
      <c r="BL51">
        <f>'[1]care provision'!ER51-'[2]care provision'!ER51</f>
        <v>-1.5018700000000003</v>
      </c>
      <c r="BM51">
        <f>'[1]care provision'!ES51-'[2]care provision'!ES51</f>
        <v>-0.26652999999999949</v>
      </c>
      <c r="BO51">
        <f>'[1]care provision'!ET51-'[2]care provision'!ET51</f>
        <v>31.243732200000068</v>
      </c>
      <c r="BP51">
        <f>'[1]care provision'!EU51-'[2]care provision'!EU51</f>
        <v>134.99356829999942</v>
      </c>
      <c r="BR51">
        <f>'[1]care provision'!CR51-'[2]care provision'!CR51</f>
        <v>195.49621077181223</v>
      </c>
      <c r="BS51">
        <f>'[1]care provision'!CS51-'[2]care provision'!CS51</f>
        <v>207.65689460616431</v>
      </c>
      <c r="BT51">
        <f>'[1]care provision'!CT51-'[2]care provision'!CT51</f>
        <v>3.1723523046135966</v>
      </c>
      <c r="BU51">
        <f>'[1]care provision'!CU51-'[2]care provision'!CU51</f>
        <v>0</v>
      </c>
      <c r="BW51">
        <f>'[1]care provision'!CX51-'[2]care provision'!CX51</f>
        <v>8.5367303926144111E-2</v>
      </c>
      <c r="BX51">
        <f>'[1]care provision'!CY51-'[2]care provision'!CY51</f>
        <v>5.4985670841890322E-2</v>
      </c>
      <c r="BY51">
        <f>'[1]care provision'!CZ51-'[2]care provision'!CZ51</f>
        <v>1.1617281413659284E-3</v>
      </c>
      <c r="BZ51">
        <f>'[1]care provision'!DA51-'[2]care provision'!DA51</f>
        <v>-1.9028010223516622E-6</v>
      </c>
      <c r="CB51">
        <f>('[1]care provision'!DC51-'[2]care provision'!DC51)*12</f>
        <v>922.30680000000075</v>
      </c>
      <c r="CC51">
        <f>('[1]care provision'!DD51-'[2]care provision'!DD51)*12</f>
        <v>927.503999999999</v>
      </c>
      <c r="CD51">
        <f>('[1]care provision'!DE51-'[2]care provision'!DE51)*12</f>
        <v>827.09760000000006</v>
      </c>
      <c r="CE51">
        <f>('[1]care provision'!DF51-'[2]care provision'!DF51)*12</f>
        <v>4636.4771999999994</v>
      </c>
      <c r="CG51">
        <f>'[1]care provision'!DH51-'[2]care provision'!DH51</f>
        <v>2.4950343121605805</v>
      </c>
      <c r="CH51">
        <f>'[1]care provision'!DI51-'[2]care provision'!DI51</f>
        <v>3.2793965239957856</v>
      </c>
      <c r="CI51">
        <f>'[1]care provision'!DJ51-'[2]care provision'!DJ51</f>
        <v>6.2754151053425522E-2</v>
      </c>
      <c r="CJ51">
        <f>'[1]care provision'!DK51-'[2]care provision'!DK51</f>
        <v>2.4514231884513928E-3</v>
      </c>
      <c r="CK51">
        <f t="shared" si="6"/>
        <v>5.839636410398243</v>
      </c>
    </row>
    <row r="52" spans="1:89" x14ac:dyDescent="0.25">
      <c r="A52">
        <v>2068</v>
      </c>
      <c r="B52">
        <f>('[1]care receipt'!EL52-'[2]care receipt'!EL52)*1000</f>
        <v>-0.2643626920502129</v>
      </c>
      <c r="C52">
        <f>('[1]care receipt'!EM52-'[2]care receipt'!EM52)*1000</f>
        <v>-0.66090673012908496</v>
      </c>
      <c r="D52">
        <f>('[1]care receipt'!EN52-'[2]care receipt'!EN52)*1000</f>
        <v>2.3792642284590215</v>
      </c>
      <c r="E52">
        <f>('[1]care receipt'!EO52-'[2]care receipt'!EO52)*1000</f>
        <v>-1.3218134602546172</v>
      </c>
      <c r="F52">
        <f t="shared" si="0"/>
        <v>0.13218134602510645</v>
      </c>
      <c r="H52">
        <f>('[1]care receipt'!Q52-'[2]care receipt'!Q52)</f>
        <v>7.4682460504444634</v>
      </c>
      <c r="I52">
        <f>('[1]care receipt'!R52-'[2]care receipt'!R52)</f>
        <v>1.8505388443579704</v>
      </c>
      <c r="J52">
        <f>('[1]care receipt'!S52-'[2]care receipt'!S52)</f>
        <v>-3.5688963426900955</v>
      </c>
      <c r="K52">
        <f>('[1]care receipt'!T52-'[2]care receipt'!T52)</f>
        <v>5.8820698981376154</v>
      </c>
      <c r="L52">
        <f t="shared" si="1"/>
        <v>11.631958450249954</v>
      </c>
      <c r="M52">
        <f>L52/'[2]care receipt'!U52</f>
        <v>1.3766132186155799E-3</v>
      </c>
      <c r="N52">
        <f>'[1]care receipt'!BY52-'[2]care receipt'!BY52</f>
        <v>-22.53907527257752</v>
      </c>
      <c r="O52">
        <f>'[1]care receipt'!BZ52-'[2]care receipt'!BZ52</f>
        <v>2.1351611720887149</v>
      </c>
      <c r="P52">
        <f>'[1]care receipt'!CA52-'[2]care receipt'!CA52</f>
        <v>12.064935611417241</v>
      </c>
      <c r="Q52">
        <f>'[1]care receipt'!CB52-'[2]care receipt'!CB52</f>
        <v>6.9856473092700071</v>
      </c>
      <c r="R52">
        <f>'[1]care receipt'!BH52-'[2]care receipt'!BH52</f>
        <v>12.117345378144364</v>
      </c>
      <c r="S52">
        <f>'[1]care receipt'!BI52-'[2]care receipt'!BI52</f>
        <v>-2.7053609582955573</v>
      </c>
      <c r="T52">
        <f>'[1]care receipt'!BJ52-'[2]care receipt'!BJ52</f>
        <v>9.0164724989459728</v>
      </c>
      <c r="U52">
        <f>'[1]care receipt'!BK52-'[2]care receipt'!BK52</f>
        <v>0.62560400361533652</v>
      </c>
      <c r="V52">
        <f t="shared" si="2"/>
        <v>-1.3533311798015575</v>
      </c>
      <c r="X52">
        <f>R52*'[2]care receipt'!$CL52/1000</f>
        <v>0.31328472606842978</v>
      </c>
      <c r="Y52">
        <f>S52*'[2]care receipt'!$CL52/1000</f>
        <v>-6.9945044915905571E-2</v>
      </c>
      <c r="Z52">
        <f>T52*'[2]care receipt'!$CL52/1000</f>
        <v>0.23311402198955844</v>
      </c>
      <c r="AA52">
        <f>U52*'[2]care receipt'!$CL52/1000</f>
        <v>1.6174514531330265E-2</v>
      </c>
      <c r="AB52">
        <f t="shared" si="3"/>
        <v>0.49262821767341292</v>
      </c>
      <c r="AD52">
        <f>R52*'[2]care receipt'!$CM52/1000</f>
        <v>0.33857937173921998</v>
      </c>
      <c r="AE52">
        <f>S52*'[2]care receipt'!$CM52/1000</f>
        <v>-7.5592416078165456E-2</v>
      </c>
      <c r="AF52">
        <f>T52*'[2]care receipt'!$CM52/1000</f>
        <v>0.25193567557324037</v>
      </c>
      <c r="AG52">
        <f>U52*'[2]care receipt'!$CM52/1000</f>
        <v>1.7480446739074357E-2</v>
      </c>
      <c r="AH52">
        <f t="shared" si="4"/>
        <v>0.53240307797336928</v>
      </c>
      <c r="AJ52">
        <f>('[1]care provision'!BY52-'[2]care provision'!BY52)</f>
        <v>11.27550215663814</v>
      </c>
      <c r="AK52">
        <f>('[1]care provision'!BZ52-'[2]care provision'!BZ52)</f>
        <v>30.747590815113654</v>
      </c>
      <c r="AL52">
        <f>('[1]care provision'!CA52-'[2]care provision'!CA52)</f>
        <v>39.253109979338205</v>
      </c>
      <c r="AM52">
        <f>('[1]care provision'!CB52-'[2]care provision'!CB52)</f>
        <v>-19.293241398993359</v>
      </c>
      <c r="AN52">
        <f t="shared" si="5"/>
        <v>61.98296155209664</v>
      </c>
      <c r="AP52">
        <f>'[1]care provision'!DL52-'[2]care provision'!DL52</f>
        <v>3.8416338950246043E-2</v>
      </c>
      <c r="AQ52">
        <f>'[1]care provision'!CE52-'[2]care provision'!CE52</f>
        <v>9.6701250840487418E-3</v>
      </c>
      <c r="AR52">
        <f>'[2]care provision'!CE52</f>
        <v>1.3309628317949957</v>
      </c>
      <c r="AS52">
        <f>'[1]care provision'!CE52</f>
        <v>1.3406329568790445</v>
      </c>
      <c r="AU52">
        <f>'[1]care provision'!DO52-'[2]care provision'!DO52</f>
        <v>-1.3476000000000043E-3</v>
      </c>
      <c r="AV52">
        <f>'[1]care provision'!DQ52-'[2]care provision'!DQ52</f>
        <v>1.1804399999999937E-2</v>
      </c>
      <c r="AW52">
        <f>'[1]care provision'!DR52-'[2]care provision'!DR52</f>
        <v>-1.4240799999999998E-2</v>
      </c>
      <c r="AX52">
        <f>'[1]care provision'!EI52-'[2]care provision'!EI52</f>
        <v>8.1894499999999981E-2</v>
      </c>
      <c r="AY52">
        <f>'[1]care provision'!EM52-'[2]care provision'!EM52</f>
        <v>-347.96000000000004</v>
      </c>
      <c r="BA52">
        <f>'[1]care receipt'!BB52-'[2]care receipt'!BB52</f>
        <v>-2.8112577794126709E-3</v>
      </c>
      <c r="BB52">
        <f>'[1]care receipt'!BC52-'[2]care receipt'!BC52</f>
        <v>-5.2114380145778585E-3</v>
      </c>
      <c r="BC52">
        <f>'[1]care receipt'!BD52-'[2]care receipt'!BD52</f>
        <v>3.075501755075892E-3</v>
      </c>
      <c r="BD52">
        <f>'[1]care receipt'!BE52-'[2]care receipt'!BE52</f>
        <v>2.6996611277717991E-3</v>
      </c>
      <c r="BF52">
        <f>'[1]care provision'!DP52-'[2]care provision'!DP52</f>
        <v>-2.455800000000008E-3</v>
      </c>
      <c r="BG52">
        <f>'[1]care provision'!DQ52-'[2]care provision'!DQ52</f>
        <v>1.1804399999999937E-2</v>
      </c>
      <c r="BH52">
        <f>'[1]care provision'!DR52-'[2]care provision'!DR52</f>
        <v>-1.4240799999999998E-2</v>
      </c>
      <c r="BI52">
        <f>'[1]care provision'!DS52-'[2]care provision'!DS52</f>
        <v>2.3101999999999984E-3</v>
      </c>
      <c r="BJ52">
        <f>'[1]care provision'!DT52-'[2]care provision'!DT52</f>
        <v>-1.5655000000000009E-3</v>
      </c>
      <c r="BL52">
        <f>'[1]care provision'!ER52-'[2]care provision'!ER52</f>
        <v>-1.7221299999999999</v>
      </c>
      <c r="BM52">
        <f>'[1]care provision'!ES52-'[2]care provision'!ES52</f>
        <v>-0.58772000000000091</v>
      </c>
      <c r="BO52">
        <f>'[1]care provision'!ET52-'[2]care provision'!ET52</f>
        <v>8.0376392999996824</v>
      </c>
      <c r="BP52">
        <f>'[1]care provision'!EU52-'[2]care provision'!EU52</f>
        <v>81.40946780000013</v>
      </c>
      <c r="BR52">
        <f>'[1]care provision'!CR52-'[2]care provision'!CR52</f>
        <v>205.14544903167871</v>
      </c>
      <c r="BS52">
        <f>'[1]care provision'!CS52-'[2]care provision'!CS52</f>
        <v>200.98173663187345</v>
      </c>
      <c r="BT52">
        <f>'[1]care provision'!CT52-'[2]care provision'!CT52</f>
        <v>1.255722787242874</v>
      </c>
      <c r="BU52">
        <f>'[1]care provision'!CU52-'[2]care provision'!CU52</f>
        <v>-0.26436269205113244</v>
      </c>
      <c r="BW52">
        <f>'[1]care provision'!CX52-'[2]care provision'!CX52</f>
        <v>9.1630376786057788E-2</v>
      </c>
      <c r="BX52">
        <f>'[1]care provision'!CY52-'[2]care provision'!CY52</f>
        <v>5.2147839730523671E-2</v>
      </c>
      <c r="BY52">
        <f>'[1]care provision'!CZ52-'[2]care provision'!CZ52</f>
        <v>3.9954887649734996E-4</v>
      </c>
      <c r="BZ52">
        <f>'[1]care provision'!DA52-'[2]care provision'!DA52</f>
        <v>-1.6307685717976863E-4</v>
      </c>
      <c r="CB52">
        <f>('[1]care provision'!DC52-'[2]care provision'!DC52)*12</f>
        <v>780.78959999999961</v>
      </c>
      <c r="CC52">
        <f>('[1]care provision'!DD52-'[2]care provision'!DD52)*12</f>
        <v>881.78640000000041</v>
      </c>
      <c r="CD52">
        <f>('[1]care provision'!DE52-'[2]care provision'!DE52)*12</f>
        <v>1003.7436000000002</v>
      </c>
      <c r="CE52">
        <f>('[1]care provision'!DF52-'[2]care provision'!DF52)*12</f>
        <v>7592.5212000000001</v>
      </c>
      <c r="CG52">
        <f>'[1]care provision'!DH52-'[2]care provision'!DH52</f>
        <v>2.3852621009022785</v>
      </c>
      <c r="CH52">
        <f>'[1]care provision'!DI52-'[2]care provision'!DI52</f>
        <v>3.1530050941269554</v>
      </c>
      <c r="CI52">
        <f>'[1]care provision'!DJ52-'[2]care provision'!DJ52</f>
        <v>5.6594425593300968E-2</v>
      </c>
      <c r="CJ52">
        <f>'[1]care provision'!DK52-'[2]care provision'!DK52</f>
        <v>3.5777305507705666E-4</v>
      </c>
      <c r="CK52">
        <f t="shared" si="6"/>
        <v>5.5952193936776116</v>
      </c>
    </row>
    <row r="53" spans="1:89" x14ac:dyDescent="0.25">
      <c r="A53">
        <v>2069</v>
      </c>
      <c r="B53">
        <f>('[1]care receipt'!EL53-'[2]care receipt'!EL53)*1000</f>
        <v>10.177963643968724</v>
      </c>
      <c r="C53">
        <f>('[1]care receipt'!EM53-'[2]care receipt'!EM53)*1000</f>
        <v>-0.46263471109142529</v>
      </c>
      <c r="D53">
        <f>('[1]care receipt'!EN53-'[2]care receipt'!EN53)*1000</f>
        <v>0.72699740314163819</v>
      </c>
      <c r="E53">
        <f>('[1]care receipt'!EO53-'[2]care receipt'!EO53)*1000</f>
        <v>2.4453549014751275</v>
      </c>
      <c r="F53">
        <f t="shared" si="0"/>
        <v>12.887681237494064</v>
      </c>
      <c r="H53">
        <f>('[1]care receipt'!Q53-'[2]care receipt'!Q53)</f>
        <v>8.7239688376874938</v>
      </c>
      <c r="I53">
        <f>('[1]care receipt'!R53-'[2]care receipt'!R53)</f>
        <v>-6.9395206663423323</v>
      </c>
      <c r="J53">
        <f>('[1]care receipt'!S53-'[2]care receipt'!S53)</f>
        <v>-17.44793767537476</v>
      </c>
      <c r="K53">
        <f>('[1]care receipt'!T53-'[2]care receipt'!T53)</f>
        <v>-1.7844481713450477</v>
      </c>
      <c r="L53">
        <f t="shared" si="1"/>
        <v>-17.447937675374646</v>
      </c>
      <c r="M53">
        <f>L53/'[2]care receipt'!U53</f>
        <v>-2.0470511607710447E-3</v>
      </c>
      <c r="N53">
        <f>'[1]care receipt'!BY53-'[2]care receipt'!BY53</f>
        <v>-24.179558868259051</v>
      </c>
      <c r="O53">
        <f>'[1]care receipt'!BZ53-'[2]care receipt'!BZ53</f>
        <v>7.9545858626148629</v>
      </c>
      <c r="P53">
        <f>'[1]care receipt'!CA53-'[2]care receipt'!CA53</f>
        <v>-10.896258855620545</v>
      </c>
      <c r="Q53">
        <f>'[1]care receipt'!CB53-'[2]care receipt'!CB53</f>
        <v>-7.448660844873757</v>
      </c>
      <c r="R53">
        <f>'[1]care receipt'!BH53-'[2]care receipt'!BH53</f>
        <v>-11.631346132462113</v>
      </c>
      <c r="S53">
        <f>'[1]care receipt'!BI53-'[2]care receipt'!BI53</f>
        <v>-9.4573467629470542</v>
      </c>
      <c r="T53">
        <f>'[1]care receipt'!BJ53-'[2]care receipt'!BJ53</f>
        <v>-1.0444432446788596</v>
      </c>
      <c r="U53">
        <f>'[1]care receipt'!BK53-'[2]care receipt'!BK53</f>
        <v>3.7904761837489787</v>
      </c>
      <c r="V53">
        <f t="shared" si="2"/>
        <v>-34.569892706138489</v>
      </c>
      <c r="X53">
        <f>R53*'[2]care receipt'!$CL53/1000</f>
        <v>-0.30612811631715697</v>
      </c>
      <c r="Y53">
        <f>S53*'[2]care receipt'!$CL53/1000</f>
        <v>-0.24891011899465321</v>
      </c>
      <c r="Z53">
        <f>T53*'[2]care receipt'!$CL53/1000</f>
        <v>-2.7488945772267022E-2</v>
      </c>
      <c r="AA53">
        <f>U53*'[2]care receipt'!$CL53/1000</f>
        <v>9.976242825734688E-2</v>
      </c>
      <c r="AB53">
        <f t="shared" si="3"/>
        <v>-0.48276475282673031</v>
      </c>
      <c r="AD53">
        <f>R53*'[2]care receipt'!$CM53/1000</f>
        <v>-0.33084493647396718</v>
      </c>
      <c r="AE53">
        <f>S53*'[2]care receipt'!$CM53/1000</f>
        <v>-0.26900715131045377</v>
      </c>
      <c r="AF53">
        <f>T53*'[2]care receipt'!$CM53/1000</f>
        <v>-2.9708406490633429E-2</v>
      </c>
      <c r="AG53">
        <f>U53*'[2]care receipt'!$CM53/1000</f>
        <v>0.10781725846147251</v>
      </c>
      <c r="AH53">
        <f t="shared" si="4"/>
        <v>-0.52174323581358184</v>
      </c>
      <c r="AJ53">
        <f>('[1]care provision'!BY53-'[2]care provision'!BY53)</f>
        <v>-8.5116641109784723</v>
      </c>
      <c r="AK53">
        <f>('[1]care provision'!BZ53-'[2]care provision'!BZ53)</f>
        <v>36.221269925318666</v>
      </c>
      <c r="AL53">
        <f>('[1]care provision'!CA53-'[2]care provision'!CA53)</f>
        <v>-12.572969914521764</v>
      </c>
      <c r="AM53">
        <f>('[1]care provision'!CB53-'[2]care provision'!CB53)</f>
        <v>-22.273146236698267</v>
      </c>
      <c r="AN53">
        <f t="shared" si="5"/>
        <v>-7.1365103368798373</v>
      </c>
      <c r="AP53">
        <f>'[1]care provision'!DL53-'[2]care provision'!DL53</f>
        <v>3.9181663396817806E-2</v>
      </c>
      <c r="AQ53">
        <f>'[1]care provision'!CE53-'[2]care provision'!CE53</f>
        <v>5.7676132587933804E-3</v>
      </c>
      <c r="AR53">
        <f>'[2]care provision'!CE53</f>
        <v>1.318981280404095</v>
      </c>
      <c r="AS53">
        <f>'[1]care provision'!CE53</f>
        <v>1.3247488936628884</v>
      </c>
      <c r="AU53">
        <f>'[1]care provision'!DO53-'[2]care provision'!DO53</f>
        <v>-1.5503000000000045E-3</v>
      </c>
      <c r="AV53">
        <f>'[1]care provision'!DQ53-'[2]care provision'!DQ53</f>
        <v>3.8845000000000685E-3</v>
      </c>
      <c r="AW53">
        <f>'[1]care provision'!DR53-'[2]care provision'!DR53</f>
        <v>-1.4907800000000027E-2</v>
      </c>
      <c r="AX53">
        <f>'[1]care provision'!EI53-'[2]care provision'!EI53</f>
        <v>7.8251900000000041E-2</v>
      </c>
      <c r="AY53">
        <f>'[1]care provision'!EM53-'[2]care provision'!EM53</f>
        <v>-390.4940000000006</v>
      </c>
      <c r="BA53">
        <f>'[1]care receipt'!BB53-'[2]care receipt'!BB53</f>
        <v>-3.389306978431525E-3</v>
      </c>
      <c r="BB53">
        <f>'[1]care receipt'!BC53-'[2]care receipt'!BC53</f>
        <v>-7.3011508904778782E-3</v>
      </c>
      <c r="BC53">
        <f>'[1]care receipt'!BD53-'[2]care receipt'!BD53</f>
        <v>1.3416360588734688E-5</v>
      </c>
      <c r="BD53">
        <f>'[1]care receipt'!BE53-'[2]care receipt'!BE53</f>
        <v>5.3311035098657089E-3</v>
      </c>
      <c r="BF53">
        <f>'[1]care provision'!DP53-'[2]care provision'!DP53</f>
        <v>-5.3174000000000277E-3</v>
      </c>
      <c r="BG53">
        <f>'[1]care provision'!DQ53-'[2]care provision'!DQ53</f>
        <v>3.8845000000000685E-3</v>
      </c>
      <c r="BH53">
        <f>'[1]care provision'!DR53-'[2]care provision'!DR53</f>
        <v>-1.4907800000000027E-2</v>
      </c>
      <c r="BI53">
        <f>'[1]care provision'!DS53-'[2]care provision'!DS53</f>
        <v>-1.4460999999999988E-3</v>
      </c>
      <c r="BJ53">
        <f>'[1]care provision'!DT53-'[2]care provision'!DT53</f>
        <v>5.7770000000000044E-4</v>
      </c>
      <c r="BL53">
        <f>'[1]care provision'!ER53-'[2]care provision'!ER53</f>
        <v>-1.3865499999999997</v>
      </c>
      <c r="BM53">
        <f>'[1]care provision'!ES53-'[2]care provision'!ES53</f>
        <v>-0.43646000000000029</v>
      </c>
      <c r="BO53">
        <f>'[1]care provision'!ET53-'[2]care provision'!ET53</f>
        <v>43.260383499999989</v>
      </c>
      <c r="BP53">
        <f>'[1]care provision'!EU53-'[2]care provision'!EU53</f>
        <v>91.198824300000524</v>
      </c>
      <c r="BR53">
        <f>'[1]care provision'!CR53-'[2]care provision'!CR53</f>
        <v>190.73768231489203</v>
      </c>
      <c r="BS53">
        <f>'[1]care provision'!CS53-'[2]care provision'!CS53</f>
        <v>221.00721055474673</v>
      </c>
      <c r="BT53">
        <f>'[1]care provision'!CT53-'[2]care provision'!CT53</f>
        <v>4.7585284569203878</v>
      </c>
      <c r="BU53">
        <f>'[1]care provision'!CU53-'[2]care provision'!CU53</f>
        <v>-0.46263471108948173</v>
      </c>
      <c r="BW53">
        <f>'[1]care provision'!CX53-'[2]care provision'!CX53</f>
        <v>8.3256735716219055E-2</v>
      </c>
      <c r="BX53">
        <f>'[1]care provision'!CY53-'[2]care provision'!CY53</f>
        <v>5.5164749721301309E-2</v>
      </c>
      <c r="BY53">
        <f>'[1]care provision'!CZ53-'[2]care provision'!CZ53</f>
        <v>1.6399844191371596E-3</v>
      </c>
      <c r="BZ53">
        <f>'[1]care provision'!DA53-'[2]care provision'!DA53</f>
        <v>-2.7919096073474416E-4</v>
      </c>
      <c r="CB53">
        <f>('[1]care provision'!DC53-'[2]care provision'!DC53)*12</f>
        <v>742.99440000000004</v>
      </c>
      <c r="CC53">
        <f>('[1]care provision'!DD53-'[2]care provision'!DD53)*12</f>
        <v>1014.9564</v>
      </c>
      <c r="CD53">
        <f>('[1]care provision'!DE53-'[2]care provision'!DE53)*12</f>
        <v>824.12640000000101</v>
      </c>
      <c r="CE53">
        <f>('[1]care provision'!DF53-'[2]care provision'!DF53)*12</f>
        <v>-4550.5307999999986</v>
      </c>
      <c r="CG53">
        <f>'[1]care provision'!DH53-'[2]care provision'!DH53</f>
        <v>2.239465045327325</v>
      </c>
      <c r="CH53">
        <f>'[1]care provision'!DI53-'[2]care provision'!DI53</f>
        <v>3.5471262371070793</v>
      </c>
      <c r="CI53">
        <f>'[1]care provision'!DJ53-'[2]care provision'!DJ53</f>
        <v>7.4099715670829347E-2</v>
      </c>
      <c r="CJ53">
        <f>'[1]care provision'!DK53-'[2]care provision'!DK53</f>
        <v>-4.001192474004751E-3</v>
      </c>
      <c r="CK53">
        <f t="shared" si="6"/>
        <v>5.8566898056312295</v>
      </c>
    </row>
    <row r="54" spans="1:89" x14ac:dyDescent="0.25">
      <c r="A54">
        <v>2070</v>
      </c>
      <c r="B54">
        <f>('[1]care receipt'!EL54-'[2]care receipt'!EL54)*1000</f>
        <v>-1.7844481713495952</v>
      </c>
      <c r="C54">
        <f>('[1]care receipt'!EM54-'[2]care receipt'!EM54)*1000</f>
        <v>-8.7239688376890001</v>
      </c>
      <c r="D54">
        <f>('[1]care receipt'!EN54-'[2]care receipt'!EN54)*1000</f>
        <v>0</v>
      </c>
      <c r="E54">
        <f>('[1]care receipt'!EO54-'[2]care receipt'!EO54)*1000</f>
        <v>2.6436269205127871</v>
      </c>
      <c r="F54">
        <f t="shared" si="0"/>
        <v>-7.8647900885258082</v>
      </c>
      <c r="H54">
        <f>('[1]care receipt'!Q54-'[2]care receipt'!Q54)</f>
        <v>8.8561501837128844</v>
      </c>
      <c r="I54">
        <f>('[1]care receipt'!R54-'[2]care receipt'!R54)</f>
        <v>2.5114455744858333</v>
      </c>
      <c r="J54">
        <f>('[1]care receipt'!S54-'[2]care receipt'!S54)</f>
        <v>-3.0401709585876233</v>
      </c>
      <c r="K54">
        <f>('[1]care receipt'!T54-'[2]care receipt'!T54)</f>
        <v>-0.66090673012786283</v>
      </c>
      <c r="L54">
        <f t="shared" si="1"/>
        <v>7.6665180694832316</v>
      </c>
      <c r="M54">
        <f>L54/'[2]care receipt'!U54</f>
        <v>8.8982985839436272E-4</v>
      </c>
      <c r="N54">
        <f>'[1]care receipt'!BY54-'[2]care receipt'!BY54</f>
        <v>7.586363918161851</v>
      </c>
      <c r="O54">
        <f>'[1]care receipt'!BZ54-'[2]care receipt'!BZ54</f>
        <v>30.355755909844333</v>
      </c>
      <c r="P54">
        <f>'[1]care receipt'!CA54-'[2]care receipt'!CA54</f>
        <v>-2.3058438608925371</v>
      </c>
      <c r="Q54">
        <f>'[1]care receipt'!CB54-'[2]care receipt'!CB54</f>
        <v>-2.0544324949246402</v>
      </c>
      <c r="R54">
        <f>'[1]care receipt'!BH54-'[2]care receipt'!BH54</f>
        <v>25.657175769724745</v>
      </c>
      <c r="S54">
        <f>'[1]care receipt'!BI54-'[2]care receipt'!BI54</f>
        <v>-11.594949002210114</v>
      </c>
      <c r="T54">
        <f>'[1]care receipt'!BJ54-'[2]care receipt'!BJ54</f>
        <v>-5.3489350461589424</v>
      </c>
      <c r="U54">
        <f>'[1]care receipt'!BK54-'[2]care receipt'!BK54</f>
        <v>-13.073605321155782</v>
      </c>
      <c r="V54">
        <f t="shared" si="2"/>
        <v>33.581843472189007</v>
      </c>
      <c r="X54">
        <f>R54*'[2]care receipt'!$CL54/1000</f>
        <v>0.68742226254013872</v>
      </c>
      <c r="Y54">
        <f>S54*'[2]care receipt'!$CL54/1000</f>
        <v>-0.31065874703723523</v>
      </c>
      <c r="Z54">
        <f>T54*'[2]care receipt'!$CL54/1000</f>
        <v>-0.14331183855198998</v>
      </c>
      <c r="AA54">
        <f>U54*'[2]care receipt'!$CL54/1000</f>
        <v>-0.35027578366713269</v>
      </c>
      <c r="AB54">
        <f t="shared" si="3"/>
        <v>-0.11682410671621918</v>
      </c>
      <c r="AD54">
        <f>R54*'[2]care receipt'!$CM54/1000</f>
        <v>0.74292481695885526</v>
      </c>
      <c r="AE54">
        <f>S54*'[2]care receipt'!$CM54/1000</f>
        <v>-0.3357413708518483</v>
      </c>
      <c r="AF54">
        <f>T54*'[2]care receipt'!$CM54/1000</f>
        <v>-0.15488285327107423</v>
      </c>
      <c r="AG54">
        <f>U54*'[2]care receipt'!$CM54/1000</f>
        <v>-0.37855709168399149</v>
      </c>
      <c r="AH54">
        <f t="shared" si="4"/>
        <v>-0.12625649884805873</v>
      </c>
      <c r="AJ54">
        <f>('[1]care provision'!BY54-'[2]care provision'!BY54)</f>
        <v>21.646650170730481</v>
      </c>
      <c r="AK54">
        <f>('[1]care provision'!BZ54-'[2]care provision'!BZ54)</f>
        <v>24.195571884069523</v>
      </c>
      <c r="AL54">
        <f>('[1]care provision'!CA54-'[2]care provision'!CA54)</f>
        <v>-2.3714197547865297</v>
      </c>
      <c r="AM54">
        <f>('[1]care provision'!CB54-'[2]care provision'!CB54)</f>
        <v>31.788805316872413</v>
      </c>
      <c r="AN54">
        <f t="shared" si="5"/>
        <v>75.259607616885887</v>
      </c>
      <c r="AP54">
        <f>'[1]care provision'!DL54-'[2]care provision'!DL54</f>
        <v>3.7721583491524074E-2</v>
      </c>
      <c r="AQ54">
        <f>'[1]care provision'!CE54-'[2]care provision'!CE54</f>
        <v>4.5735337652137442E-3</v>
      </c>
      <c r="AR54">
        <f>'[2]care provision'!CE54</f>
        <v>1.320613564060932</v>
      </c>
      <c r="AS54">
        <f>'[1]care provision'!CE54</f>
        <v>1.3251870978261457</v>
      </c>
      <c r="AU54">
        <f>'[1]care provision'!DO54-'[2]care provision'!DO54</f>
        <v>3.2690000000001884E-4</v>
      </c>
      <c r="AV54">
        <f>'[1]care provision'!DQ54-'[2]care provision'!DQ54</f>
        <v>7.6564000000000076E-3</v>
      </c>
      <c r="AW54">
        <f>'[1]care provision'!DR54-'[2]care provision'!DR54</f>
        <v>-1.6282700000000039E-2</v>
      </c>
      <c r="AX54">
        <f>'[1]care provision'!EI54-'[2]care provision'!EI54</f>
        <v>8.5751999999999995E-2</v>
      </c>
      <c r="AY54">
        <f>'[1]care provision'!EM54-'[2]care provision'!EM54</f>
        <v>-408.49300000000039</v>
      </c>
      <c r="BA54">
        <f>'[1]care receipt'!BB54-'[2]care receipt'!BB54</f>
        <v>-3.6050381441305873E-3</v>
      </c>
      <c r="BB54">
        <f>'[1]care receipt'!BC54-'[2]care receipt'!BC54</f>
        <v>-8.1701101403892432E-3</v>
      </c>
      <c r="BC54">
        <f>'[1]care receipt'!BD54-'[2]care receipt'!BD54</f>
        <v>-1.4740566037736019E-4</v>
      </c>
      <c r="BD54">
        <f>'[1]care receipt'!BE54-'[2]care receipt'!BE54</f>
        <v>1.6641981335910744E-3</v>
      </c>
      <c r="BF54">
        <f>'[1]care provision'!DP54-'[2]care provision'!DP54</f>
        <v>-4.7926999999999831E-3</v>
      </c>
      <c r="BG54">
        <f>'[1]care provision'!DQ54-'[2]care provision'!DQ54</f>
        <v>7.6564000000000076E-3</v>
      </c>
      <c r="BH54">
        <f>'[1]care provision'!DR54-'[2]care provision'!DR54</f>
        <v>-1.6282700000000039E-2</v>
      </c>
      <c r="BI54">
        <f>'[1]care provision'!DS54-'[2]care provision'!DS54</f>
        <v>-2.7789000000000008E-3</v>
      </c>
      <c r="BJ54">
        <f>'[1]care provision'!DT54-'[2]care provision'!DT54</f>
        <v>-2.3540000000000019E-4</v>
      </c>
      <c r="BL54">
        <f>'[1]care provision'!ER54-'[2]care provision'!ER54</f>
        <v>-1.5777099999999997</v>
      </c>
      <c r="BM54">
        <f>'[1]care provision'!ES54-'[2]care provision'!ES54</f>
        <v>-0.60754000000000019</v>
      </c>
      <c r="BO54">
        <f>'[1]care provision'!ET54-'[2]care provision'!ET54</f>
        <v>41.052580399999897</v>
      </c>
      <c r="BP54">
        <f>'[1]care provision'!EU54-'[2]care provision'!EU54</f>
        <v>119.29538390000016</v>
      </c>
      <c r="BR54">
        <f>'[1]care provision'!CR54-'[2]care provision'!CR54</f>
        <v>213.01023912020014</v>
      </c>
      <c r="BS54">
        <f>'[1]care provision'!CS54-'[2]care provision'!CS54</f>
        <v>244.99812485838675</v>
      </c>
      <c r="BT54">
        <f>'[1]care provision'!CT54-'[2]care provision'!CT54</f>
        <v>5.4855258600609957</v>
      </c>
      <c r="BU54">
        <f>'[1]care provision'!CU54-'[2]care provision'!CU54</f>
        <v>0.19827201903834935</v>
      </c>
      <c r="BW54">
        <f>'[1]care provision'!CX54-'[2]care provision'!CX54</f>
        <v>9.0910371437652959E-2</v>
      </c>
      <c r="BX54">
        <f>'[1]care provision'!CY54-'[2]care provision'!CY54</f>
        <v>5.9461059371322678E-2</v>
      </c>
      <c r="BY54">
        <f>'[1]care provision'!CZ54-'[2]care provision'!CZ54</f>
        <v>1.9144628389288331E-3</v>
      </c>
      <c r="BZ54">
        <f>'[1]care provision'!DA54-'[2]care provision'!DA54</f>
        <v>1.1681529842371118E-4</v>
      </c>
      <c r="CB54">
        <f>('[1]care provision'!DC54-'[2]care provision'!DC54)*12</f>
        <v>645.34079999999904</v>
      </c>
      <c r="CC54">
        <f>('[1]care provision'!DD54-'[2]care provision'!DD54)*12</f>
        <v>953.62319999999909</v>
      </c>
      <c r="CD54">
        <f>('[1]care provision'!DE54-'[2]care provision'!DE54)*12</f>
        <v>1147.5300000000007</v>
      </c>
      <c r="CE54">
        <f>('[1]care provision'!DF54-'[2]care provision'!DF54)*12</f>
        <v>-3004.1088</v>
      </c>
      <c r="CG54">
        <f>'[1]care provision'!DH54-'[2]care provision'!DH54</f>
        <v>2.2583925859620528</v>
      </c>
      <c r="CH54">
        <f>'[1]care provision'!DI54-'[2]care provision'!DI54</f>
        <v>3.6060446720067212</v>
      </c>
      <c r="CI54">
        <f>'[1]care provision'!DJ54-'[2]care provision'!DJ54</f>
        <v>9.5880051693675583E-2</v>
      </c>
      <c r="CJ54">
        <f>'[1]care provision'!DK54-'[2]care provision'!DK54</f>
        <v>-8.1715195456004246E-5</v>
      </c>
      <c r="CK54">
        <f t="shared" si="6"/>
        <v>5.9602355944669929</v>
      </c>
    </row>
    <row r="56" spans="1:89" x14ac:dyDescent="0.25">
      <c r="F56">
        <f>E54/F54</f>
        <v>-0.3361344537815012</v>
      </c>
      <c r="CK56">
        <f>AVERAGE(CK3:CK54)</f>
        <v>5.7153843155124928</v>
      </c>
    </row>
    <row r="58" spans="1:89" x14ac:dyDescent="0.25">
      <c r="CK58">
        <f>CK56/19</f>
        <v>0.30080970081644698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2025-03-22T12:48:29Z</dcterms:created>
  <dcterms:modified xsi:type="dcterms:W3CDTF">2025-03-26T17:22:36Z</dcterms:modified>
</cp:coreProperties>
</file>