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D0E33B68-94A4-4617-8EA5-34898B43982D}" xr6:coauthVersionLast="47" xr6:coauthVersionMax="47" xr10:uidLastSave="{00000000-0000-0000-0000-000000000000}"/>
  <bookViews>
    <workbookView xWindow="28680" yWindow="-120" windowWidth="29040" windowHeight="15720" tabRatio="923" activeTab="2" xr2:uid="{D09019D8-72C7-4A98-800C-3D2041C295B1}"/>
  </bookViews>
  <sheets>
    <sheet name="Info" sheetId="7" r:id="rId1"/>
    <sheet name="UK_F1a" sheetId="1" r:id="rId2"/>
    <sheet name="UK_F1b" sheetId="6" r:id="rId3"/>
    <sheet name="Process F1a - UK" sheetId="12" r:id="rId4"/>
    <sheet name="Process F1b - UK" sheetId="13" r:id="rId5"/>
    <sheet name="IT_F1" sheetId="20" r:id="rId6"/>
    <sheet name="IT Process F1" sheetId="2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7" l="1"/>
  <c r="B7" i="7"/>
</calcChain>
</file>

<file path=xl/sharedStrings.xml><?xml version="1.0" encoding="utf-8"?>
<sst xmlns="http://schemas.openxmlformats.org/spreadsheetml/2006/main" count="208" uniqueCount="117">
  <si>
    <t>Have a Child</t>
  </si>
  <si>
    <t>Coef.</t>
  </si>
  <si>
    <t>Robust Std. Err.</t>
  </si>
  <si>
    <t>z</t>
  </si>
  <si>
    <t xml:space="preserve">P&gt;z </t>
  </si>
  <si>
    <t>[95% Conf.</t>
  </si>
  <si>
    <t>Interval]</t>
  </si>
  <si>
    <t xml:space="preserve">Age </t>
  </si>
  <si>
    <t>Age Squared</t>
  </si>
  <si>
    <t>UK Fertility Rate</t>
  </si>
  <si>
    <t>Lagged Household Income Quintile (Ref = 1st Qunitile)</t>
  </si>
  <si>
    <t>2nd Quintile</t>
  </si>
  <si>
    <t>3rd Quintile</t>
  </si>
  <si>
    <t>4th Quintile</t>
  </si>
  <si>
    <t>5th Quitile</t>
  </si>
  <si>
    <t>Lagged Number of Children in the Household</t>
  </si>
  <si>
    <t>Lagged Number of Children Aged 0-2 in the Household</t>
  </si>
  <si>
    <t>Lagged Self-rated Health Status</t>
  </si>
  <si>
    <t>Lagged Partnership Status (Ref = Married)</t>
  </si>
  <si>
    <t>Single</t>
  </si>
  <si>
    <t>Previously Partnered</t>
  </si>
  <si>
    <t>Constant</t>
  </si>
  <si>
    <t xml:space="preserve">Number of obs </t>
  </si>
  <si>
    <t>Prob &gt; chi2</t>
  </si>
  <si>
    <t>Pseudo R2</t>
  </si>
  <si>
    <t>Log pseudolikelihood</t>
  </si>
  <si>
    <t>Educational Attainment (Ref = High)</t>
  </si>
  <si>
    <t>Medium</t>
  </si>
  <si>
    <t>Low</t>
  </si>
  <si>
    <t>Lagged Employment Status (Ref = Employed)</t>
  </si>
  <si>
    <t>Student</t>
  </si>
  <si>
    <t>Not Employed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</si>
  <si>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</si>
  <si>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</si>
  <si>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</si>
  <si>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</si>
  <si>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</si>
  <si>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</si>
  <si>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</si>
  <si>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</si>
  <si>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</si>
  <si>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</si>
  <si>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</si>
  <si>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</si>
  <si>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REGRESSOR</t>
  </si>
  <si>
    <t>COEFFICIENT</t>
  </si>
  <si>
    <t>Dag</t>
  </si>
  <si>
    <t>Dag_sq</t>
  </si>
  <si>
    <t>FertilityRate</t>
  </si>
  <si>
    <t>Ydses_c5_Q2_L1</t>
  </si>
  <si>
    <t>Ydses_c5_Q3_L1</t>
  </si>
  <si>
    <t>Ydses_c5_Q4_L1</t>
  </si>
  <si>
    <t>Ydses_c5_Q5_L1</t>
  </si>
  <si>
    <t>Dnc_L1</t>
  </si>
  <si>
    <t>Dnc02_L1</t>
  </si>
  <si>
    <t>Dhe_L1</t>
  </si>
  <si>
    <t>Dcpst_PreviouslyPartnered_L1</t>
  </si>
  <si>
    <t>Dcpst_Single_L1</t>
  </si>
  <si>
    <t>Deh_c3_Medium</t>
  </si>
  <si>
    <t>Deh_c3_Low</t>
  </si>
  <si>
    <t>Les_c3_Student_L1</t>
  </si>
  <si>
    <t>Les_c3_NotEmployed_L1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</si>
  <si>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</si>
  <si>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</si>
  <si>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</si>
  <si>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</si>
  <si>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</si>
  <si>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</si>
  <si>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</si>
  <si>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</si>
  <si>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</si>
  <si>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</si>
  <si>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</si>
  <si>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>ITC</t>
  </si>
  <si>
    <t>ITH</t>
  </si>
  <si>
    <t>ITF</t>
  </si>
  <si>
    <t>ITG</t>
  </si>
  <si>
    <t>All women aged 18-44 who did not have a child at t-1 and had a newborn at t</t>
  </si>
  <si>
    <t>Region (Ref = Central)</t>
  </si>
  <si>
    <t>Northwest</t>
  </si>
  <si>
    <t>Northeast</t>
  </si>
  <si>
    <t>South</t>
  </si>
  <si>
    <t>Insular</t>
  </si>
  <si>
    <t>Wald chi2(20)</t>
  </si>
  <si>
    <t>Description:</t>
  </si>
  <si>
    <t>Model parameters governing projection of demand for social care</t>
  </si>
  <si>
    <t>First edit:</t>
  </si>
  <si>
    <t>Last edit:</t>
  </si>
  <si>
    <t>13/10/2020 (PB)</t>
  </si>
  <si>
    <t>Process</t>
  </si>
  <si>
    <t>Description</t>
  </si>
  <si>
    <t>F1a</t>
  </si>
  <si>
    <t>F1b</t>
  </si>
  <si>
    <t>Age</t>
  </si>
  <si>
    <t>fair</t>
  </si>
  <si>
    <t>good</t>
  </si>
  <si>
    <t>Dhe_Fair</t>
  </si>
  <si>
    <t>Dhe_Good</t>
  </si>
  <si>
    <t>Dcpst_Single</t>
  </si>
  <si>
    <t>Self rated health status (ref poor)</t>
  </si>
  <si>
    <t>very good</t>
  </si>
  <si>
    <t>excellent</t>
  </si>
  <si>
    <t>Partnership Status (Ref = Partnered)</t>
  </si>
  <si>
    <t>Dhe_Excellent</t>
  </si>
  <si>
    <t>Dhe_VeryGood</t>
  </si>
  <si>
    <t>Dcpst_PreviouslyPartnered</t>
  </si>
  <si>
    <t>Authors:</t>
  </si>
  <si>
    <t>Patryk Bronka, Justin van de Ven</t>
  </si>
  <si>
    <t>21/04/2024 (JV)</t>
  </si>
  <si>
    <t>Probit regression estimates for having a child for women aged 18-44 in continuous education</t>
  </si>
  <si>
    <t>s.e.</t>
  </si>
  <si>
    <t>p&gt;z</t>
  </si>
  <si>
    <t>Number of observations</t>
  </si>
  <si>
    <t>Proportion positive</t>
  </si>
  <si>
    <t>Probit regression estimates for having a child for women aged 18-44 not in continuous education</t>
  </si>
  <si>
    <t>Lagged dummy for any Children Aged 0-2 in the Household</t>
  </si>
  <si>
    <t>Ld_children_2under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</si>
</sst>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"/>
    <numFmt numFmtId="167" formatCode="0.00000000000000"/>
    <numFmt numFmtId="168" formatCode="0.00000000000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0" fontId="2" fillId="0" borderId="0"/>
    <xf numFmtId="0" fontId="4" fillId="0" borderId="0"/>
    <xf numFmtId="0" fontId="5" fillId="0" borderId="0"/>
    <xf numFmtId="0" fontId="8" fillId="0" borderId="0"/>
    <xf numFmtId="0" fontId="8" fillId="0" borderId="0"/>
    <xf numFmtId="0" fontId="7" fillId="0" borderId="0"/>
  </cellStyleXfs>
  <cellXfs count="58">
    <xf numFmtId="0" fontId="0" fillId="0" borderId="0" xfId="0"/>
    <xf numFmtId="0" fontId="2" fillId="0" borderId="0" xfId="1"/>
    <xf numFmtId="2" fontId="2" fillId="0" borderId="0" xfId="1" applyNumberFormat="1"/>
    <xf numFmtId="2" fontId="2" fillId="0" borderId="0" xfId="1" applyNumberFormat="1" applyAlignment="1">
      <alignment horizontal="left"/>
    </xf>
    <xf numFmtId="2" fontId="2" fillId="0" borderId="0" xfId="1" applyNumberFormat="1" applyAlignment="1">
      <alignment horizontal="left" indent="1"/>
    </xf>
    <xf numFmtId="3" fontId="2" fillId="0" borderId="0" xfId="1" applyNumberFormat="1"/>
    <xf numFmtId="164" fontId="2" fillId="0" borderId="0" xfId="1" applyNumberFormat="1" applyAlignment="1">
      <alignment horizontal="right"/>
    </xf>
    <xf numFmtId="0" fontId="2" fillId="0" borderId="0" xfId="1" applyAlignment="1">
      <alignment horizontal="left" indent="1"/>
    </xf>
    <xf numFmtId="0" fontId="3" fillId="0" borderId="0" xfId="0" applyFont="1"/>
    <xf numFmtId="2" fontId="2" fillId="0" borderId="0" xfId="1" applyNumberFormat="1" applyAlignment="1">
      <alignment horizontal="center"/>
    </xf>
    <xf numFmtId="165" fontId="2" fillId="0" borderId="0" xfId="1" applyNumberFormat="1" applyAlignment="1">
      <alignment horizontal="right"/>
    </xf>
    <xf numFmtId="0" fontId="5" fillId="0" borderId="0" xfId="3"/>
    <xf numFmtId="0" fontId="2" fillId="0" borderId="0" xfId="3" applyFont="1"/>
    <xf numFmtId="0" fontId="5" fillId="0" borderId="0" xfId="3" applyAlignment="1">
      <alignment wrapText="1"/>
    </xf>
    <xf numFmtId="2" fontId="5" fillId="0" borderId="0" xfId="3" applyNumberFormat="1"/>
    <xf numFmtId="2" fontId="2" fillId="0" borderId="0" xfId="3" applyNumberFormat="1" applyFont="1" applyAlignment="1">
      <alignment horizontal="center"/>
    </xf>
    <xf numFmtId="2" fontId="5" fillId="0" borderId="0" xfId="3" applyNumberFormat="1" applyAlignment="1">
      <alignment horizontal="left" indent="1"/>
    </xf>
    <xf numFmtId="2" fontId="2" fillId="0" borderId="0" xfId="3" applyNumberFormat="1" applyFont="1" applyAlignment="1">
      <alignment horizontal="left"/>
    </xf>
    <xf numFmtId="2" fontId="5" fillId="0" borderId="0" xfId="3" applyNumberFormat="1" applyAlignment="1">
      <alignment horizontal="left"/>
    </xf>
    <xf numFmtId="2" fontId="2" fillId="0" borderId="0" xfId="3" applyNumberFormat="1" applyFont="1"/>
    <xf numFmtId="2" fontId="2" fillId="0" borderId="0" xfId="3" applyNumberFormat="1" applyFont="1" applyAlignment="1">
      <alignment horizontal="right"/>
    </xf>
    <xf numFmtId="2" fontId="5" fillId="0" borderId="0" xfId="3" applyNumberFormat="1" applyAlignment="1">
      <alignment horizontal="left" wrapText="1"/>
    </xf>
    <xf numFmtId="0" fontId="5" fillId="0" borderId="0" xfId="3" applyAlignment="1">
      <alignment horizontal="left" indent="1"/>
    </xf>
    <xf numFmtId="3" fontId="5" fillId="0" borderId="0" xfId="3" applyNumberFormat="1"/>
    <xf numFmtId="2" fontId="5" fillId="0" borderId="0" xfId="3" applyNumberFormat="1" applyAlignment="1">
      <alignment horizontal="right"/>
    </xf>
    <xf numFmtId="164" fontId="5" fillId="0" borderId="0" xfId="3" applyNumberFormat="1" applyAlignment="1">
      <alignment horizontal="right"/>
    </xf>
    <xf numFmtId="2" fontId="5" fillId="0" borderId="0" xfId="0" applyNumberFormat="1" applyFont="1"/>
    <xf numFmtId="0" fontId="6" fillId="0" borderId="0" xfId="1" applyFont="1"/>
    <xf numFmtId="2" fontId="8" fillId="0" borderId="0" xfId="0" applyNumberFormat="1" applyFont="1"/>
    <xf numFmtId="2" fontId="0" fillId="0" borderId="0" xfId="4" applyNumberFormat="1" applyFont="1"/>
    <xf numFmtId="2" fontId="0" fillId="0" borderId="0" xfId="5" applyNumberFormat="1" applyFont="1"/>
    <xf numFmtId="0" fontId="8" fillId="0" borderId="0" xfId="5"/>
    <xf numFmtId="2" fontId="2" fillId="0" borderId="0" xfId="4" applyNumberFormat="1" applyFont="1"/>
    <xf numFmtId="0" fontId="7" fillId="0" borderId="0" xfId="6"/>
    <xf numFmtId="0" fontId="2" fillId="0" borderId="0" xfId="4" applyFont="1"/>
    <xf numFmtId="166" fontId="2" fillId="0" borderId="0" xfId="1" applyNumberFormat="1"/>
    <xf numFmtId="166" fontId="2" fillId="0" borderId="0" xfId="1" applyNumberFormat="1" applyAlignment="1">
      <alignment horizontal="right"/>
    </xf>
    <xf numFmtId="0" fontId="1" fillId="0" borderId="0" xfId="1" applyFont="1" applyAlignment="1">
      <alignment horizontal="center"/>
    </xf>
    <xf numFmtId="164" fontId="8" fillId="0" borderId="0" xfId="0" applyNumberFormat="1" applyFont="1"/>
    <xf numFmtId="164" fontId="0" fillId="0" borderId="0" xfId="0" applyNumberFormat="1"/>
    <xf numFmtId="0" fontId="2" fillId="0" borderId="0" xfId="1" applyAlignment="1">
      <alignment horizontal="left"/>
    </xf>
    <xf numFmtId="0" fontId="7" fillId="0" borderId="0" xfId="1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2" fontId="8" fillId="0" borderId="2" xfId="0" applyNumberFormat="1" applyFont="1" applyBorder="1"/>
    <xf numFmtId="0" fontId="0" fillId="0" borderId="3" xfId="0" applyBorder="1"/>
    <xf numFmtId="164" fontId="2" fillId="0" borderId="3" xfId="1" applyNumberFormat="1" applyBorder="1" applyAlignment="1">
      <alignment horizontal="right"/>
    </xf>
    <xf numFmtId="0" fontId="2" fillId="0" borderId="3" xfId="1" applyBorder="1"/>
    <xf numFmtId="164" fontId="8" fillId="0" borderId="2" xfId="0" applyNumberFormat="1" applyFont="1" applyBorder="1"/>
    <xf numFmtId="0" fontId="2" fillId="0" borderId="2" xfId="1" applyBorder="1"/>
    <xf numFmtId="166" fontId="2" fillId="0" borderId="2" xfId="1" applyNumberFormat="1" applyBorder="1"/>
    <xf numFmtId="164" fontId="2" fillId="0" borderId="0" xfId="0" applyNumberFormat="1" applyFont="1"/>
    <xf numFmtId="2" fontId="9" fillId="0" borderId="0" xfId="0" applyNumberFormat="1" applyFont="1"/>
    <xf numFmtId="167" fontId="2" fillId="0" borderId="0" xfId="1" applyNumberFormat="1"/>
    <xf numFmtId="168" fontId="2" fillId="0" borderId="0" xfId="1" applyNumberFormat="1" applyAlignment="1">
      <alignment horizontal="right"/>
    </xf>
    <xf numFmtId="0" fontId="1" fillId="0" borderId="0" xfId="3" applyFont="1" applyAlignment="1">
      <alignment horizontal="center"/>
    </xf>
    <xf numFmtId="0" fontId="5" fillId="0" borderId="0" xfId="3" applyAlignment="1">
      <alignment horizontal="left" wrapText="1"/>
    </xf>
    <xf numFmtId="0" fontId="2" fillId="0" borderId="0" xfId="3" applyFont="1" applyAlignment="1">
      <alignment horizontal="left" wrapText="1"/>
    </xf>
  </cellXfs>
  <cellStyles count="7">
    <cellStyle name="Normal" xfId="0" builtinId="0"/>
    <cellStyle name="Normal 2" xfId="1" xr:uid="{1B376762-8EE2-4E7F-B250-CC28DC891E6F}"/>
    <cellStyle name="Normal 3" xfId="2" xr:uid="{6868A2F4-052B-496C-970D-5F178DF869C9}"/>
    <cellStyle name="Normal 4" xfId="3" xr:uid="{8717693B-5A20-40D5-93F4-A5CF9FB7E1E5}"/>
    <cellStyle name="Normal 5" xfId="6" xr:uid="{5EC12329-84C4-454D-8A1B-2DD467FB20AF}"/>
    <cellStyle name="Normal 6" xfId="4" xr:uid="{E1F0853E-EEB3-43DD-8CCB-33FE7BF559A8}"/>
    <cellStyle name="Normal 7" xfId="5" xr:uid="{2A4FEBB1-3C9D-4223-80E5-3510F83D0E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BFFEE-8A7E-4E9C-B001-BC7A60D7BCFA}">
  <dimension ref="A1:B8"/>
  <sheetViews>
    <sheetView workbookViewId="0"/>
  </sheetViews>
  <sheetFormatPr defaultRowHeight="15" x14ac:dyDescent="0.25"/>
  <cols>
    <col min="1" max="1" width="14" style="1" customWidth="1"/>
    <col min="2" max="2" width="10.7109375" style="1" bestFit="1" customWidth="1"/>
    <col min="3" max="16384" width="9.140625" style="1"/>
  </cols>
  <sheetData>
    <row r="1" spans="1:2" x14ac:dyDescent="0.25">
      <c r="A1" s="1" t="s">
        <v>84</v>
      </c>
      <c r="B1" s="1" t="s">
        <v>85</v>
      </c>
    </row>
    <row r="2" spans="1:2" x14ac:dyDescent="0.25">
      <c r="A2" s="1" t="s">
        <v>106</v>
      </c>
      <c r="B2" s="1" t="s">
        <v>107</v>
      </c>
    </row>
    <row r="3" spans="1:2" x14ac:dyDescent="0.25">
      <c r="A3" s="1" t="s">
        <v>86</v>
      </c>
      <c r="B3" s="1" t="s">
        <v>88</v>
      </c>
    </row>
    <row r="4" spans="1:2" x14ac:dyDescent="0.25">
      <c r="A4" s="1" t="s">
        <v>87</v>
      </c>
      <c r="B4" s="1" t="s">
        <v>108</v>
      </c>
    </row>
    <row r="6" spans="1:2" x14ac:dyDescent="0.25">
      <c r="A6" s="27" t="s">
        <v>89</v>
      </c>
      <c r="B6" s="27" t="s">
        <v>90</v>
      </c>
    </row>
    <row r="7" spans="1:2" x14ac:dyDescent="0.25">
      <c r="A7" s="1" t="s">
        <v>91</v>
      </c>
      <c r="B7" s="1" t="str">
        <f>'Process F1a - UK'!A1</f>
        <v>Probit regression estimates for having a child for women aged 18-44 in continuous education</v>
      </c>
    </row>
    <row r="8" spans="1:2" x14ac:dyDescent="0.25">
      <c r="A8" s="1" t="s">
        <v>92</v>
      </c>
      <c r="B8" s="1" t="str">
        <f>'Process F1b - UK'!A1</f>
        <v>Probit regression estimates for having a child for women aged 18-44 not in continuous education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2DDE-4BE8-4F4D-A8EA-193601ACEF35}">
  <dimension ref="A1:G6"/>
  <sheetViews>
    <sheetView workbookViewId="0"/>
  </sheetViews>
  <sheetFormatPr defaultRowHeight="15" x14ac:dyDescent="0.25"/>
  <cols>
    <col min="1" max="1" width="28.7109375" customWidth="1"/>
    <col min="2" max="2" width="14.140625" customWidth="1"/>
  </cols>
  <sheetData>
    <row r="1" spans="1:7" x14ac:dyDescent="0.25">
      <c r="A1" s="29" t="s">
        <v>44</v>
      </c>
      <c r="B1" s="30" t="s">
        <v>45</v>
      </c>
      <c r="C1" s="31" t="s">
        <v>46</v>
      </c>
      <c r="D1" s="31" t="s">
        <v>53</v>
      </c>
      <c r="E1" s="31" t="s">
        <v>116</v>
      </c>
      <c r="F1" s="31" t="s">
        <v>98</v>
      </c>
      <c r="G1" s="31" t="s">
        <v>21</v>
      </c>
    </row>
    <row r="2" spans="1:7" x14ac:dyDescent="0.25">
      <c r="A2" s="32" t="s">
        <v>46</v>
      </c>
      <c r="B2" s="38">
        <v>-7.1615589318387324E-2</v>
      </c>
      <c r="C2" s="39">
        <v>3.4445985823360619E-3</v>
      </c>
      <c r="D2" s="39">
        <v>2.6417251443368673E-3</v>
      </c>
      <c r="E2" s="39">
        <v>-2.7911207102912505E-3</v>
      </c>
      <c r="F2" s="39">
        <v>1.1417180189891279E-2</v>
      </c>
      <c r="G2" s="39">
        <v>-8.3313291073645698E-2</v>
      </c>
    </row>
    <row r="3" spans="1:7" x14ac:dyDescent="0.25">
      <c r="A3" s="32" t="s">
        <v>53</v>
      </c>
      <c r="B3" s="38">
        <v>0.16454972073178528</v>
      </c>
      <c r="C3" s="39">
        <v>2.6417251443368673E-3</v>
      </c>
      <c r="D3" s="39">
        <v>1.2195857011959686E-2</v>
      </c>
      <c r="E3" s="39">
        <v>-1.7270627976761557E-2</v>
      </c>
      <c r="F3" s="39">
        <v>-5.5189035767986751E-3</v>
      </c>
      <c r="G3" s="39">
        <v>-7.0574218094737351E-2</v>
      </c>
    </row>
    <row r="4" spans="1:7" x14ac:dyDescent="0.25">
      <c r="A4" s="32" t="s">
        <v>116</v>
      </c>
      <c r="B4" s="38">
        <v>1.345230453526717</v>
      </c>
      <c r="C4" s="39">
        <v>-2.7911207102912505E-3</v>
      </c>
      <c r="D4" s="39">
        <v>-1.7270627976761557E-2</v>
      </c>
      <c r="E4" s="39">
        <v>0.13409782179564192</v>
      </c>
      <c r="F4" s="39">
        <v>-2.1441716259425911E-2</v>
      </c>
      <c r="G4" s="39">
        <v>7.9088722743591355E-2</v>
      </c>
    </row>
    <row r="5" spans="1:7" x14ac:dyDescent="0.25">
      <c r="A5" s="33" t="s">
        <v>98</v>
      </c>
      <c r="B5" s="38">
        <v>-1.7481000009850494</v>
      </c>
      <c r="C5" s="39">
        <v>1.1417180189891279E-2</v>
      </c>
      <c r="D5" s="39">
        <v>-5.5189035767986751E-3</v>
      </c>
      <c r="E5" s="39">
        <v>-2.1441716259425911E-2</v>
      </c>
      <c r="F5" s="39">
        <v>0.13406717178416586</v>
      </c>
      <c r="G5" s="39">
        <v>-0.3068465158020165</v>
      </c>
    </row>
    <row r="6" spans="1:7" x14ac:dyDescent="0.25">
      <c r="A6" s="33" t="s">
        <v>21</v>
      </c>
      <c r="B6" s="38">
        <v>0.27336927609232048</v>
      </c>
      <c r="C6" s="39">
        <v>-8.3313291073645698E-2</v>
      </c>
      <c r="D6" s="39">
        <v>-7.0574218094737351E-2</v>
      </c>
      <c r="E6" s="39">
        <v>7.9088722743591355E-2</v>
      </c>
      <c r="F6" s="39">
        <v>-0.3068465158020165</v>
      </c>
      <c r="G6" s="39">
        <v>2.0609442643847387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B818-AA51-44DD-B5F0-886E9C5C0B09}">
  <dimension ref="A1:AA26"/>
  <sheetViews>
    <sheetView tabSelected="1" workbookViewId="0"/>
  </sheetViews>
  <sheetFormatPr defaultRowHeight="15" x14ac:dyDescent="0.25"/>
  <cols>
    <col min="1" max="1" width="28.42578125" customWidth="1"/>
    <col min="2" max="2" width="14" customWidth="1"/>
  </cols>
  <sheetData>
    <row r="1" spans="1:27" x14ac:dyDescent="0.25">
      <c r="A1" s="2" t="s">
        <v>44</v>
      </c>
      <c r="B1" s="2" t="s">
        <v>45</v>
      </c>
      <c r="C1" s="1" t="s">
        <v>46</v>
      </c>
      <c r="D1" s="1" t="s">
        <v>47</v>
      </c>
      <c r="E1" s="1" t="s">
        <v>53</v>
      </c>
      <c r="F1" s="1" t="s">
        <v>116</v>
      </c>
      <c r="G1" s="1" t="s">
        <v>96</v>
      </c>
      <c r="H1" s="1" t="s">
        <v>97</v>
      </c>
      <c r="I1" s="1" t="s">
        <v>104</v>
      </c>
      <c r="J1" s="1" t="s">
        <v>103</v>
      </c>
      <c r="K1" s="1" t="s">
        <v>98</v>
      </c>
      <c r="L1" s="1" t="s">
        <v>105</v>
      </c>
      <c r="M1" s="2" t="s">
        <v>48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66</v>
      </c>
      <c r="U1" s="1" t="s">
        <v>67</v>
      </c>
      <c r="V1" s="1" t="s">
        <v>68</v>
      </c>
      <c r="W1" s="1" t="s">
        <v>69</v>
      </c>
      <c r="X1" s="1" t="s">
        <v>70</v>
      </c>
      <c r="Y1" s="1" t="s">
        <v>71</v>
      </c>
      <c r="Z1" s="1" t="s">
        <v>72</v>
      </c>
      <c r="AA1" s="1" t="s">
        <v>21</v>
      </c>
    </row>
    <row r="2" spans="1:27" x14ac:dyDescent="0.25">
      <c r="A2" s="2" t="s">
        <v>46</v>
      </c>
      <c r="B2" s="51">
        <v>0.23747544743764953</v>
      </c>
      <c r="C2" s="39">
        <v>5.1489969491190935E-4</v>
      </c>
      <c r="D2" s="39">
        <v>-7.8840013535164821E-6</v>
      </c>
      <c r="E2" s="39">
        <v>1.2607847842346551E-5</v>
      </c>
      <c r="F2" s="39">
        <v>-1.3474470275267421E-4</v>
      </c>
      <c r="G2" s="39">
        <v>3.7871285826365482E-5</v>
      </c>
      <c r="H2" s="39">
        <v>1.0508316577486992E-4</v>
      </c>
      <c r="I2" s="39">
        <v>1.0091775118784024E-4</v>
      </c>
      <c r="J2" s="39">
        <v>1.0187334368333249E-4</v>
      </c>
      <c r="K2" s="39">
        <v>2.8980876826062711E-4</v>
      </c>
      <c r="L2" s="39">
        <v>6.8292380459348233E-8</v>
      </c>
      <c r="M2" s="39">
        <v>-9.445252502787954E-6</v>
      </c>
      <c r="N2" s="39">
        <v>7.7125972827008773E-4</v>
      </c>
      <c r="O2" s="39">
        <v>6.4281105987070482E-5</v>
      </c>
      <c r="P2" s="39">
        <v>-6.04696997182309E-5</v>
      </c>
      <c r="Q2" s="39">
        <v>5.8650991709385987E-5</v>
      </c>
      <c r="R2" s="39">
        <v>-3.2784034353686674E-6</v>
      </c>
      <c r="S2" s="39">
        <v>4.8618331908388849E-5</v>
      </c>
      <c r="T2" s="39">
        <v>6.3250812246989224E-5</v>
      </c>
      <c r="U2" s="39">
        <v>2.6804092219344638E-5</v>
      </c>
      <c r="V2" s="39">
        <v>8.0464778973090819E-5</v>
      </c>
      <c r="W2" s="39">
        <v>1.3177375460388671E-4</v>
      </c>
      <c r="X2" s="39">
        <v>2.6492190312752024E-5</v>
      </c>
      <c r="Y2" s="39">
        <v>4.3063852562759842E-5</v>
      </c>
      <c r="Z2" s="39">
        <v>3.3412906852726618E-5</v>
      </c>
      <c r="AA2" s="39">
        <v>-7.6936857114723034E-3</v>
      </c>
    </row>
    <row r="3" spans="1:27" x14ac:dyDescent="0.25">
      <c r="A3" s="2" t="s">
        <v>47</v>
      </c>
      <c r="B3" s="51">
        <v>-4.3968797547861904E-3</v>
      </c>
      <c r="C3" s="39">
        <v>-7.8840013535164821E-6</v>
      </c>
      <c r="D3" s="39">
        <v>1.2248441565764432E-7</v>
      </c>
      <c r="E3" s="39">
        <v>-3.8978486163370017E-7</v>
      </c>
      <c r="F3" s="39">
        <v>2.301737573490694E-6</v>
      </c>
      <c r="G3" s="39">
        <v>-4.1718053556138063E-7</v>
      </c>
      <c r="H3" s="39">
        <v>-1.3686218088235043E-6</v>
      </c>
      <c r="I3" s="39">
        <v>-1.2496832327318308E-6</v>
      </c>
      <c r="J3" s="39">
        <v>-1.322332723996648E-6</v>
      </c>
      <c r="K3" s="39">
        <v>-3.7267513292763796E-6</v>
      </c>
      <c r="L3" s="39">
        <v>2.8529853411125653E-8</v>
      </c>
      <c r="M3" s="39">
        <v>1.5450097305241524E-7</v>
      </c>
      <c r="N3" s="39">
        <v>-1.1210915733527362E-5</v>
      </c>
      <c r="O3" s="39">
        <v>-7.9390197270425293E-7</v>
      </c>
      <c r="P3" s="39">
        <v>1.1292934240858733E-6</v>
      </c>
      <c r="Q3" s="39">
        <v>-7.2719867228722109E-7</v>
      </c>
      <c r="R3" s="39">
        <v>2.6894302944386581E-7</v>
      </c>
      <c r="S3" s="39">
        <v>-6.1982615698404306E-7</v>
      </c>
      <c r="T3" s="39">
        <v>-8.9941277489665995E-7</v>
      </c>
      <c r="U3" s="39">
        <v>-2.1997291437571693E-7</v>
      </c>
      <c r="V3" s="39">
        <v>-1.1037845655556123E-6</v>
      </c>
      <c r="W3" s="39">
        <v>-1.8853181137715474E-6</v>
      </c>
      <c r="X3" s="39">
        <v>-1.8084122271116109E-7</v>
      </c>
      <c r="Y3" s="39">
        <v>-5.2229097930306379E-7</v>
      </c>
      <c r="Z3" s="39">
        <v>-9.9094521313932815E-8</v>
      </c>
      <c r="AA3" s="39">
        <v>1.1484788171563251E-4</v>
      </c>
    </row>
    <row r="4" spans="1:27" x14ac:dyDescent="0.25">
      <c r="A4" s="2" t="s">
        <v>53</v>
      </c>
      <c r="B4" s="51">
        <v>-4.7021305647959553E-2</v>
      </c>
      <c r="C4" s="39">
        <v>1.2607847842346551E-5</v>
      </c>
      <c r="D4" s="39">
        <v>-3.8978486163370017E-7</v>
      </c>
      <c r="E4" s="39">
        <v>2.3814634504439297E-4</v>
      </c>
      <c r="F4" s="39">
        <v>-2.1758503833066152E-4</v>
      </c>
      <c r="G4" s="39">
        <v>-4.7474758991189735E-5</v>
      </c>
      <c r="H4" s="39">
        <v>8.7078290960883671E-6</v>
      </c>
      <c r="I4" s="39">
        <v>1.7358733144263579E-5</v>
      </c>
      <c r="J4" s="39">
        <v>5.8161689412599046E-6</v>
      </c>
      <c r="K4" s="39">
        <v>1.2082505041958289E-4</v>
      </c>
      <c r="L4" s="39">
        <v>6.2310152117077904E-5</v>
      </c>
      <c r="M4" s="39">
        <v>-4.0075383170698914E-7</v>
      </c>
      <c r="N4" s="39">
        <v>-1.4493071789156803E-4</v>
      </c>
      <c r="O4" s="39">
        <v>-1.4352816035221219E-4</v>
      </c>
      <c r="P4" s="39">
        <v>-4.9703901260645461E-5</v>
      </c>
      <c r="Q4" s="39">
        <v>-3.4990897761144507E-5</v>
      </c>
      <c r="R4" s="39">
        <v>-3.7516727188220485E-5</v>
      </c>
      <c r="S4" s="39">
        <v>-1.8420758352099223E-5</v>
      </c>
      <c r="T4" s="39">
        <v>-3.0507308265082749E-5</v>
      </c>
      <c r="U4" s="39">
        <v>1.4883099542203737E-5</v>
      </c>
      <c r="V4" s="39">
        <v>-1.4131800603822059E-5</v>
      </c>
      <c r="W4" s="39">
        <v>-3.2311639871032085E-5</v>
      </c>
      <c r="X4" s="39">
        <v>-6.9690267018158051E-5</v>
      </c>
      <c r="Y4" s="39">
        <v>-2.1928938724863989E-5</v>
      </c>
      <c r="Z4" s="39">
        <v>-5.1534398238936875E-5</v>
      </c>
      <c r="AA4" s="39">
        <v>-1.6275266489260978E-4</v>
      </c>
    </row>
    <row r="5" spans="1:27" x14ac:dyDescent="0.25">
      <c r="A5" s="2" t="s">
        <v>116</v>
      </c>
      <c r="B5" s="51">
        <v>1.2012933418136744</v>
      </c>
      <c r="C5" s="39">
        <v>-1.3474470275267421E-4</v>
      </c>
      <c r="D5" s="39">
        <v>2.301737573490694E-6</v>
      </c>
      <c r="E5" s="39">
        <v>-2.1758503833066152E-4</v>
      </c>
      <c r="F5" s="39">
        <v>1.1475616515824007E-3</v>
      </c>
      <c r="G5" s="39">
        <v>-6.6964381777429987E-5</v>
      </c>
      <c r="H5" s="39">
        <v>-2.2703773330226147E-4</v>
      </c>
      <c r="I5" s="39">
        <v>-2.0549528727647305E-4</v>
      </c>
      <c r="J5" s="39">
        <v>-1.8841535331914721E-4</v>
      </c>
      <c r="K5" s="39">
        <v>6.4283506255682741E-5</v>
      </c>
      <c r="L5" s="39">
        <v>7.0944396310298086E-5</v>
      </c>
      <c r="M5" s="39">
        <v>-7.6628420193595127E-6</v>
      </c>
      <c r="N5" s="39">
        <v>-2.0005909985378414E-5</v>
      </c>
      <c r="O5" s="39">
        <v>-9.8396592282380365E-5</v>
      </c>
      <c r="P5" s="39">
        <v>4.3817220464670856E-5</v>
      </c>
      <c r="Q5" s="39">
        <v>4.323458374947786E-5</v>
      </c>
      <c r="R5" s="39">
        <v>3.5307767583729914E-5</v>
      </c>
      <c r="S5" s="39">
        <v>6.8203885598864313E-5</v>
      </c>
      <c r="T5" s="39">
        <v>4.1966733674086922E-5</v>
      </c>
      <c r="U5" s="39">
        <v>-6.245786639365406E-5</v>
      </c>
      <c r="V5" s="39">
        <v>-6.3356491716530104E-6</v>
      </c>
      <c r="W5" s="39">
        <v>2.6571846381807874E-6</v>
      </c>
      <c r="X5" s="39">
        <v>1.9253207243597609E-5</v>
      </c>
      <c r="Y5" s="39">
        <v>1.5040618447491642E-5</v>
      </c>
      <c r="Z5" s="39">
        <v>5.3403887991762848E-7</v>
      </c>
      <c r="AA5" s="39">
        <v>2.3159357036057638E-3</v>
      </c>
    </row>
    <row r="6" spans="1:27" x14ac:dyDescent="0.25">
      <c r="A6" s="2" t="s">
        <v>96</v>
      </c>
      <c r="B6" s="51">
        <v>0.14531885180641585</v>
      </c>
      <c r="C6" s="39">
        <v>3.7871285826365482E-5</v>
      </c>
      <c r="D6" s="39">
        <v>-4.1718053556138063E-7</v>
      </c>
      <c r="E6" s="39">
        <v>-4.7474758991189735E-5</v>
      </c>
      <c r="F6" s="39">
        <v>-6.6964381777429987E-5</v>
      </c>
      <c r="G6" s="39">
        <v>1.0864923651238072E-2</v>
      </c>
      <c r="H6" s="39">
        <v>8.3380467468109065E-3</v>
      </c>
      <c r="I6" s="39">
        <v>8.377590457329177E-3</v>
      </c>
      <c r="J6" s="39">
        <v>8.3879744981974133E-3</v>
      </c>
      <c r="K6" s="39">
        <v>1.3250121668813113E-4</v>
      </c>
      <c r="L6" s="39">
        <v>-2.2840363672087252E-4</v>
      </c>
      <c r="M6" s="39">
        <v>-3.7999495822221212E-6</v>
      </c>
      <c r="N6" s="39">
        <v>-8.0041552436380808E-6</v>
      </c>
      <c r="O6" s="39">
        <v>3.9080075501688903E-4</v>
      </c>
      <c r="P6" s="39">
        <v>-1.2080746894496544E-4</v>
      </c>
      <c r="Q6" s="39">
        <v>-2.0659928564718127E-4</v>
      </c>
      <c r="R6" s="39">
        <v>-1.2366210894922255E-4</v>
      </c>
      <c r="S6" s="39">
        <v>-2.77153452643593E-4</v>
      </c>
      <c r="T6" s="39">
        <v>-5.6926578833782493E-4</v>
      </c>
      <c r="U6" s="39">
        <v>-2.0244397190521306E-4</v>
      </c>
      <c r="V6" s="39">
        <v>-2.5211622026731517E-4</v>
      </c>
      <c r="W6" s="39">
        <v>2.0902144930780428E-5</v>
      </c>
      <c r="X6" s="39">
        <v>-5.8422338743770088E-4</v>
      </c>
      <c r="Y6" s="39">
        <v>-1.1601794876509985E-4</v>
      </c>
      <c r="Z6" s="39">
        <v>-7.4900699838965565E-5</v>
      </c>
      <c r="AA6" s="39">
        <v>-8.7147350439445801E-3</v>
      </c>
    </row>
    <row r="7" spans="1:27" x14ac:dyDescent="0.25">
      <c r="A7" s="2" t="s">
        <v>97</v>
      </c>
      <c r="B7" s="51">
        <v>0.12760627358722904</v>
      </c>
      <c r="C7" s="39">
        <v>1.0508316577486992E-4</v>
      </c>
      <c r="D7" s="39">
        <v>-1.3686218088235043E-6</v>
      </c>
      <c r="E7" s="39">
        <v>8.7078290960883671E-6</v>
      </c>
      <c r="F7" s="39">
        <v>-2.2703773330226147E-4</v>
      </c>
      <c r="G7" s="39">
        <v>8.3380467468109065E-3</v>
      </c>
      <c r="H7" s="39">
        <v>9.2159355297590645E-3</v>
      </c>
      <c r="I7" s="39">
        <v>8.4846982321570303E-3</v>
      </c>
      <c r="J7" s="39">
        <v>8.4907866504068327E-3</v>
      </c>
      <c r="K7" s="39">
        <v>2.0977109313922494E-4</v>
      </c>
      <c r="L7" s="39">
        <v>-1.39045153418213E-4</v>
      </c>
      <c r="M7" s="39">
        <v>1.8920851419658804E-6</v>
      </c>
      <c r="N7" s="39">
        <v>3.8036470218382585E-4</v>
      </c>
      <c r="O7" s="39">
        <v>5.255368338335808E-4</v>
      </c>
      <c r="P7" s="39">
        <v>2.3785196570842194E-4</v>
      </c>
      <c r="Q7" s="39">
        <v>1.047267040798841E-4</v>
      </c>
      <c r="R7" s="39">
        <v>1.2639314626075289E-4</v>
      </c>
      <c r="S7" s="39">
        <v>2.6188673157326228E-5</v>
      </c>
      <c r="T7" s="39">
        <v>-2.9832862291572404E-4</v>
      </c>
      <c r="U7" s="39">
        <v>1.3324990097165145E-4</v>
      </c>
      <c r="V7" s="39">
        <v>4.89020247241281E-5</v>
      </c>
      <c r="W7" s="39">
        <v>1.2669778853821633E-4</v>
      </c>
      <c r="X7" s="39">
        <v>-3.6322694696325122E-4</v>
      </c>
      <c r="Y7" s="39">
        <v>4.7865323792996989E-5</v>
      </c>
      <c r="Z7" s="39">
        <v>1.4351341262964579E-4</v>
      </c>
      <c r="AA7" s="39">
        <v>-1.0592124705671543E-2</v>
      </c>
    </row>
    <row r="8" spans="1:27" x14ac:dyDescent="0.25">
      <c r="A8" s="2" t="s">
        <v>104</v>
      </c>
      <c r="B8" s="51">
        <v>0.19810621194981407</v>
      </c>
      <c r="C8" s="39">
        <v>1.0091775118784024E-4</v>
      </c>
      <c r="D8" s="39">
        <v>-1.2496832327318308E-6</v>
      </c>
      <c r="E8" s="39">
        <v>1.7358733144263579E-5</v>
      </c>
      <c r="F8" s="39">
        <v>-2.0549528727647305E-4</v>
      </c>
      <c r="G8" s="39">
        <v>8.377590457329177E-3</v>
      </c>
      <c r="H8" s="39">
        <v>8.4846982321570303E-3</v>
      </c>
      <c r="I8" s="39">
        <v>9.0479087480070559E-3</v>
      </c>
      <c r="J8" s="39">
        <v>8.5704822630977562E-3</v>
      </c>
      <c r="K8" s="39">
        <v>2.6625839327802333E-4</v>
      </c>
      <c r="L8" s="39">
        <v>3.7243987244121098E-5</v>
      </c>
      <c r="M8" s="39">
        <v>2.4737183090226835E-6</v>
      </c>
      <c r="N8" s="39">
        <v>2.1635931822142009E-4</v>
      </c>
      <c r="O8" s="39">
        <v>6.8175981709594526E-4</v>
      </c>
      <c r="P8" s="39">
        <v>8.1609568936501491E-5</v>
      </c>
      <c r="Q8" s="39">
        <v>1.68826673216378E-5</v>
      </c>
      <c r="R8" s="39">
        <v>5.2453929855867699E-5</v>
      </c>
      <c r="S8" s="39">
        <v>-4.6324929898535708E-5</v>
      </c>
      <c r="T8" s="39">
        <v>-4.0198743198395265E-4</v>
      </c>
      <c r="U8" s="39">
        <v>1.0997808257783188E-4</v>
      </c>
      <c r="V8" s="39">
        <v>-5.248446993680691E-5</v>
      </c>
      <c r="W8" s="39">
        <v>8.463586749129148E-5</v>
      </c>
      <c r="X8" s="39">
        <v>-4.455564627839333E-4</v>
      </c>
      <c r="Y8" s="39">
        <v>8.6659672269610421E-5</v>
      </c>
      <c r="Z8" s="39">
        <v>-8.7207796307997576E-5</v>
      </c>
      <c r="AA8" s="39">
        <v>-1.0684829849452168E-2</v>
      </c>
    </row>
    <row r="9" spans="1:27" x14ac:dyDescent="0.25">
      <c r="A9" s="2" t="s">
        <v>103</v>
      </c>
      <c r="B9" s="51">
        <v>0.25549182534221632</v>
      </c>
      <c r="C9" s="39">
        <v>1.0187334368333249E-4</v>
      </c>
      <c r="D9" s="39">
        <v>-1.322332723996648E-6</v>
      </c>
      <c r="E9" s="39">
        <v>5.8161689412599046E-6</v>
      </c>
      <c r="F9" s="39">
        <v>-1.8841535331914721E-4</v>
      </c>
      <c r="G9" s="39">
        <v>8.3879744981974133E-3</v>
      </c>
      <c r="H9" s="39">
        <v>8.4907866504068327E-3</v>
      </c>
      <c r="I9" s="39">
        <v>8.5704822630977562E-3</v>
      </c>
      <c r="J9" s="39">
        <v>9.5369795588314404E-3</v>
      </c>
      <c r="K9" s="39">
        <v>2.5267753618119252E-4</v>
      </c>
      <c r="L9" s="39">
        <v>4.3224630530910651E-5</v>
      </c>
      <c r="M9" s="39">
        <v>-5.8741353152263684E-6</v>
      </c>
      <c r="N9" s="39">
        <v>6.3696746022675189E-5</v>
      </c>
      <c r="O9" s="39">
        <v>7.048330585027675E-4</v>
      </c>
      <c r="P9" s="39">
        <v>8.5400065101500812E-6</v>
      </c>
      <c r="Q9" s="39">
        <v>5.3428096736039647E-6</v>
      </c>
      <c r="R9" s="39">
        <v>3.0066128490034184E-5</v>
      </c>
      <c r="S9" s="39">
        <v>-3.6067129600352021E-5</v>
      </c>
      <c r="T9" s="39">
        <v>-4.1389968950664526E-4</v>
      </c>
      <c r="U9" s="39">
        <v>3.9249570408013889E-5</v>
      </c>
      <c r="V9" s="39">
        <v>-2.4051266081163156E-5</v>
      </c>
      <c r="W9" s="39">
        <v>2.3294702575539505E-5</v>
      </c>
      <c r="X9" s="39">
        <v>-4.9152642651487544E-4</v>
      </c>
      <c r="Y9" s="39">
        <v>-3.3898253702399454E-5</v>
      </c>
      <c r="Z9" s="39">
        <v>-1.6626608509031672E-4</v>
      </c>
      <c r="AA9" s="39">
        <v>-1.009477715903654E-2</v>
      </c>
    </row>
    <row r="10" spans="1:27" x14ac:dyDescent="0.25">
      <c r="A10" s="2" t="s">
        <v>98</v>
      </c>
      <c r="B10" s="51">
        <v>-0.69394442760294495</v>
      </c>
      <c r="C10" s="39">
        <v>2.8980876826062711E-4</v>
      </c>
      <c r="D10" s="39">
        <v>-3.7267513292763796E-6</v>
      </c>
      <c r="E10" s="39">
        <v>1.2082505041958289E-4</v>
      </c>
      <c r="F10" s="39">
        <v>6.4283506255682741E-5</v>
      </c>
      <c r="G10" s="39">
        <v>1.3250121668813113E-4</v>
      </c>
      <c r="H10" s="39">
        <v>2.0977109313922494E-4</v>
      </c>
      <c r="I10" s="39">
        <v>2.6625839327802333E-4</v>
      </c>
      <c r="J10" s="39">
        <v>2.5267753618119252E-4</v>
      </c>
      <c r="K10" s="39">
        <v>2.0446028738530767E-3</v>
      </c>
      <c r="L10" s="39">
        <v>3.1813976340442436E-4</v>
      </c>
      <c r="M10" s="39">
        <v>7.384547902229211E-6</v>
      </c>
      <c r="N10" s="39">
        <v>-3.0423434949362915E-4</v>
      </c>
      <c r="O10" s="39">
        <v>-4.9389096352152762E-5</v>
      </c>
      <c r="P10" s="39">
        <v>1.7706794871038124E-4</v>
      </c>
      <c r="Q10" s="39">
        <v>2.1466829594439692E-4</v>
      </c>
      <c r="R10" s="39">
        <v>1.8330501930034879E-4</v>
      </c>
      <c r="S10" s="39">
        <v>3.0011111559499965E-4</v>
      </c>
      <c r="T10" s="39">
        <v>1.6323773846543094E-4</v>
      </c>
      <c r="U10" s="39">
        <v>3.0408744566762398E-4</v>
      </c>
      <c r="V10" s="39">
        <v>2.4070319007854827E-4</v>
      </c>
      <c r="W10" s="39">
        <v>3.228627776994742E-4</v>
      </c>
      <c r="X10" s="39">
        <v>1.88860671449337E-4</v>
      </c>
      <c r="Y10" s="39">
        <v>2.049317513947769E-4</v>
      </c>
      <c r="Z10" s="39">
        <v>2.4153241992530116E-4</v>
      </c>
      <c r="AA10" s="39">
        <v>-6.7763058106781061E-3</v>
      </c>
    </row>
    <row r="11" spans="1:27" x14ac:dyDescent="0.25">
      <c r="A11" s="2" t="s">
        <v>105</v>
      </c>
      <c r="B11" s="51">
        <v>-0.43630222885180303</v>
      </c>
      <c r="C11" s="39">
        <v>6.8292380459348233E-8</v>
      </c>
      <c r="D11" s="39">
        <v>2.8529853411125653E-8</v>
      </c>
      <c r="E11" s="39">
        <v>6.2310152117077904E-5</v>
      </c>
      <c r="F11" s="39">
        <v>7.0944396310298086E-5</v>
      </c>
      <c r="G11" s="39">
        <v>-2.2840363672087252E-4</v>
      </c>
      <c r="H11" s="39">
        <v>-1.39045153418213E-4</v>
      </c>
      <c r="I11" s="39">
        <v>3.7243987244121098E-5</v>
      </c>
      <c r="J11" s="39">
        <v>4.3224630530910651E-5</v>
      </c>
      <c r="K11" s="39">
        <v>3.1813976340442436E-4</v>
      </c>
      <c r="L11" s="39">
        <v>5.6875662690180446E-3</v>
      </c>
      <c r="M11" s="39">
        <v>2.0007693438186538E-5</v>
      </c>
      <c r="N11" s="39">
        <v>-2.0533989727289549E-4</v>
      </c>
      <c r="O11" s="39">
        <v>-1.2788460395288123E-4</v>
      </c>
      <c r="P11" s="39">
        <v>-6.4528152973229085E-5</v>
      </c>
      <c r="Q11" s="39">
        <v>1.3050578466711942E-4</v>
      </c>
      <c r="R11" s="39">
        <v>-1.3376388592781815E-5</v>
      </c>
      <c r="S11" s="39">
        <v>2.958753018723957E-5</v>
      </c>
      <c r="T11" s="39">
        <v>6.1806727939405041E-5</v>
      </c>
      <c r="U11" s="39">
        <v>-1.7447879399349264E-5</v>
      </c>
      <c r="V11" s="39">
        <v>-1.4035481804636196E-5</v>
      </c>
      <c r="W11" s="39">
        <v>9.6957387034932234E-5</v>
      </c>
      <c r="X11" s="39">
        <v>-9.9074145001224129E-5</v>
      </c>
      <c r="Y11" s="39">
        <v>4.161852127992162E-5</v>
      </c>
      <c r="Z11" s="39">
        <v>-1.8331603034794957E-4</v>
      </c>
      <c r="AA11" s="39">
        <v>-1.5891993783638805E-3</v>
      </c>
    </row>
    <row r="12" spans="1:27" x14ac:dyDescent="0.25">
      <c r="A12" s="2" t="s">
        <v>48</v>
      </c>
      <c r="B12" s="51">
        <v>1.6226708325315649E-2</v>
      </c>
      <c r="C12" s="39">
        <v>-9.445252502787954E-6</v>
      </c>
      <c r="D12" s="39">
        <v>1.5450097305241524E-7</v>
      </c>
      <c r="E12" s="39">
        <v>-4.0075383170698914E-7</v>
      </c>
      <c r="F12" s="39">
        <v>-7.6628420193595127E-6</v>
      </c>
      <c r="G12" s="39">
        <v>-3.7999495822221212E-6</v>
      </c>
      <c r="H12" s="39">
        <v>1.8920851419658804E-6</v>
      </c>
      <c r="I12" s="39">
        <v>2.4737183090226835E-6</v>
      </c>
      <c r="J12" s="39">
        <v>-5.8741353152263684E-6</v>
      </c>
      <c r="K12" s="39">
        <v>7.384547902229211E-6</v>
      </c>
      <c r="L12" s="39">
        <v>2.0007693438186538E-5</v>
      </c>
      <c r="M12" s="39">
        <v>2.0617874622297068E-5</v>
      </c>
      <c r="N12" s="39">
        <v>1.0162064855749855E-5</v>
      </c>
      <c r="O12" s="39">
        <v>-1.3935928162486615E-5</v>
      </c>
      <c r="P12" s="39">
        <v>-1.7244319575416449E-5</v>
      </c>
      <c r="Q12" s="39">
        <v>6.6233762749868435E-6</v>
      </c>
      <c r="R12" s="39">
        <v>1.832379393765216E-5</v>
      </c>
      <c r="S12" s="39">
        <v>3.5939979323995077E-6</v>
      </c>
      <c r="T12" s="39">
        <v>1.4574213183668526E-5</v>
      </c>
      <c r="U12" s="39">
        <v>-1.2293397610183357E-6</v>
      </c>
      <c r="V12" s="39">
        <v>-9.0607434203796705E-6</v>
      </c>
      <c r="W12" s="39">
        <v>1.8859222191539341E-7</v>
      </c>
      <c r="X12" s="39">
        <v>-3.4031816118580607E-7</v>
      </c>
      <c r="Y12" s="39">
        <v>1.265234149012051E-6</v>
      </c>
      <c r="Z12" s="39">
        <v>-1.3658915920119639E-5</v>
      </c>
      <c r="AA12" s="39">
        <v>-1.1190409346650998E-3</v>
      </c>
    </row>
    <row r="13" spans="1:27" x14ac:dyDescent="0.25">
      <c r="A13" s="2" t="s">
        <v>60</v>
      </c>
      <c r="B13" s="51">
        <v>-0.46104920192336607</v>
      </c>
      <c r="C13" s="39">
        <v>7.7125972827008773E-4</v>
      </c>
      <c r="D13" s="39">
        <v>-1.1210915733527362E-5</v>
      </c>
      <c r="E13" s="39">
        <v>-1.4493071789156803E-4</v>
      </c>
      <c r="F13" s="39">
        <v>-2.0005909985378414E-5</v>
      </c>
      <c r="G13" s="39">
        <v>-8.0041552436380808E-6</v>
      </c>
      <c r="H13" s="39">
        <v>3.8036470218382585E-4</v>
      </c>
      <c r="I13" s="39">
        <v>2.1635931822142009E-4</v>
      </c>
      <c r="J13" s="39">
        <v>6.3696746022675189E-5</v>
      </c>
      <c r="K13" s="39">
        <v>-3.0423434949362915E-4</v>
      </c>
      <c r="L13" s="39">
        <v>-2.0533989727289549E-4</v>
      </c>
      <c r="M13" s="39">
        <v>1.0162064855749855E-5</v>
      </c>
      <c r="N13" s="39">
        <v>1.0003441083445393E-2</v>
      </c>
      <c r="O13" s="39">
        <v>4.8448619402684939E-4</v>
      </c>
      <c r="P13" s="39">
        <v>2.5777608148370469E-4</v>
      </c>
      <c r="Q13" s="39">
        <v>3.1627642216024241E-4</v>
      </c>
      <c r="R13" s="39">
        <v>2.8872549668133851E-4</v>
      </c>
      <c r="S13" s="39">
        <v>2.0991149260454842E-4</v>
      </c>
      <c r="T13" s="39">
        <v>7.5523444425320261E-4</v>
      </c>
      <c r="U13" s="39">
        <v>1.4119202534140242E-4</v>
      </c>
      <c r="V13" s="39">
        <v>2.1526666572317405E-4</v>
      </c>
      <c r="W13" s="39">
        <v>2.2686236231899402E-4</v>
      </c>
      <c r="X13" s="39">
        <v>3.0063850442506659E-6</v>
      </c>
      <c r="Y13" s="39">
        <v>2.0082680660774748E-4</v>
      </c>
      <c r="Z13" s="39">
        <v>3.6526141228749491E-4</v>
      </c>
      <c r="AA13" s="39">
        <v>-1.3926907897062989E-2</v>
      </c>
    </row>
    <row r="14" spans="1:27" x14ac:dyDescent="0.25">
      <c r="A14" s="2" t="s">
        <v>61</v>
      </c>
      <c r="B14" s="51">
        <v>7.6795082772208617E-2</v>
      </c>
      <c r="C14" s="39">
        <v>6.4281105987070482E-5</v>
      </c>
      <c r="D14" s="39">
        <v>-7.9390197270425293E-7</v>
      </c>
      <c r="E14" s="39">
        <v>-1.4352816035221219E-4</v>
      </c>
      <c r="F14" s="39">
        <v>-9.8396592282380365E-5</v>
      </c>
      <c r="G14" s="39">
        <v>3.9080075501688903E-4</v>
      </c>
      <c r="H14" s="39">
        <v>5.255368338335808E-4</v>
      </c>
      <c r="I14" s="39">
        <v>6.8175981709594526E-4</v>
      </c>
      <c r="J14" s="39">
        <v>7.048330585027675E-4</v>
      </c>
      <c r="K14" s="39">
        <v>-4.9389096352152762E-5</v>
      </c>
      <c r="L14" s="39">
        <v>-1.2788460395288123E-4</v>
      </c>
      <c r="M14" s="39">
        <v>-1.3935928162486615E-5</v>
      </c>
      <c r="N14" s="39">
        <v>4.8448619402684939E-4</v>
      </c>
      <c r="O14" s="39">
        <v>1.4044118694543795E-3</v>
      </c>
      <c r="P14" s="39">
        <v>1.5637504653042848E-4</v>
      </c>
      <c r="Q14" s="39">
        <v>2.4161013196927412E-5</v>
      </c>
      <c r="R14" s="39">
        <v>-4.2572220167813829E-5</v>
      </c>
      <c r="S14" s="39">
        <v>5.0304891313507604E-5</v>
      </c>
      <c r="T14" s="39">
        <v>-8.9058437038539839E-5</v>
      </c>
      <c r="U14" s="39">
        <v>6.9944432897206193E-5</v>
      </c>
      <c r="V14" s="39">
        <v>1.9812466655911307E-8</v>
      </c>
      <c r="W14" s="39">
        <v>6.5855379726116259E-5</v>
      </c>
      <c r="X14" s="39">
        <v>-3.8336633324710743E-5</v>
      </c>
      <c r="Y14" s="39">
        <v>-2.1507435048695727E-5</v>
      </c>
      <c r="Z14" s="39">
        <v>4.2151933427221513E-5</v>
      </c>
      <c r="AA14" s="39">
        <v>-1.0614286773613279E-3</v>
      </c>
    </row>
    <row r="15" spans="1:27" x14ac:dyDescent="0.25">
      <c r="A15" s="2" t="s">
        <v>62</v>
      </c>
      <c r="B15" s="51">
        <v>-0.14870693393837867</v>
      </c>
      <c r="C15" s="39">
        <v>-6.04696997182309E-5</v>
      </c>
      <c r="D15" s="39">
        <v>1.1292934240858733E-6</v>
      </c>
      <c r="E15" s="39">
        <v>-4.9703901260645461E-5</v>
      </c>
      <c r="F15" s="39">
        <v>4.3817220464670856E-5</v>
      </c>
      <c r="G15" s="39">
        <v>-1.2080746894496544E-4</v>
      </c>
      <c r="H15" s="39">
        <v>2.3785196570842194E-4</v>
      </c>
      <c r="I15" s="39">
        <v>8.1609568936501491E-5</v>
      </c>
      <c r="J15" s="39">
        <v>8.5400065101500812E-6</v>
      </c>
      <c r="K15" s="39">
        <v>1.7706794871038124E-4</v>
      </c>
      <c r="L15" s="39">
        <v>-6.4528152973229085E-5</v>
      </c>
      <c r="M15" s="39">
        <v>-1.7244319575416449E-5</v>
      </c>
      <c r="N15" s="39">
        <v>2.5777608148370469E-4</v>
      </c>
      <c r="O15" s="39">
        <v>1.5637504653042848E-4</v>
      </c>
      <c r="P15" s="39">
        <v>7.612631155079012E-3</v>
      </c>
      <c r="Q15" s="39">
        <v>2.1946060341539579E-3</v>
      </c>
      <c r="R15" s="39">
        <v>2.1927239509356637E-3</v>
      </c>
      <c r="S15" s="39">
        <v>2.1784317293821812E-3</v>
      </c>
      <c r="T15" s="39">
        <v>2.1701903200243623E-3</v>
      </c>
      <c r="U15" s="39">
        <v>2.1841092568298903E-3</v>
      </c>
      <c r="V15" s="39">
        <v>2.1953467178523673E-3</v>
      </c>
      <c r="W15" s="39">
        <v>2.1845904446906152E-3</v>
      </c>
      <c r="X15" s="39">
        <v>2.2253613019681921E-3</v>
      </c>
      <c r="Y15" s="39">
        <v>2.1950707399103261E-3</v>
      </c>
      <c r="Z15" s="39">
        <v>2.2327235525212946E-3</v>
      </c>
      <c r="AA15" s="39">
        <v>-5.3973726331169036E-4</v>
      </c>
    </row>
    <row r="16" spans="1:27" x14ac:dyDescent="0.25">
      <c r="A16" s="2" t="s">
        <v>63</v>
      </c>
      <c r="B16" s="51">
        <v>3.5571295144744997E-2</v>
      </c>
      <c r="C16" s="39">
        <v>5.8650991709385987E-5</v>
      </c>
      <c r="D16" s="39">
        <v>-7.2719867228722109E-7</v>
      </c>
      <c r="E16" s="39">
        <v>-3.4990897761144507E-5</v>
      </c>
      <c r="F16" s="39">
        <v>4.323458374947786E-5</v>
      </c>
      <c r="G16" s="39">
        <v>-2.0659928564718127E-4</v>
      </c>
      <c r="H16" s="39">
        <v>1.047267040798841E-4</v>
      </c>
      <c r="I16" s="39">
        <v>1.68826673216378E-5</v>
      </c>
      <c r="J16" s="39">
        <v>5.3428096736039647E-6</v>
      </c>
      <c r="K16" s="39">
        <v>2.1466829594439692E-4</v>
      </c>
      <c r="L16" s="39">
        <v>1.3050578466711942E-4</v>
      </c>
      <c r="M16" s="39">
        <v>6.6233762749868435E-6</v>
      </c>
      <c r="N16" s="39">
        <v>3.1627642216024241E-4</v>
      </c>
      <c r="O16" s="39">
        <v>2.4161013196927412E-5</v>
      </c>
      <c r="P16" s="39">
        <v>2.1946060341539579E-3</v>
      </c>
      <c r="Q16" s="39">
        <v>3.7407305628665713E-3</v>
      </c>
      <c r="R16" s="39">
        <v>2.2236522398235824E-3</v>
      </c>
      <c r="S16" s="39">
        <v>2.2228154880387188E-3</v>
      </c>
      <c r="T16" s="39">
        <v>2.2034864180999806E-3</v>
      </c>
      <c r="U16" s="39">
        <v>2.2150298175577154E-3</v>
      </c>
      <c r="V16" s="39">
        <v>2.2143224648618265E-3</v>
      </c>
      <c r="W16" s="39">
        <v>2.2144015703938064E-3</v>
      </c>
      <c r="X16" s="39">
        <v>2.2150687372595084E-3</v>
      </c>
      <c r="Y16" s="39">
        <v>2.2058475304791445E-3</v>
      </c>
      <c r="Z16" s="39">
        <v>2.2456763818773837E-3</v>
      </c>
      <c r="AA16" s="39">
        <v>-3.7774663065483784E-3</v>
      </c>
    </row>
    <row r="17" spans="1:27" x14ac:dyDescent="0.25">
      <c r="A17" s="2" t="s">
        <v>64</v>
      </c>
      <c r="B17" s="51">
        <v>-9.6190710640757321E-2</v>
      </c>
      <c r="C17" s="39">
        <v>-3.2784034353686674E-6</v>
      </c>
      <c r="D17" s="39">
        <v>2.6894302944386581E-7</v>
      </c>
      <c r="E17" s="39">
        <v>-3.7516727188220485E-5</v>
      </c>
      <c r="F17" s="39">
        <v>3.5307767583729914E-5</v>
      </c>
      <c r="G17" s="39">
        <v>-1.2366210894922255E-4</v>
      </c>
      <c r="H17" s="39">
        <v>1.2639314626075289E-4</v>
      </c>
      <c r="I17" s="39">
        <v>5.2453929855867699E-5</v>
      </c>
      <c r="J17" s="39">
        <v>3.0066128490034184E-5</v>
      </c>
      <c r="K17" s="39">
        <v>1.8330501930034879E-4</v>
      </c>
      <c r="L17" s="39">
        <v>-1.3376388592781815E-5</v>
      </c>
      <c r="M17" s="39">
        <v>1.832379393765216E-5</v>
      </c>
      <c r="N17" s="39">
        <v>2.8872549668133851E-4</v>
      </c>
      <c r="O17" s="39">
        <v>-4.2572220167813829E-5</v>
      </c>
      <c r="P17" s="39">
        <v>2.1927239509356637E-3</v>
      </c>
      <c r="Q17" s="39">
        <v>2.2236522398235824E-3</v>
      </c>
      <c r="R17" s="39">
        <v>4.5937495659627448E-3</v>
      </c>
      <c r="S17" s="39">
        <v>2.2195490393785182E-3</v>
      </c>
      <c r="T17" s="39">
        <v>2.2074796578838304E-3</v>
      </c>
      <c r="U17" s="39">
        <v>2.2227188367786258E-3</v>
      </c>
      <c r="V17" s="39">
        <v>2.2093029275686519E-3</v>
      </c>
      <c r="W17" s="39">
        <v>2.2152397376933347E-3</v>
      </c>
      <c r="X17" s="39">
        <v>2.1975260600343187E-3</v>
      </c>
      <c r="Y17" s="39">
        <v>2.2060494406782485E-3</v>
      </c>
      <c r="Z17" s="39">
        <v>2.2460466278553036E-3</v>
      </c>
      <c r="AA17" s="39">
        <v>-3.5581887626707741E-3</v>
      </c>
    </row>
    <row r="18" spans="1:27" x14ac:dyDescent="0.25">
      <c r="A18" s="33" t="s">
        <v>65</v>
      </c>
      <c r="B18" s="51">
        <v>9.5991391621691929E-2</v>
      </c>
      <c r="C18" s="39">
        <v>4.8618331908388849E-5</v>
      </c>
      <c r="D18" s="39">
        <v>-6.1982615698404306E-7</v>
      </c>
      <c r="E18" s="39">
        <v>-1.8420758352099223E-5</v>
      </c>
      <c r="F18" s="39">
        <v>6.8203885598864313E-5</v>
      </c>
      <c r="G18" s="39">
        <v>-2.77153452643593E-4</v>
      </c>
      <c r="H18" s="39">
        <v>2.6188673157326228E-5</v>
      </c>
      <c r="I18" s="39">
        <v>-4.6324929898535708E-5</v>
      </c>
      <c r="J18" s="39">
        <v>-3.6067129600352021E-5</v>
      </c>
      <c r="K18" s="39">
        <v>3.0011111559499965E-4</v>
      </c>
      <c r="L18" s="39">
        <v>2.958753018723957E-5</v>
      </c>
      <c r="M18" s="39">
        <v>3.5939979323995077E-6</v>
      </c>
      <c r="N18" s="39">
        <v>2.0991149260454842E-4</v>
      </c>
      <c r="O18" s="39">
        <v>5.0304891313507604E-5</v>
      </c>
      <c r="P18" s="39">
        <v>2.1784317293821812E-3</v>
      </c>
      <c r="Q18" s="39">
        <v>2.2228154880387188E-3</v>
      </c>
      <c r="R18" s="39">
        <v>2.2195490393785182E-3</v>
      </c>
      <c r="S18" s="39">
        <v>4.4486158848199451E-3</v>
      </c>
      <c r="T18" s="39">
        <v>2.2207252817323577E-3</v>
      </c>
      <c r="U18" s="39">
        <v>2.2174650230698733E-3</v>
      </c>
      <c r="V18" s="39">
        <v>2.2209363266255285E-3</v>
      </c>
      <c r="W18" s="39">
        <v>2.2213476972489802E-3</v>
      </c>
      <c r="X18" s="39">
        <v>2.2192315570335832E-3</v>
      </c>
      <c r="Y18" s="39">
        <v>2.2042172308085195E-3</v>
      </c>
      <c r="Z18" s="39">
        <v>2.228264564340594E-3</v>
      </c>
      <c r="AA18" s="39">
        <v>-3.379697167997301E-3</v>
      </c>
    </row>
    <row r="19" spans="1:27" x14ac:dyDescent="0.25">
      <c r="A19" s="33" t="s">
        <v>66</v>
      </c>
      <c r="B19" s="51">
        <v>0.10273014910162685</v>
      </c>
      <c r="C19" s="39">
        <v>6.3250812246989224E-5</v>
      </c>
      <c r="D19" s="39">
        <v>-8.9941277489665995E-7</v>
      </c>
      <c r="E19" s="39">
        <v>-3.0507308265082749E-5</v>
      </c>
      <c r="F19" s="39">
        <v>4.1966733674086922E-5</v>
      </c>
      <c r="G19" s="39">
        <v>-5.6926578833782493E-4</v>
      </c>
      <c r="H19" s="39">
        <v>-2.9832862291572404E-4</v>
      </c>
      <c r="I19" s="39">
        <v>-4.0198743198395265E-4</v>
      </c>
      <c r="J19" s="39">
        <v>-4.1389968950664526E-4</v>
      </c>
      <c r="K19" s="39">
        <v>1.6323773846543094E-4</v>
      </c>
      <c r="L19" s="39">
        <v>6.1806727939405041E-5</v>
      </c>
      <c r="M19" s="39">
        <v>1.4574213183668526E-5</v>
      </c>
      <c r="N19" s="39">
        <v>7.5523444425320261E-4</v>
      </c>
      <c r="O19" s="39">
        <v>-8.9058437038539839E-5</v>
      </c>
      <c r="P19" s="39">
        <v>2.1701903200243623E-3</v>
      </c>
      <c r="Q19" s="39">
        <v>2.2034864180999806E-3</v>
      </c>
      <c r="R19" s="39">
        <v>2.2074796578838304E-3</v>
      </c>
      <c r="S19" s="39">
        <v>2.2207252817323577E-3</v>
      </c>
      <c r="T19" s="39">
        <v>4.6289555887312466E-3</v>
      </c>
      <c r="U19" s="39">
        <v>2.2059938791828635E-3</v>
      </c>
      <c r="V19" s="39">
        <v>2.2026220731749331E-3</v>
      </c>
      <c r="W19" s="39">
        <v>2.2028664716172552E-3</v>
      </c>
      <c r="X19" s="39">
        <v>2.1837873690391746E-3</v>
      </c>
      <c r="Y19" s="39">
        <v>2.1862248046659351E-3</v>
      </c>
      <c r="Z19" s="39">
        <v>2.2353450583849615E-3</v>
      </c>
      <c r="AA19" s="39">
        <v>-3.7870882298073867E-3</v>
      </c>
    </row>
    <row r="20" spans="1:27" x14ac:dyDescent="0.25">
      <c r="A20" s="2" t="s">
        <v>67</v>
      </c>
      <c r="B20" s="51">
        <v>2.9811954718590675E-2</v>
      </c>
      <c r="C20" s="39">
        <v>2.6804092219344638E-5</v>
      </c>
      <c r="D20" s="39">
        <v>-2.1997291437571693E-7</v>
      </c>
      <c r="E20" s="39">
        <v>1.4883099542203737E-5</v>
      </c>
      <c r="F20" s="39">
        <v>-6.245786639365406E-5</v>
      </c>
      <c r="G20" s="39">
        <v>-2.0244397190521306E-4</v>
      </c>
      <c r="H20" s="39">
        <v>1.3324990097165145E-4</v>
      </c>
      <c r="I20" s="39">
        <v>1.0997808257783188E-4</v>
      </c>
      <c r="J20" s="39">
        <v>3.9249570408013889E-5</v>
      </c>
      <c r="K20" s="39">
        <v>3.0408744566762398E-4</v>
      </c>
      <c r="L20" s="39">
        <v>-1.7447879399349264E-5</v>
      </c>
      <c r="M20" s="39">
        <v>-1.2293397610183357E-6</v>
      </c>
      <c r="N20" s="39">
        <v>1.4119202534140242E-4</v>
      </c>
      <c r="O20" s="39">
        <v>6.9944432897206193E-5</v>
      </c>
      <c r="P20" s="39">
        <v>2.1841092568298903E-3</v>
      </c>
      <c r="Q20" s="39">
        <v>2.2150298175577154E-3</v>
      </c>
      <c r="R20" s="39">
        <v>2.2227188367786258E-3</v>
      </c>
      <c r="S20" s="39">
        <v>2.2174650230698733E-3</v>
      </c>
      <c r="T20" s="39">
        <v>2.2059938791828635E-3</v>
      </c>
      <c r="U20" s="39">
        <v>4.3584573674382478E-3</v>
      </c>
      <c r="V20" s="39">
        <v>2.2020285131115879E-3</v>
      </c>
      <c r="W20" s="39">
        <v>2.2136169058086215E-3</v>
      </c>
      <c r="X20" s="39">
        <v>2.2224824626689023E-3</v>
      </c>
      <c r="Y20" s="39">
        <v>2.2064221495194654E-3</v>
      </c>
      <c r="Z20" s="39">
        <v>2.2262115617802756E-3</v>
      </c>
      <c r="AA20" s="39">
        <v>-2.9085008791050913E-3</v>
      </c>
    </row>
    <row r="21" spans="1:27" x14ac:dyDescent="0.25">
      <c r="A21" s="33" t="s">
        <v>68</v>
      </c>
      <c r="B21" s="51">
        <v>6.077889426175806E-2</v>
      </c>
      <c r="C21" s="39">
        <v>8.0464778973090819E-5</v>
      </c>
      <c r="D21" s="39">
        <v>-1.1037845655556123E-6</v>
      </c>
      <c r="E21" s="39">
        <v>-1.4131800603822059E-5</v>
      </c>
      <c r="F21" s="39">
        <v>-6.3356491716530104E-6</v>
      </c>
      <c r="G21" s="39">
        <v>-2.5211622026731517E-4</v>
      </c>
      <c r="H21" s="39">
        <v>4.89020247241281E-5</v>
      </c>
      <c r="I21" s="39">
        <v>-5.248446993680691E-5</v>
      </c>
      <c r="J21" s="39">
        <v>-2.4051266081163156E-5</v>
      </c>
      <c r="K21" s="39">
        <v>2.4070319007854827E-4</v>
      </c>
      <c r="L21" s="39">
        <v>-1.4035481804636196E-5</v>
      </c>
      <c r="M21" s="39">
        <v>-9.0607434203796705E-6</v>
      </c>
      <c r="N21" s="39">
        <v>2.1526666572317405E-4</v>
      </c>
      <c r="O21" s="39">
        <v>1.9812466655911307E-8</v>
      </c>
      <c r="P21" s="39">
        <v>2.1953467178523673E-3</v>
      </c>
      <c r="Q21" s="39">
        <v>2.2143224648618265E-3</v>
      </c>
      <c r="R21" s="39">
        <v>2.2093029275686519E-3</v>
      </c>
      <c r="S21" s="39">
        <v>2.2209363266255285E-3</v>
      </c>
      <c r="T21" s="39">
        <v>2.2026220731749331E-3</v>
      </c>
      <c r="U21" s="39">
        <v>2.2020285131115879E-3</v>
      </c>
      <c r="V21" s="39">
        <v>3.6157271696375085E-3</v>
      </c>
      <c r="W21" s="39">
        <v>2.2075005262522174E-3</v>
      </c>
      <c r="X21" s="39">
        <v>2.2121222251713195E-3</v>
      </c>
      <c r="Y21" s="39">
        <v>2.1996481641111242E-3</v>
      </c>
      <c r="Z21" s="39">
        <v>2.2454551727404759E-3</v>
      </c>
      <c r="AA21" s="39">
        <v>-3.0537891461400119E-3</v>
      </c>
    </row>
    <row r="22" spans="1:27" x14ac:dyDescent="0.25">
      <c r="A22" s="33" t="s">
        <v>69</v>
      </c>
      <c r="B22" s="51">
        <v>8.0727685597932211E-2</v>
      </c>
      <c r="C22" s="39">
        <v>1.3177375460388671E-4</v>
      </c>
      <c r="D22" s="39">
        <v>-1.8853181137715474E-6</v>
      </c>
      <c r="E22" s="39">
        <v>-3.2311639871032085E-5</v>
      </c>
      <c r="F22" s="39">
        <v>2.6571846381807874E-6</v>
      </c>
      <c r="G22" s="39">
        <v>2.0902144930780428E-5</v>
      </c>
      <c r="H22" s="39">
        <v>1.2669778853821633E-4</v>
      </c>
      <c r="I22" s="39">
        <v>8.463586749129148E-5</v>
      </c>
      <c r="J22" s="39">
        <v>2.3294702575539505E-5</v>
      </c>
      <c r="K22" s="39">
        <v>3.228627776994742E-4</v>
      </c>
      <c r="L22" s="39">
        <v>9.6957387034932234E-5</v>
      </c>
      <c r="M22" s="39">
        <v>1.8859222191539341E-7</v>
      </c>
      <c r="N22" s="39">
        <v>2.2686236231899402E-4</v>
      </c>
      <c r="O22" s="39">
        <v>6.5855379726116259E-5</v>
      </c>
      <c r="P22" s="39">
        <v>2.1845904446906152E-3</v>
      </c>
      <c r="Q22" s="39">
        <v>2.2144015703938064E-3</v>
      </c>
      <c r="R22" s="39">
        <v>2.2152397376933347E-3</v>
      </c>
      <c r="S22" s="39">
        <v>2.2213476972489802E-3</v>
      </c>
      <c r="T22" s="39">
        <v>2.2028664716172552E-3</v>
      </c>
      <c r="U22" s="39">
        <v>2.2136169058086215E-3</v>
      </c>
      <c r="V22" s="39">
        <v>2.2075005262522174E-3</v>
      </c>
      <c r="W22" s="39">
        <v>4.5400838930791318E-3</v>
      </c>
      <c r="X22" s="39">
        <v>2.2207473742912529E-3</v>
      </c>
      <c r="Y22" s="39">
        <v>2.2081128966511859E-3</v>
      </c>
      <c r="Z22" s="39">
        <v>2.2664910200386988E-3</v>
      </c>
      <c r="AA22" s="39">
        <v>-4.5725766189058208E-3</v>
      </c>
    </row>
    <row r="23" spans="1:27" x14ac:dyDescent="0.25">
      <c r="A23" s="33" t="s">
        <v>70</v>
      </c>
      <c r="B23" s="51">
        <v>-9.7901653781017228E-2</v>
      </c>
      <c r="C23" s="39">
        <v>2.6492190312752024E-5</v>
      </c>
      <c r="D23" s="39">
        <v>-1.8084122271116109E-7</v>
      </c>
      <c r="E23" s="39">
        <v>-6.9690267018158051E-5</v>
      </c>
      <c r="F23" s="39">
        <v>1.9253207243597609E-5</v>
      </c>
      <c r="G23" s="39">
        <v>-5.8422338743770088E-4</v>
      </c>
      <c r="H23" s="39">
        <v>-3.6322694696325122E-4</v>
      </c>
      <c r="I23" s="39">
        <v>-4.455564627839333E-4</v>
      </c>
      <c r="J23" s="39">
        <v>-4.9152642651487544E-4</v>
      </c>
      <c r="K23" s="39">
        <v>1.88860671449337E-4</v>
      </c>
      <c r="L23" s="39">
        <v>-9.9074145001224129E-5</v>
      </c>
      <c r="M23" s="39">
        <v>-3.4031816118580607E-7</v>
      </c>
      <c r="N23" s="39">
        <v>3.0063850442506659E-6</v>
      </c>
      <c r="O23" s="39">
        <v>-3.8336633324710743E-5</v>
      </c>
      <c r="P23" s="39">
        <v>2.2253613019681921E-3</v>
      </c>
      <c r="Q23" s="39">
        <v>2.2150687372595084E-3</v>
      </c>
      <c r="R23" s="39">
        <v>2.1975260600343187E-3</v>
      </c>
      <c r="S23" s="39">
        <v>2.2192315570335832E-3</v>
      </c>
      <c r="T23" s="39">
        <v>2.1837873690391746E-3</v>
      </c>
      <c r="U23" s="39">
        <v>2.2224824626689023E-3</v>
      </c>
      <c r="V23" s="39">
        <v>2.2121222251713195E-3</v>
      </c>
      <c r="W23" s="39">
        <v>2.2207473742912529E-3</v>
      </c>
      <c r="X23" s="39">
        <v>6.3432573920712797E-3</v>
      </c>
      <c r="Y23" s="39">
        <v>2.2064846205604796E-3</v>
      </c>
      <c r="Z23" s="39">
        <v>2.2854248603549586E-3</v>
      </c>
      <c r="AA23" s="39">
        <v>-2.3396576475517615E-3</v>
      </c>
    </row>
    <row r="24" spans="1:27" x14ac:dyDescent="0.25">
      <c r="A24" s="33" t="s">
        <v>71</v>
      </c>
      <c r="B24" s="51">
        <v>-8.1676503336780629E-2</v>
      </c>
      <c r="C24" s="39">
        <v>4.3063852562759842E-5</v>
      </c>
      <c r="D24" s="39">
        <v>-5.2229097930306379E-7</v>
      </c>
      <c r="E24" s="39">
        <v>-2.1928938724863989E-5</v>
      </c>
      <c r="F24" s="39">
        <v>1.5040618447491642E-5</v>
      </c>
      <c r="G24" s="39">
        <v>-1.1601794876509985E-4</v>
      </c>
      <c r="H24" s="39">
        <v>4.7865323792996989E-5</v>
      </c>
      <c r="I24" s="39">
        <v>8.6659672269610421E-5</v>
      </c>
      <c r="J24" s="39">
        <v>-3.3898253702399454E-5</v>
      </c>
      <c r="K24" s="39">
        <v>2.049317513947769E-4</v>
      </c>
      <c r="L24" s="39">
        <v>4.161852127992162E-5</v>
      </c>
      <c r="M24" s="39">
        <v>1.265234149012051E-6</v>
      </c>
      <c r="N24" s="39">
        <v>2.0082680660774748E-4</v>
      </c>
      <c r="O24" s="39">
        <v>-2.1507435048695727E-5</v>
      </c>
      <c r="P24" s="39">
        <v>2.1950707399103261E-3</v>
      </c>
      <c r="Q24" s="39">
        <v>2.2058475304791445E-3</v>
      </c>
      <c r="R24" s="39">
        <v>2.2060494406782485E-3</v>
      </c>
      <c r="S24" s="39">
        <v>2.2042172308085195E-3</v>
      </c>
      <c r="T24" s="39">
        <v>2.1862248046659351E-3</v>
      </c>
      <c r="U24" s="39">
        <v>2.2064221495194654E-3</v>
      </c>
      <c r="V24" s="39">
        <v>2.1996481641111242E-3</v>
      </c>
      <c r="W24" s="39">
        <v>2.2081128966511859E-3</v>
      </c>
      <c r="X24" s="39">
        <v>2.2064846205604796E-3</v>
      </c>
      <c r="Y24" s="39">
        <v>5.4199874547168911E-3</v>
      </c>
      <c r="Z24" s="39">
        <v>2.2351608782649902E-3</v>
      </c>
      <c r="AA24" s="39">
        <v>-3.150770215374233E-3</v>
      </c>
    </row>
    <row r="25" spans="1:27" x14ac:dyDescent="0.25">
      <c r="A25" s="33" t="s">
        <v>72</v>
      </c>
      <c r="B25" s="51">
        <v>0.15831367412844055</v>
      </c>
      <c r="C25" s="39">
        <v>3.3412906852726618E-5</v>
      </c>
      <c r="D25" s="39">
        <v>-9.9094521313932815E-8</v>
      </c>
      <c r="E25" s="39">
        <v>-5.1534398238936875E-5</v>
      </c>
      <c r="F25" s="39">
        <v>5.3403887991762848E-7</v>
      </c>
      <c r="G25" s="39">
        <v>-7.4900699838965565E-5</v>
      </c>
      <c r="H25" s="39">
        <v>1.4351341262964579E-4</v>
      </c>
      <c r="I25" s="39">
        <v>-8.7207796307997576E-5</v>
      </c>
      <c r="J25" s="39">
        <v>-1.6626608509031672E-4</v>
      </c>
      <c r="K25" s="39">
        <v>2.4153241992530116E-4</v>
      </c>
      <c r="L25" s="39">
        <v>-1.8331603034794957E-4</v>
      </c>
      <c r="M25" s="39">
        <v>-1.3658915920119639E-5</v>
      </c>
      <c r="N25" s="39">
        <v>3.6526141228749491E-4</v>
      </c>
      <c r="O25" s="39">
        <v>4.2151933427221513E-5</v>
      </c>
      <c r="P25" s="39">
        <v>2.2327235525212946E-3</v>
      </c>
      <c r="Q25" s="39">
        <v>2.2456763818773837E-3</v>
      </c>
      <c r="R25" s="39">
        <v>2.2460466278553036E-3</v>
      </c>
      <c r="S25" s="39">
        <v>2.228264564340594E-3</v>
      </c>
      <c r="T25" s="39">
        <v>2.2353450583849615E-3</v>
      </c>
      <c r="U25" s="39">
        <v>2.2262115617802756E-3</v>
      </c>
      <c r="V25" s="39">
        <v>2.2454551727404759E-3</v>
      </c>
      <c r="W25" s="39">
        <v>2.2664910200386988E-3</v>
      </c>
      <c r="X25" s="39">
        <v>2.2854248603549586E-3</v>
      </c>
      <c r="Y25" s="39">
        <v>2.2351608782649902E-3</v>
      </c>
      <c r="Z25" s="39">
        <v>7.8875313409005575E-3</v>
      </c>
      <c r="AA25" s="39">
        <v>-2.3193414581284492E-3</v>
      </c>
    </row>
    <row r="26" spans="1:27" x14ac:dyDescent="0.25">
      <c r="A26" s="33" t="s">
        <v>21</v>
      </c>
      <c r="B26" s="51">
        <v>-5.4270429788695491</v>
      </c>
      <c r="C26" s="39">
        <v>-7.6936857114723034E-3</v>
      </c>
      <c r="D26" s="39">
        <v>1.1484788171563251E-4</v>
      </c>
      <c r="E26" s="39">
        <v>-1.6275266489260978E-4</v>
      </c>
      <c r="F26" s="39">
        <v>2.3159357036057638E-3</v>
      </c>
      <c r="G26" s="39">
        <v>-8.7147350439445801E-3</v>
      </c>
      <c r="H26" s="39">
        <v>-1.0592124705671543E-2</v>
      </c>
      <c r="I26" s="39">
        <v>-1.0684829849452168E-2</v>
      </c>
      <c r="J26" s="39">
        <v>-1.009477715903654E-2</v>
      </c>
      <c r="K26" s="39">
        <v>-6.7763058106781061E-3</v>
      </c>
      <c r="L26" s="39">
        <v>-1.5891993783638805E-3</v>
      </c>
      <c r="M26" s="39">
        <v>-1.1190409346650998E-3</v>
      </c>
      <c r="N26" s="39">
        <v>-1.3926907897062989E-2</v>
      </c>
      <c r="O26" s="39">
        <v>-1.0614286773613279E-3</v>
      </c>
      <c r="P26" s="39">
        <v>-5.3973726331169036E-4</v>
      </c>
      <c r="Q26" s="39">
        <v>-3.7774663065483784E-3</v>
      </c>
      <c r="R26" s="39">
        <v>-3.5581887626707741E-3</v>
      </c>
      <c r="S26" s="39">
        <v>-3.379697167997301E-3</v>
      </c>
      <c r="T26" s="39">
        <v>-3.7870882298073867E-3</v>
      </c>
      <c r="U26" s="39">
        <v>-2.9085008791050913E-3</v>
      </c>
      <c r="V26" s="39">
        <v>-3.0537891461400119E-3</v>
      </c>
      <c r="W26" s="39">
        <v>-4.5725766189058208E-3</v>
      </c>
      <c r="X26" s="39">
        <v>-2.3396576475517615E-3</v>
      </c>
      <c r="Y26" s="39">
        <v>-3.150770215374233E-3</v>
      </c>
      <c r="Z26" s="39">
        <v>-2.3193414581284492E-3</v>
      </c>
      <c r="AA26" s="39">
        <v>0.20676892669500641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670F-6777-4D00-B96C-1A8D1BB5E25A}">
  <dimension ref="A1:N13"/>
  <sheetViews>
    <sheetView workbookViewId="0">
      <selection activeCell="A6" sqref="A6"/>
    </sheetView>
  </sheetViews>
  <sheetFormatPr defaultRowHeight="15" x14ac:dyDescent="0.25"/>
  <cols>
    <col min="1" max="1" width="53.5703125" style="1" customWidth="1"/>
    <col min="2" max="4" width="10" style="1" customWidth="1"/>
    <col min="5" max="13" width="9.140625" style="1"/>
    <col min="14" max="14" width="16.7109375" style="1" bestFit="1" customWidth="1"/>
    <col min="15" max="16384" width="9.140625" style="1"/>
  </cols>
  <sheetData>
    <row r="1" spans="1:14" x14ac:dyDescent="0.25">
      <c r="A1" s="41" t="s">
        <v>109</v>
      </c>
      <c r="B1" s="37"/>
      <c r="C1" s="37"/>
      <c r="D1" s="37"/>
      <c r="F1" s="40"/>
      <c r="G1" s="40"/>
      <c r="H1" s="40"/>
      <c r="I1" s="40"/>
      <c r="J1" s="40"/>
    </row>
    <row r="2" spans="1:14" x14ac:dyDescent="0.25">
      <c r="F2" s="40"/>
      <c r="G2" s="40"/>
      <c r="H2" s="40"/>
      <c r="I2" s="40"/>
      <c r="J2" s="40"/>
    </row>
    <row r="3" spans="1:14" x14ac:dyDescent="0.25">
      <c r="A3" s="42"/>
      <c r="B3" s="43" t="s">
        <v>1</v>
      </c>
      <c r="C3" s="43" t="s">
        <v>110</v>
      </c>
      <c r="D3" s="43" t="s">
        <v>111</v>
      </c>
    </row>
    <row r="4" spans="1:14" x14ac:dyDescent="0.25">
      <c r="A4" s="28" t="s">
        <v>93</v>
      </c>
      <c r="B4" s="38">
        <v>-7.1615600000000001E-2</v>
      </c>
      <c r="C4" s="38">
        <v>5.8690699999999998E-2</v>
      </c>
      <c r="D4" s="38">
        <v>0.222</v>
      </c>
      <c r="F4" s="32"/>
      <c r="G4" s="52"/>
      <c r="H4"/>
      <c r="I4"/>
      <c r="J4"/>
      <c r="K4"/>
      <c r="L4"/>
      <c r="N4" s="53"/>
    </row>
    <row r="5" spans="1:14" x14ac:dyDescent="0.25">
      <c r="A5" s="3" t="s">
        <v>15</v>
      </c>
      <c r="B5" s="38">
        <v>0.16454969999999999</v>
      </c>
      <c r="C5" s="38">
        <v>0.1104349</v>
      </c>
      <c r="D5" s="38">
        <v>0.13600000000000001</v>
      </c>
      <c r="F5" s="33"/>
      <c r="G5" s="52"/>
      <c r="H5"/>
      <c r="I5"/>
      <c r="J5"/>
      <c r="K5"/>
      <c r="L5"/>
      <c r="N5" s="53"/>
    </row>
    <row r="6" spans="1:14" x14ac:dyDescent="0.25">
      <c r="A6" s="3" t="s">
        <v>115</v>
      </c>
      <c r="B6" s="38">
        <v>1.3452299999999999</v>
      </c>
      <c r="C6" s="38">
        <v>0.36619370000000001</v>
      </c>
      <c r="D6" s="38">
        <v>0</v>
      </c>
      <c r="G6" s="52"/>
      <c r="H6"/>
      <c r="I6"/>
      <c r="J6"/>
      <c r="K6"/>
      <c r="L6"/>
    </row>
    <row r="7" spans="1:14" x14ac:dyDescent="0.25">
      <c r="A7" s="28" t="s">
        <v>19</v>
      </c>
      <c r="B7" s="38">
        <v>-1.7481</v>
      </c>
      <c r="C7" s="38">
        <v>0.36615180000000003</v>
      </c>
      <c r="D7" s="38">
        <v>0</v>
      </c>
      <c r="F7" s="34"/>
      <c r="G7" s="52"/>
      <c r="H7"/>
      <c r="I7"/>
      <c r="J7"/>
      <c r="K7"/>
      <c r="L7"/>
    </row>
    <row r="8" spans="1:14" x14ac:dyDescent="0.25">
      <c r="A8" s="44" t="s">
        <v>21</v>
      </c>
      <c r="B8" s="48">
        <v>0.27336929999999998</v>
      </c>
      <c r="C8" s="48">
        <v>1.4355990000000001</v>
      </c>
      <c r="D8" s="48">
        <v>0.84899999999999998</v>
      </c>
      <c r="F8" s="34"/>
      <c r="G8" s="52"/>
      <c r="H8"/>
      <c r="I8"/>
      <c r="J8"/>
      <c r="K8"/>
      <c r="L8"/>
    </row>
    <row r="9" spans="1:14" x14ac:dyDescent="0.25">
      <c r="A9" t="s">
        <v>112</v>
      </c>
      <c r="B9" s="5">
        <v>903</v>
      </c>
      <c r="G9" s="34"/>
    </row>
    <row r="10" spans="1:14" x14ac:dyDescent="0.25">
      <c r="A10" t="s">
        <v>113</v>
      </c>
      <c r="B10" s="6">
        <v>2.3599999999999999E-2</v>
      </c>
    </row>
    <row r="11" spans="1:14" ht="15.75" thickBot="1" x14ac:dyDescent="0.3">
      <c r="A11" s="45" t="s">
        <v>24</v>
      </c>
      <c r="B11" s="46">
        <v>0.39090000000000003</v>
      </c>
      <c r="C11" s="47"/>
      <c r="D11" s="47"/>
      <c r="G11" s="34"/>
    </row>
    <row r="12" spans="1:14" ht="15.75" thickTop="1" x14ac:dyDescent="0.25">
      <c r="B12" s="6"/>
      <c r="G12" s="34"/>
    </row>
    <row r="13" spans="1:14" x14ac:dyDescent="0.25">
      <c r="B13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07F17-5127-45F3-B4CE-11CD897B185B}">
  <dimension ref="A1:AJ38"/>
  <sheetViews>
    <sheetView workbookViewId="0"/>
  </sheetViews>
  <sheetFormatPr defaultRowHeight="15" x14ac:dyDescent="0.25"/>
  <cols>
    <col min="1" max="1" width="53.7109375" style="1" customWidth="1"/>
    <col min="2" max="4" width="11" style="1" customWidth="1"/>
    <col min="5" max="10" width="9.140625" style="1"/>
    <col min="11" max="12" width="9.28515625" style="1" customWidth="1"/>
    <col min="13" max="16384" width="9.140625" style="1"/>
  </cols>
  <sheetData>
    <row r="1" spans="1:36" x14ac:dyDescent="0.25">
      <c r="A1" s="41" t="s">
        <v>114</v>
      </c>
      <c r="B1" s="37"/>
      <c r="C1" s="37"/>
      <c r="D1" s="37"/>
      <c r="F1" s="40"/>
    </row>
    <row r="2" spans="1:36" x14ac:dyDescent="0.25">
      <c r="F2" s="40"/>
    </row>
    <row r="3" spans="1:36" x14ac:dyDescent="0.25">
      <c r="A3" s="42"/>
      <c r="B3" s="43" t="s">
        <v>1</v>
      </c>
      <c r="C3" s="43" t="s">
        <v>110</v>
      </c>
      <c r="D3" s="43" t="s">
        <v>111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36" x14ac:dyDescent="0.25">
      <c r="A4" s="1" t="s">
        <v>7</v>
      </c>
      <c r="B4" s="35">
        <v>0.2374754</v>
      </c>
      <c r="C4" s="35">
        <v>2.26914E-2</v>
      </c>
      <c r="D4" s="35">
        <v>0</v>
      </c>
      <c r="G4" s="36"/>
      <c r="I4" s="36"/>
      <c r="J4" s="2"/>
      <c r="K4" s="52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 x14ac:dyDescent="0.25">
      <c r="A5" s="1" t="s">
        <v>8</v>
      </c>
      <c r="B5" s="35">
        <v>-4.3968999999999996E-3</v>
      </c>
      <c r="C5" s="35">
        <v>3.5E-4</v>
      </c>
      <c r="D5" s="35">
        <v>0</v>
      </c>
      <c r="G5" s="36"/>
      <c r="I5" s="36"/>
      <c r="J5" s="2"/>
      <c r="K5" s="52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6" x14ac:dyDescent="0.25">
      <c r="A6" s="3" t="s">
        <v>15</v>
      </c>
      <c r="B6" s="35">
        <v>-4.7021300000000002E-2</v>
      </c>
      <c r="C6" s="35">
        <v>1.5432E-2</v>
      </c>
      <c r="D6" s="35">
        <v>2E-3</v>
      </c>
      <c r="F6" s="9"/>
      <c r="G6" s="36"/>
      <c r="I6" s="36"/>
      <c r="J6" s="2"/>
      <c r="K6" s="52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 x14ac:dyDescent="0.25">
      <c r="A7" s="3" t="s">
        <v>115</v>
      </c>
      <c r="B7" s="36">
        <v>1.2012929999999999</v>
      </c>
      <c r="C7" s="36">
        <v>3.3875700000000002E-2</v>
      </c>
      <c r="D7" s="36">
        <v>0</v>
      </c>
      <c r="G7" s="36"/>
      <c r="I7" s="36"/>
      <c r="J7" s="32"/>
      <c r="K7" s="52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36" x14ac:dyDescent="0.25">
      <c r="A8" s="3" t="s">
        <v>99</v>
      </c>
      <c r="B8" s="35"/>
      <c r="C8" s="35"/>
      <c r="D8" s="35"/>
      <c r="G8" s="36"/>
      <c r="I8" s="36"/>
      <c r="J8" s="2"/>
      <c r="K8" s="52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25">
      <c r="A9" s="4" t="s">
        <v>94</v>
      </c>
      <c r="B9" s="35">
        <v>0.1453189</v>
      </c>
      <c r="C9" s="35">
        <v>0.10423490000000001</v>
      </c>
      <c r="D9" s="35">
        <v>0.16300000000000001</v>
      </c>
      <c r="G9" s="36"/>
      <c r="I9" s="36"/>
      <c r="J9" s="2"/>
      <c r="K9" s="52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25">
      <c r="A10" s="4" t="s">
        <v>95</v>
      </c>
      <c r="B10" s="36">
        <v>0.12760630000000001</v>
      </c>
      <c r="C10" s="36">
        <v>9.5999699999999993E-2</v>
      </c>
      <c r="D10" s="36">
        <v>0.184</v>
      </c>
      <c r="G10" s="36"/>
      <c r="I10" s="36"/>
      <c r="J10" s="2"/>
      <c r="K10" s="52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25">
      <c r="A11" s="4" t="s">
        <v>100</v>
      </c>
      <c r="B11" s="36">
        <v>0.19810620000000001</v>
      </c>
      <c r="C11" s="36">
        <v>9.5120499999999997E-2</v>
      </c>
      <c r="D11" s="36">
        <v>3.6999999999999998E-2</v>
      </c>
      <c r="G11" s="36"/>
      <c r="I11" s="36"/>
      <c r="J11" s="2"/>
      <c r="K11" s="52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x14ac:dyDescent="0.25">
      <c r="A12" s="4" t="s">
        <v>101</v>
      </c>
      <c r="B12" s="35">
        <v>0.25549179999999999</v>
      </c>
      <c r="C12" s="35">
        <v>9.7657499999999994E-2</v>
      </c>
      <c r="D12" s="35">
        <v>8.9999999999999993E-3</v>
      </c>
      <c r="G12" s="36"/>
      <c r="I12" s="36"/>
      <c r="J12" s="2"/>
      <c r="K12" s="5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6" x14ac:dyDescent="0.25">
      <c r="A13" s="3" t="s">
        <v>102</v>
      </c>
      <c r="B13" s="35"/>
      <c r="C13" s="35"/>
      <c r="D13" s="35"/>
      <c r="G13" s="36"/>
      <c r="I13" s="36"/>
      <c r="J13" s="2"/>
      <c r="K13" s="52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6" x14ac:dyDescent="0.25">
      <c r="A14" s="4" t="s">
        <v>19</v>
      </c>
      <c r="B14" s="35">
        <v>-0.69394440000000002</v>
      </c>
      <c r="C14" s="35">
        <v>4.5217300000000002E-2</v>
      </c>
      <c r="D14" s="35">
        <v>0</v>
      </c>
      <c r="G14" s="36"/>
      <c r="I14" s="36"/>
      <c r="J14" s="2"/>
      <c r="K14" s="52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x14ac:dyDescent="0.25">
      <c r="A15" s="4" t="s">
        <v>20</v>
      </c>
      <c r="B15" s="35">
        <v>-0.43630219999999997</v>
      </c>
      <c r="C15" s="35">
        <v>7.5415999999999997E-2</v>
      </c>
      <c r="D15" s="35">
        <v>0</v>
      </c>
      <c r="G15" s="36"/>
      <c r="I15" s="36"/>
      <c r="J15" s="33"/>
      <c r="K15" s="52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 x14ac:dyDescent="0.25">
      <c r="A16" s="3" t="s">
        <v>9</v>
      </c>
      <c r="B16" s="35">
        <v>1.62267E-2</v>
      </c>
      <c r="C16" s="35">
        <v>4.5406999999999999E-3</v>
      </c>
      <c r="D16" s="35">
        <v>0</v>
      </c>
      <c r="F16" s="9"/>
      <c r="G16" s="36"/>
      <c r="I16" s="36"/>
      <c r="J16" s="33"/>
      <c r="K16" s="52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x14ac:dyDescent="0.25">
      <c r="A17" s="3" t="s">
        <v>29</v>
      </c>
      <c r="B17" s="36"/>
      <c r="C17" s="36"/>
      <c r="D17" s="36"/>
      <c r="G17" s="36"/>
      <c r="I17" s="36"/>
      <c r="J17" s="33"/>
      <c r="K17" s="52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x14ac:dyDescent="0.25">
      <c r="A18" s="4" t="s">
        <v>30</v>
      </c>
      <c r="B18" s="36">
        <v>-0.46104919999999999</v>
      </c>
      <c r="C18" s="36">
        <v>0.1000172</v>
      </c>
      <c r="D18" s="36">
        <v>0</v>
      </c>
      <c r="G18" s="36"/>
      <c r="I18" s="36"/>
      <c r="J18" s="33"/>
      <c r="K18" s="52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x14ac:dyDescent="0.25">
      <c r="A19" s="4" t="s">
        <v>31</v>
      </c>
      <c r="B19" s="35">
        <v>7.6795100000000005E-2</v>
      </c>
      <c r="C19" s="35">
        <v>3.7475500000000002E-2</v>
      </c>
      <c r="D19" s="35">
        <v>0.04</v>
      </c>
      <c r="G19" s="36"/>
      <c r="I19" s="36"/>
      <c r="J19" s="33"/>
      <c r="K19" s="52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x14ac:dyDescent="0.25">
      <c r="A20" s="3" t="s">
        <v>32</v>
      </c>
      <c r="G20" s="36"/>
      <c r="I20" s="36"/>
      <c r="J20" s="33"/>
      <c r="K20" s="52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36" x14ac:dyDescent="0.25">
      <c r="A21" s="4" t="s">
        <v>33</v>
      </c>
      <c r="B21" s="35">
        <v>-0.1487069</v>
      </c>
      <c r="C21" s="35">
        <v>8.7250400000000006E-2</v>
      </c>
      <c r="D21" s="35">
        <v>8.7999999999999995E-2</v>
      </c>
      <c r="G21" s="36"/>
      <c r="I21" s="36"/>
      <c r="J21" s="33"/>
      <c r="K21" s="52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x14ac:dyDescent="0.25">
      <c r="A22" s="4" t="s">
        <v>34</v>
      </c>
      <c r="B22" s="35">
        <v>3.55713E-2</v>
      </c>
      <c r="C22" s="35">
        <v>6.1161500000000001E-2</v>
      </c>
      <c r="D22" s="35">
        <v>0.56100000000000005</v>
      </c>
      <c r="G22" s="36"/>
      <c r="I22" s="36"/>
      <c r="J22" s="33"/>
      <c r="K22" s="5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x14ac:dyDescent="0.25">
      <c r="A23" s="7" t="s">
        <v>35</v>
      </c>
      <c r="B23" s="35">
        <v>-9.6190700000000004E-2</v>
      </c>
      <c r="C23" s="35">
        <v>6.7777199999999996E-2</v>
      </c>
      <c r="D23" s="35">
        <v>0.156</v>
      </c>
      <c r="G23" s="36"/>
      <c r="I23" s="36"/>
      <c r="J23" s="33"/>
      <c r="K23" s="52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36" x14ac:dyDescent="0.25">
      <c r="A24" s="7" t="s">
        <v>36</v>
      </c>
      <c r="B24" s="35">
        <v>9.5991400000000004E-2</v>
      </c>
      <c r="C24" s="35">
        <v>6.6697900000000004E-2</v>
      </c>
      <c r="D24" s="35">
        <v>0.15</v>
      </c>
      <c r="G24" s="36"/>
      <c r="I24" s="36"/>
      <c r="J24" s="33"/>
      <c r="K24" s="52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 x14ac:dyDescent="0.25">
      <c r="A25" s="7" t="s">
        <v>37</v>
      </c>
      <c r="B25" s="35">
        <v>0.1027301</v>
      </c>
      <c r="C25" s="35">
        <v>6.8036399999999997E-2</v>
      </c>
      <c r="D25" s="35">
        <v>0.13100000000000001</v>
      </c>
      <c r="G25" s="36"/>
      <c r="I25" s="36"/>
      <c r="J25" s="33"/>
      <c r="K25" s="52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 x14ac:dyDescent="0.25">
      <c r="A26" s="7" t="s">
        <v>38</v>
      </c>
      <c r="B26" s="35">
        <v>2.9812000000000002E-2</v>
      </c>
      <c r="C26" s="35">
        <v>6.6018599999999997E-2</v>
      </c>
      <c r="D26" s="35">
        <v>0.65200000000000002</v>
      </c>
      <c r="G26" s="36"/>
      <c r="I26" s="36"/>
      <c r="J26" s="33"/>
      <c r="K26" s="52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6" x14ac:dyDescent="0.25">
      <c r="A27" s="7" t="s">
        <v>39</v>
      </c>
      <c r="B27" s="35">
        <v>6.0778899999999997E-2</v>
      </c>
      <c r="C27" s="35">
        <v>6.0130900000000001E-2</v>
      </c>
      <c r="D27" s="35">
        <v>0.312</v>
      </c>
      <c r="G27" s="36"/>
      <c r="I27" s="36"/>
      <c r="J27" s="33"/>
      <c r="K27" s="52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 x14ac:dyDescent="0.25">
      <c r="A28" s="7" t="s">
        <v>40</v>
      </c>
      <c r="B28" s="35">
        <v>8.0727699999999999E-2</v>
      </c>
      <c r="C28" s="35">
        <v>6.7380099999999998E-2</v>
      </c>
      <c r="D28" s="35">
        <v>0.23100000000000001</v>
      </c>
      <c r="G28" s="36"/>
      <c r="I28" s="36"/>
      <c r="J28" s="33"/>
      <c r="K28" s="52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x14ac:dyDescent="0.25">
      <c r="A29" s="7" t="s">
        <v>41</v>
      </c>
      <c r="B29" s="35">
        <v>-9.7901699999999994E-2</v>
      </c>
      <c r="C29" s="35">
        <v>7.9644599999999996E-2</v>
      </c>
      <c r="D29" s="35">
        <v>0.219</v>
      </c>
      <c r="G29" s="36"/>
      <c r="I29" s="36"/>
      <c r="J29" s="36"/>
      <c r="K29" s="36"/>
      <c r="L29" s="36"/>
      <c r="M29" s="36"/>
      <c r="N29" s="36"/>
      <c r="O29" s="36"/>
      <c r="P29" s="36"/>
      <c r="Q29" s="36"/>
      <c r="R29" s="36"/>
    </row>
    <row r="30" spans="1:36" x14ac:dyDescent="0.25">
      <c r="A30" s="7" t="s">
        <v>42</v>
      </c>
      <c r="B30" s="35">
        <v>-8.1676499999999999E-2</v>
      </c>
      <c r="C30" s="35">
        <v>7.3620599999999994E-2</v>
      </c>
      <c r="D30" s="35">
        <v>0.26700000000000002</v>
      </c>
      <c r="G30" s="36"/>
      <c r="I30" s="36"/>
      <c r="J30" s="36"/>
      <c r="K30" s="36"/>
      <c r="L30" s="36"/>
      <c r="M30" s="36"/>
      <c r="N30" s="36"/>
      <c r="O30" s="36"/>
      <c r="P30" s="36"/>
      <c r="Q30" s="36"/>
      <c r="R30" s="36"/>
    </row>
    <row r="31" spans="1:36" x14ac:dyDescent="0.25">
      <c r="A31" s="7" t="s">
        <v>43</v>
      </c>
      <c r="B31" s="35">
        <v>0.1583137</v>
      </c>
      <c r="C31" s="35">
        <v>8.8811799999999996E-2</v>
      </c>
      <c r="D31" s="35">
        <v>7.4999999999999997E-2</v>
      </c>
      <c r="G31" s="36"/>
      <c r="I31" s="36"/>
      <c r="J31" s="36"/>
      <c r="K31" s="36"/>
      <c r="L31" s="54"/>
      <c r="M31" s="36"/>
      <c r="N31" s="36"/>
      <c r="O31" s="36"/>
      <c r="P31" s="36"/>
      <c r="Q31" s="36"/>
      <c r="R31" s="36"/>
    </row>
    <row r="32" spans="1:36" x14ac:dyDescent="0.25">
      <c r="A32" s="49" t="s">
        <v>21</v>
      </c>
      <c r="B32" s="50">
        <v>-5.4270430000000003</v>
      </c>
      <c r="C32" s="50">
        <v>0.45471850000000003</v>
      </c>
      <c r="D32" s="50">
        <v>0</v>
      </c>
      <c r="G32" s="36"/>
      <c r="I32" s="36"/>
      <c r="J32" s="36"/>
      <c r="K32" s="36"/>
      <c r="L32" s="54"/>
      <c r="M32" s="36"/>
      <c r="N32" s="36"/>
      <c r="O32" s="36"/>
      <c r="P32" s="36"/>
      <c r="Q32" s="36"/>
      <c r="R32" s="36"/>
    </row>
    <row r="33" spans="1:18" x14ac:dyDescent="0.25">
      <c r="A33" t="s">
        <v>112</v>
      </c>
      <c r="B33" s="5">
        <v>25705</v>
      </c>
      <c r="F33" s="9"/>
      <c r="G33" s="36"/>
      <c r="I33" s="36"/>
      <c r="J33" s="36"/>
      <c r="K33" s="36"/>
      <c r="L33" s="54"/>
      <c r="M33" s="36"/>
      <c r="N33" s="36"/>
      <c r="O33" s="36"/>
      <c r="P33" s="36"/>
      <c r="Q33" s="36"/>
      <c r="R33" s="36"/>
    </row>
    <row r="34" spans="1:18" x14ac:dyDescent="0.25">
      <c r="A34" t="s">
        <v>113</v>
      </c>
      <c r="B34" s="6">
        <v>0.1232</v>
      </c>
      <c r="G34" s="36"/>
      <c r="I34" s="36"/>
      <c r="J34" s="36"/>
      <c r="K34" s="36"/>
      <c r="L34" s="36"/>
      <c r="M34" s="36"/>
      <c r="N34" s="36"/>
      <c r="O34" s="36"/>
      <c r="P34" s="36"/>
      <c r="Q34" s="36"/>
      <c r="R34" s="36"/>
    </row>
    <row r="35" spans="1:18" ht="15.75" thickBot="1" x14ac:dyDescent="0.3">
      <c r="A35" s="45" t="s">
        <v>24</v>
      </c>
      <c r="B35" s="46">
        <v>0.26939999999999997</v>
      </c>
      <c r="C35" s="47"/>
      <c r="D35" s="47"/>
      <c r="G35" s="36"/>
      <c r="I35" s="36"/>
      <c r="J35" s="36"/>
      <c r="K35" s="36"/>
      <c r="L35" s="36"/>
      <c r="M35" s="36"/>
      <c r="N35" s="36"/>
      <c r="O35" s="36"/>
      <c r="P35" s="36"/>
      <c r="Q35" s="36"/>
      <c r="R35" s="36"/>
    </row>
    <row r="36" spans="1:18" ht="15.75" thickTop="1" x14ac:dyDescent="0.25">
      <c r="B36" s="6"/>
    </row>
    <row r="37" spans="1:18" x14ac:dyDescent="0.25">
      <c r="B37" s="6"/>
    </row>
    <row r="38" spans="1:18" x14ac:dyDescent="0.25">
      <c r="B38" s="6"/>
      <c r="F3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C5FEE-546F-49C9-AFA3-B01B0211904E}">
  <dimension ref="A1:W22"/>
  <sheetViews>
    <sheetView workbookViewId="0"/>
  </sheetViews>
  <sheetFormatPr defaultRowHeight="15" x14ac:dyDescent="0.25"/>
  <cols>
    <col min="1" max="1" width="28.42578125" customWidth="1"/>
    <col min="2" max="2" width="14" customWidth="1"/>
  </cols>
  <sheetData>
    <row r="1" spans="1:23" x14ac:dyDescent="0.25">
      <c r="A1" s="8" t="s">
        <v>44</v>
      </c>
      <c r="B1" s="8" t="s">
        <v>45</v>
      </c>
      <c r="C1" t="s">
        <v>46</v>
      </c>
      <c r="D1" t="s">
        <v>47</v>
      </c>
      <c r="E1" t="s">
        <v>58</v>
      </c>
      <c r="F1" t="s">
        <v>59</v>
      </c>
      <c r="G1" t="s">
        <v>48</v>
      </c>
      <c r="H1" t="s">
        <v>60</v>
      </c>
      <c r="I1" t="s">
        <v>61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57</v>
      </c>
      <c r="R1" t="s">
        <v>56</v>
      </c>
      <c r="S1" t="s">
        <v>73</v>
      </c>
      <c r="T1" t="s">
        <v>74</v>
      </c>
      <c r="U1" t="s">
        <v>75</v>
      </c>
      <c r="V1" t="s">
        <v>76</v>
      </c>
      <c r="W1" t="s">
        <v>21</v>
      </c>
    </row>
    <row r="2" spans="1:23" x14ac:dyDescent="0.25">
      <c r="A2" t="s">
        <v>46</v>
      </c>
      <c r="B2" s="26">
        <v>0.29038421494358202</v>
      </c>
      <c r="C2">
        <v>1.1539513713165446E-3</v>
      </c>
      <c r="D2">
        <v>-1.7199343320120755E-5</v>
      </c>
      <c r="E2">
        <v>2.5822790205718349E-4</v>
      </c>
      <c r="F2">
        <v>3.3396543842372178E-4</v>
      </c>
      <c r="G2">
        <v>-3.2779562768217151E-7</v>
      </c>
      <c r="H2">
        <v>9.4064877141494764E-4</v>
      </c>
      <c r="I2">
        <v>4.3157580323348235E-5</v>
      </c>
      <c r="J2">
        <v>-2.0512341165471981E-4</v>
      </c>
      <c r="K2">
        <v>-2.5266692387191834E-4</v>
      </c>
      <c r="L2">
        <v>-1.9251078680506295E-4</v>
      </c>
      <c r="M2">
        <v>-1.9394937871296454E-4</v>
      </c>
      <c r="N2">
        <v>-1.0027736867795721E-5</v>
      </c>
      <c r="O2">
        <v>-8.0706046934875307E-5</v>
      </c>
      <c r="P2">
        <v>1.0901655144228677E-4</v>
      </c>
      <c r="Q2">
        <v>4.9953198071834063E-4</v>
      </c>
      <c r="R2">
        <v>9.1663669126156467E-5</v>
      </c>
      <c r="S2">
        <v>1.1080815382519607E-4</v>
      </c>
      <c r="T2">
        <v>1.4418193213928661E-4</v>
      </c>
      <c r="U2">
        <v>-8.8632084853767622E-6</v>
      </c>
      <c r="V2">
        <v>2.6805084429931333E-5</v>
      </c>
      <c r="W2">
        <v>-1.9424969173797307E-2</v>
      </c>
    </row>
    <row r="3" spans="1:23" x14ac:dyDescent="0.25">
      <c r="A3" t="s">
        <v>47</v>
      </c>
      <c r="B3" s="26">
        <v>-5.1306828294469141E-3</v>
      </c>
      <c r="C3">
        <v>-1.7199343320120755E-5</v>
      </c>
      <c r="D3">
        <v>2.5972268203415304E-7</v>
      </c>
      <c r="E3">
        <v>-3.8089261433161768E-6</v>
      </c>
      <c r="F3">
        <v>-5.4464574221048205E-6</v>
      </c>
      <c r="G3">
        <v>4.0389722829303122E-8</v>
      </c>
      <c r="H3">
        <v>-1.3447044047390086E-5</v>
      </c>
      <c r="I3">
        <v>-4.3485129530922197E-7</v>
      </c>
      <c r="J3">
        <v>2.7697807100804735E-6</v>
      </c>
      <c r="K3">
        <v>3.4891124438638429E-6</v>
      </c>
      <c r="L3">
        <v>2.499803155247785E-6</v>
      </c>
      <c r="M3">
        <v>2.2004560221940623E-6</v>
      </c>
      <c r="N3">
        <v>-2.8140799068628975E-7</v>
      </c>
      <c r="O3">
        <v>1.9290657114094495E-6</v>
      </c>
      <c r="P3">
        <v>-1.4073236627096168E-6</v>
      </c>
      <c r="Q3">
        <v>-6.1211423012083326E-6</v>
      </c>
      <c r="R3">
        <v>-1.5640110052423317E-6</v>
      </c>
      <c r="S3">
        <v>-1.5219659069679221E-6</v>
      </c>
      <c r="T3">
        <v>-1.8837799980253823E-6</v>
      </c>
      <c r="U3">
        <v>2.554153333749753E-7</v>
      </c>
      <c r="V3">
        <v>-3.5307641709029494E-7</v>
      </c>
      <c r="W3">
        <v>2.8334089581797306E-4</v>
      </c>
    </row>
    <row r="4" spans="1:23" x14ac:dyDescent="0.25">
      <c r="A4" t="s">
        <v>58</v>
      </c>
      <c r="B4" s="26">
        <v>-5.7487130571614191E-2</v>
      </c>
      <c r="C4">
        <v>2.5822790205718349E-4</v>
      </c>
      <c r="D4">
        <v>-3.8089261433161768E-6</v>
      </c>
      <c r="E4">
        <v>1.5165239496559449E-3</v>
      </c>
      <c r="F4">
        <v>1.1777976127734895E-3</v>
      </c>
      <c r="G4">
        <v>-1.7000711828466905E-5</v>
      </c>
      <c r="H4">
        <v>1.2189221313951089E-4</v>
      </c>
      <c r="I4">
        <v>-1.0033502348291522E-4</v>
      </c>
      <c r="J4">
        <v>-1.897568777611446E-5</v>
      </c>
      <c r="K4">
        <v>-1.283660774836431E-4</v>
      </c>
      <c r="L4">
        <v>1.1375946373570833E-4</v>
      </c>
      <c r="M4">
        <v>2.1736903333716929E-4</v>
      </c>
      <c r="N4">
        <v>-3.1176570890502936E-5</v>
      </c>
      <c r="O4">
        <v>1.3968030128186007E-4</v>
      </c>
      <c r="P4">
        <v>2.4332703919425418E-6</v>
      </c>
      <c r="Q4">
        <v>4.8235487371681986E-4</v>
      </c>
      <c r="R4">
        <v>1.8321811845738059E-4</v>
      </c>
      <c r="S4">
        <v>4.432837927513208E-5</v>
      </c>
      <c r="T4">
        <v>5.278802908425311E-5</v>
      </c>
      <c r="U4">
        <v>-5.9388774558816995E-6</v>
      </c>
      <c r="V4">
        <v>-8.0741033512881548E-5</v>
      </c>
      <c r="W4">
        <v>-4.7257432164687259E-3</v>
      </c>
    </row>
    <row r="5" spans="1:23" x14ac:dyDescent="0.25">
      <c r="A5" t="s">
        <v>59</v>
      </c>
      <c r="B5" s="26">
        <v>-6.2907800301125069E-2</v>
      </c>
      <c r="C5">
        <v>3.3396543842372178E-4</v>
      </c>
      <c r="D5">
        <v>-5.4464574221048205E-6</v>
      </c>
      <c r="E5">
        <v>1.1777976127734895E-3</v>
      </c>
      <c r="F5">
        <v>1.1561458597784428E-2</v>
      </c>
      <c r="G5">
        <v>-5.3643312242718804E-5</v>
      </c>
      <c r="H5">
        <v>2.6296795834011724E-4</v>
      </c>
      <c r="I5">
        <v>-3.2005055183627064E-4</v>
      </c>
      <c r="J5">
        <v>4.9598674610450795E-4</v>
      </c>
      <c r="K5">
        <v>3.9173127936243844E-4</v>
      </c>
      <c r="L5">
        <v>8.0057077645016351E-4</v>
      </c>
      <c r="M5">
        <v>9.1096895660921703E-4</v>
      </c>
      <c r="N5">
        <v>1.0439634981348812E-4</v>
      </c>
      <c r="O5">
        <v>6.6562232432051217E-5</v>
      </c>
      <c r="P5">
        <v>1.4781107936435482E-4</v>
      </c>
      <c r="Q5">
        <v>5.3715967786173598E-4</v>
      </c>
      <c r="R5">
        <v>-1.3558437401557446E-4</v>
      </c>
      <c r="S5">
        <v>-4.0074032910144912E-4</v>
      </c>
      <c r="T5">
        <v>-1.6916364997224915E-4</v>
      </c>
      <c r="U5">
        <v>-4.6749721238149904E-4</v>
      </c>
      <c r="V5">
        <v>2.0008727888905426E-4</v>
      </c>
      <c r="W5">
        <v>-4.7206947635008226E-3</v>
      </c>
    </row>
    <row r="6" spans="1:23" x14ac:dyDescent="0.25">
      <c r="A6" t="s">
        <v>48</v>
      </c>
      <c r="B6" s="26">
        <v>2.895340146552829E-2</v>
      </c>
      <c r="C6">
        <v>-3.2779562768217151E-7</v>
      </c>
      <c r="D6">
        <v>4.0389722829303122E-8</v>
      </c>
      <c r="E6">
        <v>-1.7000711828466905E-5</v>
      </c>
      <c r="F6">
        <v>-5.3643312242718804E-5</v>
      </c>
      <c r="G6">
        <v>6.1015831338472588E-5</v>
      </c>
      <c r="H6">
        <v>8.437262110433841E-5</v>
      </c>
      <c r="I6">
        <v>6.2591175628229161E-6</v>
      </c>
      <c r="J6">
        <v>3.4272714763994858E-6</v>
      </c>
      <c r="K6">
        <v>1.086817005878428E-5</v>
      </c>
      <c r="L6">
        <v>1.15268615962839E-5</v>
      </c>
      <c r="M6">
        <v>-3.0270258897927612E-9</v>
      </c>
      <c r="N6">
        <v>-1.4036698312576494E-5</v>
      </c>
      <c r="O6">
        <v>4.2937330764866071E-6</v>
      </c>
      <c r="P6">
        <v>1.8453560514600291E-5</v>
      </c>
      <c r="Q6">
        <v>1.5073255675888396E-5</v>
      </c>
      <c r="R6">
        <v>-4.3812641773384822E-5</v>
      </c>
      <c r="S6">
        <v>1.8766093822174777E-5</v>
      </c>
      <c r="T6">
        <v>1.2241984681269974E-5</v>
      </c>
      <c r="U6">
        <v>2.7017179536847197E-5</v>
      </c>
      <c r="V6">
        <v>4.3390024181048795E-5</v>
      </c>
      <c r="W6">
        <v>-2.8821888140634746E-3</v>
      </c>
    </row>
    <row r="7" spans="1:23" x14ac:dyDescent="0.25">
      <c r="A7" t="s">
        <v>60</v>
      </c>
      <c r="B7" s="26">
        <v>-0.41953754459949827</v>
      </c>
      <c r="C7">
        <v>9.4064877141494764E-4</v>
      </c>
      <c r="D7">
        <v>-1.3447044047390086E-5</v>
      </c>
      <c r="E7">
        <v>1.2189221313951089E-4</v>
      </c>
      <c r="F7">
        <v>2.6296795834011724E-4</v>
      </c>
      <c r="G7">
        <v>8.437262110433841E-5</v>
      </c>
      <c r="H7">
        <v>1.0513270836655172E-2</v>
      </c>
      <c r="I7">
        <v>6.256132349670312E-4</v>
      </c>
      <c r="J7">
        <v>3.096082480735726E-4</v>
      </c>
      <c r="K7">
        <v>4.3766803445415253E-4</v>
      </c>
      <c r="L7">
        <v>8.804560880801243E-4</v>
      </c>
      <c r="M7">
        <v>4.5014845451959832E-4</v>
      </c>
      <c r="N7">
        <v>-1.6360373173061912E-4</v>
      </c>
      <c r="O7">
        <v>-1.4150621041526205E-4</v>
      </c>
      <c r="P7">
        <v>-1.6874793375587721E-5</v>
      </c>
      <c r="Q7">
        <v>-1.1203181172678635E-3</v>
      </c>
      <c r="R7">
        <v>1.3428383937063334E-4</v>
      </c>
      <c r="S7">
        <v>1.1866912634701712E-4</v>
      </c>
      <c r="T7">
        <v>6.9099503387786841E-6</v>
      </c>
      <c r="U7">
        <v>-1.3565761096534642E-4</v>
      </c>
      <c r="V7">
        <v>9.8143530702561686E-4</v>
      </c>
      <c r="W7">
        <v>-2.0593431412250333E-2</v>
      </c>
    </row>
    <row r="8" spans="1:23" x14ac:dyDescent="0.25">
      <c r="A8" t="s">
        <v>61</v>
      </c>
      <c r="B8" s="26">
        <v>7.0032717978133156E-3</v>
      </c>
      <c r="C8">
        <v>4.3157580323348235E-5</v>
      </c>
      <c r="D8">
        <v>-4.3485129530922197E-7</v>
      </c>
      <c r="E8">
        <v>-1.0033502348291522E-4</v>
      </c>
      <c r="F8">
        <v>-3.2005055183627064E-4</v>
      </c>
      <c r="G8">
        <v>6.2591175628229161E-6</v>
      </c>
      <c r="H8">
        <v>6.256132349670312E-4</v>
      </c>
      <c r="I8">
        <v>1.5639504587535767E-3</v>
      </c>
      <c r="J8">
        <v>-1.83825424568746E-5</v>
      </c>
      <c r="K8">
        <v>1.2774408563657707E-4</v>
      </c>
      <c r="L8">
        <v>4.2841845119170901E-4</v>
      </c>
      <c r="M8">
        <v>5.2962832623617455E-4</v>
      </c>
      <c r="N8">
        <v>-7.3534114790973918E-5</v>
      </c>
      <c r="O8">
        <v>3.9182589397619759E-5</v>
      </c>
      <c r="P8">
        <v>4.7099060151009815E-5</v>
      </c>
      <c r="Q8">
        <v>2.1229241634532553E-4</v>
      </c>
      <c r="R8">
        <v>8.3382919985938784E-4</v>
      </c>
      <c r="S8">
        <v>5.2681023837655868E-5</v>
      </c>
      <c r="T8">
        <v>3.8742968375060277E-5</v>
      </c>
      <c r="U8">
        <v>-2.3402126980181292E-4</v>
      </c>
      <c r="V8">
        <v>-3.3092192774019952E-4</v>
      </c>
      <c r="W8">
        <v>-2.1174115990486519E-3</v>
      </c>
    </row>
    <row r="9" spans="1:23" x14ac:dyDescent="0.25">
      <c r="A9" t="s">
        <v>49</v>
      </c>
      <c r="B9" s="26">
        <v>6.1672909440230642E-2</v>
      </c>
      <c r="C9">
        <v>-2.0512341165471981E-4</v>
      </c>
      <c r="D9">
        <v>2.7697807100804735E-6</v>
      </c>
      <c r="E9">
        <v>-1.897568777611446E-5</v>
      </c>
      <c r="F9">
        <v>4.9598674610450795E-4</v>
      </c>
      <c r="G9">
        <v>3.4272714763994858E-6</v>
      </c>
      <c r="H9">
        <v>3.096082480735726E-4</v>
      </c>
      <c r="I9">
        <v>-1.83825424568746E-5</v>
      </c>
      <c r="J9">
        <v>3.6841130324231967E-3</v>
      </c>
      <c r="K9">
        <v>2.2629050665811303E-3</v>
      </c>
      <c r="L9">
        <v>2.3490557886775092E-3</v>
      </c>
      <c r="M9">
        <v>2.3095078777936105E-3</v>
      </c>
      <c r="N9">
        <v>2.5482201479048558E-5</v>
      </c>
      <c r="O9">
        <v>-2.1419912056335581E-4</v>
      </c>
      <c r="P9">
        <v>-9.5023574630594696E-5</v>
      </c>
      <c r="Q9">
        <v>1.9187693036516122E-4</v>
      </c>
      <c r="R9">
        <v>-8.8036119144382073E-4</v>
      </c>
      <c r="S9">
        <v>-1.1853245203482226E-4</v>
      </c>
      <c r="T9">
        <v>-3.5893188317524298E-5</v>
      </c>
      <c r="U9">
        <v>1.8614292419485143E-4</v>
      </c>
      <c r="V9">
        <v>2.4182734438013477E-4</v>
      </c>
      <c r="W9">
        <v>1.6598218641722439E-3</v>
      </c>
    </row>
    <row r="10" spans="1:23" x14ac:dyDescent="0.25">
      <c r="A10" t="s">
        <v>50</v>
      </c>
      <c r="B10" s="26">
        <v>7.1798794046278105E-2</v>
      </c>
      <c r="C10">
        <v>-2.5266692387191834E-4</v>
      </c>
      <c r="D10">
        <v>3.4891124438638429E-6</v>
      </c>
      <c r="E10">
        <v>-1.283660774836431E-4</v>
      </c>
      <c r="F10">
        <v>3.9173127936243844E-4</v>
      </c>
      <c r="G10">
        <v>1.086817005878428E-5</v>
      </c>
      <c r="H10">
        <v>4.3766803445415253E-4</v>
      </c>
      <c r="I10">
        <v>1.2774408563657707E-4</v>
      </c>
      <c r="J10">
        <v>2.2629050665811303E-3</v>
      </c>
      <c r="K10">
        <v>3.8294780817557518E-3</v>
      </c>
      <c r="L10">
        <v>2.4864475643231188E-3</v>
      </c>
      <c r="M10">
        <v>2.4468326636032135E-3</v>
      </c>
      <c r="N10">
        <v>-1.1101620952732963E-6</v>
      </c>
      <c r="O10">
        <v>-2.2162293164941792E-4</v>
      </c>
      <c r="P10">
        <v>-4.0654698470596771E-5</v>
      </c>
      <c r="Q10">
        <v>2.0707644962303211E-4</v>
      </c>
      <c r="R10">
        <v>-5.5277763183676949E-4</v>
      </c>
      <c r="S10">
        <v>-1.3407071289283661E-4</v>
      </c>
      <c r="T10">
        <v>-2.1529799337665972E-4</v>
      </c>
      <c r="U10">
        <v>3.4153730223028235E-4</v>
      </c>
      <c r="V10">
        <v>4.3239370459803936E-4</v>
      </c>
      <c r="W10">
        <v>1.8038707466263603E-3</v>
      </c>
    </row>
    <row r="11" spans="1:23" x14ac:dyDescent="0.25">
      <c r="A11" t="s">
        <v>51</v>
      </c>
      <c r="B11" s="26">
        <v>0.16446810898961647</v>
      </c>
      <c r="C11">
        <v>-1.9251078680506295E-4</v>
      </c>
      <c r="D11">
        <v>2.499803155247785E-6</v>
      </c>
      <c r="E11">
        <v>1.1375946373570833E-4</v>
      </c>
      <c r="F11">
        <v>8.0057077645016351E-4</v>
      </c>
      <c r="G11">
        <v>1.15268615962839E-5</v>
      </c>
      <c r="H11">
        <v>8.804560880801243E-4</v>
      </c>
      <c r="I11">
        <v>4.2841845119170901E-4</v>
      </c>
      <c r="J11">
        <v>2.3490557886775092E-3</v>
      </c>
      <c r="K11">
        <v>2.4864475643231188E-3</v>
      </c>
      <c r="L11">
        <v>3.8682415210342345E-3</v>
      </c>
      <c r="M11">
        <v>2.8194789806416155E-3</v>
      </c>
      <c r="N11">
        <v>4.3744029972329875E-5</v>
      </c>
      <c r="O11">
        <v>-2.7011007776570636E-4</v>
      </c>
      <c r="P11">
        <v>-1.5543121503020363E-5</v>
      </c>
      <c r="Q11">
        <v>2.6633983611058559E-4</v>
      </c>
      <c r="R11">
        <v>-2.6116911247673496E-4</v>
      </c>
      <c r="S11">
        <v>-3.4249104770269878E-4</v>
      </c>
      <c r="T11">
        <v>-3.72782749773901E-4</v>
      </c>
      <c r="U11">
        <v>3.5517226944039578E-4</v>
      </c>
      <c r="V11">
        <v>4.5592322031713141E-4</v>
      </c>
      <c r="W11">
        <v>3.3294396370286202E-4</v>
      </c>
    </row>
    <row r="12" spans="1:23" x14ac:dyDescent="0.25">
      <c r="A12" t="s">
        <v>52</v>
      </c>
      <c r="B12" s="26">
        <v>0.33429085991622004</v>
      </c>
      <c r="C12">
        <v>-1.9394937871296454E-4</v>
      </c>
      <c r="D12">
        <v>2.2004560221940623E-6</v>
      </c>
      <c r="E12">
        <v>2.1736903333716929E-4</v>
      </c>
      <c r="F12">
        <v>9.1096895660921703E-4</v>
      </c>
      <c r="G12">
        <v>-3.0270258897927612E-9</v>
      </c>
      <c r="H12">
        <v>4.5014845451959832E-4</v>
      </c>
      <c r="I12">
        <v>5.2962832623617455E-4</v>
      </c>
      <c r="J12">
        <v>2.3095078777936105E-3</v>
      </c>
      <c r="K12">
        <v>2.4468326636032135E-3</v>
      </c>
      <c r="L12">
        <v>2.8194789806416155E-3</v>
      </c>
      <c r="M12">
        <v>4.0466674853480147E-3</v>
      </c>
      <c r="N12">
        <v>2.4049332126035566E-4</v>
      </c>
      <c r="O12">
        <v>-2.5249676798322861E-4</v>
      </c>
      <c r="P12">
        <v>-8.5094066741727564E-5</v>
      </c>
      <c r="Q12">
        <v>4.4202018338569807E-4</v>
      </c>
      <c r="R12">
        <v>-8.7005340601231407E-5</v>
      </c>
      <c r="S12">
        <v>-4.3909427053277425E-4</v>
      </c>
      <c r="T12">
        <v>-3.6620204402916268E-4</v>
      </c>
      <c r="U12">
        <v>3.7665077007632722E-4</v>
      </c>
      <c r="V12">
        <v>4.0719788198074396E-4</v>
      </c>
      <c r="W12">
        <v>1.2007695958409764E-3</v>
      </c>
    </row>
    <row r="13" spans="1:23" x14ac:dyDescent="0.25">
      <c r="A13" t="s">
        <v>53</v>
      </c>
      <c r="B13" s="26">
        <v>-0.19121603094888007</v>
      </c>
      <c r="C13">
        <v>-1.0027736867795721E-5</v>
      </c>
      <c r="D13">
        <v>-2.8140799068628975E-7</v>
      </c>
      <c r="E13">
        <v>-3.1176570890502936E-5</v>
      </c>
      <c r="F13">
        <v>1.0439634981348812E-4</v>
      </c>
      <c r="G13">
        <v>-1.4036698312576494E-5</v>
      </c>
      <c r="H13">
        <v>-1.6360373173061912E-4</v>
      </c>
      <c r="I13">
        <v>-7.3534114790973918E-5</v>
      </c>
      <c r="J13">
        <v>2.5482201479048558E-5</v>
      </c>
      <c r="K13">
        <v>-1.1101620952732963E-6</v>
      </c>
      <c r="L13">
        <v>4.3744029972329875E-5</v>
      </c>
      <c r="M13">
        <v>2.4049332126035566E-4</v>
      </c>
      <c r="N13">
        <v>6.2180387455415553E-4</v>
      </c>
      <c r="O13">
        <v>-3.8999418356598647E-4</v>
      </c>
      <c r="P13">
        <v>-6.6463811937584319E-6</v>
      </c>
      <c r="Q13">
        <v>3.5366879251858148E-4</v>
      </c>
      <c r="R13">
        <v>3.0010862419897175E-4</v>
      </c>
      <c r="S13">
        <v>-4.6859409900827358E-5</v>
      </c>
      <c r="T13">
        <v>-6.5788045362819228E-5</v>
      </c>
      <c r="U13">
        <v>-1.6072283983732869E-5</v>
      </c>
      <c r="V13">
        <v>-1.0215081730636648E-4</v>
      </c>
      <c r="W13">
        <v>8.3754261720355545E-4</v>
      </c>
    </row>
    <row r="14" spans="1:23" x14ac:dyDescent="0.25">
      <c r="A14" t="s">
        <v>54</v>
      </c>
      <c r="B14" s="26">
        <v>0.24362494356026138</v>
      </c>
      <c r="C14">
        <v>-8.0706046934875307E-5</v>
      </c>
      <c r="D14">
        <v>1.9290657114094495E-6</v>
      </c>
      <c r="E14">
        <v>1.3968030128186007E-4</v>
      </c>
      <c r="F14">
        <v>6.6562232432051217E-5</v>
      </c>
      <c r="G14">
        <v>4.2937330764866071E-6</v>
      </c>
      <c r="H14">
        <v>-1.4150621041526205E-4</v>
      </c>
      <c r="I14">
        <v>3.9182589397619759E-5</v>
      </c>
      <c r="J14">
        <v>-2.1419912056335581E-4</v>
      </c>
      <c r="K14">
        <v>-2.2162293164941792E-4</v>
      </c>
      <c r="L14">
        <v>-2.7011007776570636E-4</v>
      </c>
      <c r="M14">
        <v>-2.5249676798322861E-4</v>
      </c>
      <c r="N14">
        <v>-3.8999418356598647E-4</v>
      </c>
      <c r="O14">
        <v>1.6210469393826879E-3</v>
      </c>
      <c r="P14">
        <v>-1.2547400957371429E-5</v>
      </c>
      <c r="Q14">
        <v>5.7617220114263717E-4</v>
      </c>
      <c r="R14">
        <v>-7.6091293038869294E-5</v>
      </c>
      <c r="S14">
        <v>1.3040376701086649E-5</v>
      </c>
      <c r="T14">
        <v>2.8492964814236117E-5</v>
      </c>
      <c r="U14">
        <v>-8.3064856372957427E-5</v>
      </c>
      <c r="V14">
        <v>1.8333951749926452E-4</v>
      </c>
      <c r="W14">
        <v>2.3783941052670909E-4</v>
      </c>
    </row>
    <row r="15" spans="1:23" x14ac:dyDescent="0.25">
      <c r="A15" t="s">
        <v>55</v>
      </c>
      <c r="B15" s="26">
        <v>1.0940005349286991E-2</v>
      </c>
      <c r="C15">
        <v>1.0901655144228677E-4</v>
      </c>
      <c r="D15">
        <v>-1.4073236627096168E-6</v>
      </c>
      <c r="E15">
        <v>2.4332703919425418E-6</v>
      </c>
      <c r="F15">
        <v>1.4781107936435482E-4</v>
      </c>
      <c r="G15">
        <v>1.8453560514600291E-5</v>
      </c>
      <c r="H15">
        <v>-1.6874793375587721E-5</v>
      </c>
      <c r="I15">
        <v>4.7099060151009815E-5</v>
      </c>
      <c r="J15">
        <v>-9.5023574630594696E-5</v>
      </c>
      <c r="K15">
        <v>-4.0654698470596771E-5</v>
      </c>
      <c r="L15">
        <v>-1.5543121503020363E-5</v>
      </c>
      <c r="M15">
        <v>-8.5094066741727564E-5</v>
      </c>
      <c r="N15">
        <v>-6.6463811937584319E-6</v>
      </c>
      <c r="O15">
        <v>-1.2547400957371429E-5</v>
      </c>
      <c r="P15">
        <v>6.9948252493519847E-4</v>
      </c>
      <c r="Q15">
        <v>1.41738035469939E-4</v>
      </c>
      <c r="R15">
        <v>1.1650736841709432E-4</v>
      </c>
      <c r="S15">
        <v>1.2579607550888047E-5</v>
      </c>
      <c r="T15">
        <v>4.6220805582332722E-5</v>
      </c>
      <c r="U15">
        <v>-7.6563531368369531E-5</v>
      </c>
      <c r="V15">
        <v>-1.4283293612848578E-5</v>
      </c>
      <c r="W15">
        <v>-5.7188436768516133E-3</v>
      </c>
    </row>
    <row r="16" spans="1:23" x14ac:dyDescent="0.25">
      <c r="A16" t="s">
        <v>57</v>
      </c>
      <c r="B16" s="26">
        <v>-0.94766285903063507</v>
      </c>
      <c r="C16">
        <v>4.9953198071834063E-4</v>
      </c>
      <c r="D16">
        <v>-6.1211423012083326E-6</v>
      </c>
      <c r="E16">
        <v>4.8235487371681986E-4</v>
      </c>
      <c r="F16">
        <v>5.3715967786173598E-4</v>
      </c>
      <c r="G16">
        <v>1.5073255675888396E-5</v>
      </c>
      <c r="H16">
        <v>-1.1203181172678635E-3</v>
      </c>
      <c r="I16">
        <v>2.1229241634532553E-4</v>
      </c>
      <c r="J16">
        <v>1.9187693036516122E-4</v>
      </c>
      <c r="K16">
        <v>2.0707644962303211E-4</v>
      </c>
      <c r="L16">
        <v>2.6633983611058559E-4</v>
      </c>
      <c r="M16">
        <v>4.4202018338569807E-4</v>
      </c>
      <c r="N16">
        <v>3.5366879251858148E-4</v>
      </c>
      <c r="O16">
        <v>5.7617220114263717E-4</v>
      </c>
      <c r="P16">
        <v>1.41738035469939E-4</v>
      </c>
      <c r="Q16">
        <v>3.6337536082649935E-3</v>
      </c>
      <c r="R16">
        <v>5.7128675514371812E-4</v>
      </c>
      <c r="S16">
        <v>6.2871875626516974E-5</v>
      </c>
      <c r="T16">
        <v>1.9611055608699215E-4</v>
      </c>
      <c r="U16">
        <v>6.8366389732203367E-5</v>
      </c>
      <c r="V16">
        <v>-6.0815718190387023E-5</v>
      </c>
      <c r="W16">
        <v>-1.2717564962521898E-2</v>
      </c>
    </row>
    <row r="17" spans="1:23" x14ac:dyDescent="0.25">
      <c r="A17" t="s">
        <v>56</v>
      </c>
      <c r="B17" s="26">
        <v>-0.44648711677176733</v>
      </c>
      <c r="C17">
        <v>9.1663669126156467E-5</v>
      </c>
      <c r="D17">
        <v>-1.5640110052423317E-6</v>
      </c>
      <c r="E17">
        <v>1.8321811845738059E-4</v>
      </c>
      <c r="F17">
        <v>-1.3558437401557446E-4</v>
      </c>
      <c r="G17">
        <v>-4.3812641773384822E-5</v>
      </c>
      <c r="H17">
        <v>1.3428383937063334E-4</v>
      </c>
      <c r="I17">
        <v>8.3382919985938784E-4</v>
      </c>
      <c r="J17">
        <v>-8.8036119144382073E-4</v>
      </c>
      <c r="K17">
        <v>-5.5277763183676949E-4</v>
      </c>
      <c r="L17">
        <v>-2.6116911247673496E-4</v>
      </c>
      <c r="M17">
        <v>-8.7005340601231407E-5</v>
      </c>
      <c r="N17">
        <v>3.0010862419897175E-4</v>
      </c>
      <c r="O17">
        <v>-7.6091293038869294E-5</v>
      </c>
      <c r="P17">
        <v>1.1650736841709432E-4</v>
      </c>
      <c r="Q17">
        <v>5.7128675514371812E-4</v>
      </c>
      <c r="R17">
        <v>1.4923103811208137E-2</v>
      </c>
      <c r="S17">
        <v>4.9004999482460919E-4</v>
      </c>
      <c r="T17">
        <v>4.9571670081887992E-4</v>
      </c>
      <c r="U17">
        <v>-1.2005537624004636E-4</v>
      </c>
      <c r="V17">
        <v>-1.3237758112340497E-4</v>
      </c>
      <c r="W17">
        <v>-6.7826311918219582E-4</v>
      </c>
    </row>
    <row r="18" spans="1:23" x14ac:dyDescent="0.25">
      <c r="A18" t="s">
        <v>73</v>
      </c>
      <c r="B18" s="26">
        <v>-9.6741944726603066E-2</v>
      </c>
      <c r="C18">
        <v>1.1080815382519607E-4</v>
      </c>
      <c r="D18">
        <v>-1.5219659069679221E-6</v>
      </c>
      <c r="E18">
        <v>4.432837927513208E-5</v>
      </c>
      <c r="F18">
        <v>-4.0074032910144912E-4</v>
      </c>
      <c r="G18">
        <v>1.8766093822174777E-5</v>
      </c>
      <c r="H18">
        <v>1.1866912634701712E-4</v>
      </c>
      <c r="I18">
        <v>5.2681023837655868E-5</v>
      </c>
      <c r="J18">
        <v>-1.1853245203482226E-4</v>
      </c>
      <c r="K18">
        <v>-1.3407071289283661E-4</v>
      </c>
      <c r="L18">
        <v>-3.4249104770269878E-4</v>
      </c>
      <c r="M18">
        <v>-4.3909427053277425E-4</v>
      </c>
      <c r="N18">
        <v>-4.6859409900827358E-5</v>
      </c>
      <c r="O18">
        <v>1.3040376701086649E-5</v>
      </c>
      <c r="P18">
        <v>1.2579607550888047E-5</v>
      </c>
      <c r="Q18">
        <v>6.2871875626516974E-5</v>
      </c>
      <c r="R18">
        <v>4.9004999482460919E-4</v>
      </c>
      <c r="S18">
        <v>2.3664188337947515E-3</v>
      </c>
      <c r="T18">
        <v>1.1458807130713448E-3</v>
      </c>
      <c r="U18">
        <v>1.0124611343993776E-3</v>
      </c>
      <c r="V18">
        <v>1.0064127661374911E-3</v>
      </c>
      <c r="W18">
        <v>-3.7361182425491527E-3</v>
      </c>
    </row>
    <row r="19" spans="1:23" x14ac:dyDescent="0.25">
      <c r="A19" t="s">
        <v>74</v>
      </c>
      <c r="B19" s="26">
        <v>-6.0872854069962089E-3</v>
      </c>
      <c r="C19">
        <v>1.4418193213928661E-4</v>
      </c>
      <c r="D19">
        <v>-1.8837799980253823E-6</v>
      </c>
      <c r="E19">
        <v>5.278802908425311E-5</v>
      </c>
      <c r="F19">
        <v>-1.6916364997224915E-4</v>
      </c>
      <c r="G19">
        <v>1.2241984681269974E-5</v>
      </c>
      <c r="H19">
        <v>6.9099503387786841E-6</v>
      </c>
      <c r="I19">
        <v>3.8742968375060277E-5</v>
      </c>
      <c r="J19">
        <v>-3.5893188317524298E-5</v>
      </c>
      <c r="K19">
        <v>-2.1529799337665972E-4</v>
      </c>
      <c r="L19">
        <v>-3.72782749773901E-4</v>
      </c>
      <c r="M19">
        <v>-3.6620204402916268E-4</v>
      </c>
      <c r="N19">
        <v>-6.5788045362819228E-5</v>
      </c>
      <c r="O19">
        <v>2.8492964814236117E-5</v>
      </c>
      <c r="P19">
        <v>4.6220805582332722E-5</v>
      </c>
      <c r="Q19">
        <v>1.9611055608699215E-4</v>
      </c>
      <c r="R19">
        <v>4.9571670081887992E-4</v>
      </c>
      <c r="S19">
        <v>1.1458807130713448E-3</v>
      </c>
      <c r="T19">
        <v>2.2175690977359955E-3</v>
      </c>
      <c r="U19">
        <v>1.019530744216087E-3</v>
      </c>
      <c r="V19">
        <v>1.012924121775457E-3</v>
      </c>
      <c r="W19">
        <v>-4.3029973245646792E-3</v>
      </c>
    </row>
    <row r="20" spans="1:23" x14ac:dyDescent="0.25">
      <c r="A20" t="s">
        <v>75</v>
      </c>
      <c r="B20" s="26">
        <v>-0.15260607200300971</v>
      </c>
      <c r="C20">
        <v>-8.8632084853767622E-6</v>
      </c>
      <c r="D20">
        <v>2.554153333749753E-7</v>
      </c>
      <c r="E20">
        <v>-5.9388774558816995E-6</v>
      </c>
      <c r="F20">
        <v>-4.6749721238149904E-4</v>
      </c>
      <c r="G20">
        <v>2.7017179536847197E-5</v>
      </c>
      <c r="H20">
        <v>-1.3565761096534642E-4</v>
      </c>
      <c r="I20">
        <v>-2.3402126980181292E-4</v>
      </c>
      <c r="J20">
        <v>1.8614292419485143E-4</v>
      </c>
      <c r="K20">
        <v>3.4153730223028235E-4</v>
      </c>
      <c r="L20">
        <v>3.5517226944039578E-4</v>
      </c>
      <c r="M20">
        <v>3.7665077007632722E-4</v>
      </c>
      <c r="N20">
        <v>-1.6072283983732869E-5</v>
      </c>
      <c r="O20">
        <v>-8.3064856372957427E-5</v>
      </c>
      <c r="P20">
        <v>-7.6563531368369531E-5</v>
      </c>
      <c r="Q20">
        <v>6.8366389732203367E-5</v>
      </c>
      <c r="R20">
        <v>-1.2005537624004636E-4</v>
      </c>
      <c r="S20">
        <v>1.0124611343993776E-3</v>
      </c>
      <c r="T20">
        <v>1.019530744216087E-3</v>
      </c>
      <c r="U20">
        <v>2.6036645229516446E-3</v>
      </c>
      <c r="V20">
        <v>1.2607067386723914E-3</v>
      </c>
      <c r="W20">
        <v>-2.1412518933232815E-3</v>
      </c>
    </row>
    <row r="21" spans="1:23" x14ac:dyDescent="0.25">
      <c r="A21" t="s">
        <v>76</v>
      </c>
      <c r="B21" s="26">
        <v>-3.5939579858521337E-2</v>
      </c>
      <c r="C21">
        <v>2.6805084429931333E-5</v>
      </c>
      <c r="D21">
        <v>-3.5307641709029494E-7</v>
      </c>
      <c r="E21">
        <v>-8.0741033512881548E-5</v>
      </c>
      <c r="F21">
        <v>2.0008727888905426E-4</v>
      </c>
      <c r="G21">
        <v>4.3390024181048795E-5</v>
      </c>
      <c r="H21">
        <v>9.8143530702561686E-4</v>
      </c>
      <c r="I21">
        <v>-3.3092192774019952E-4</v>
      </c>
      <c r="J21">
        <v>2.4182734438013477E-4</v>
      </c>
      <c r="K21">
        <v>4.3239370459803936E-4</v>
      </c>
      <c r="L21">
        <v>4.5592322031713141E-4</v>
      </c>
      <c r="M21">
        <v>4.0719788198074396E-4</v>
      </c>
      <c r="N21">
        <v>-1.0215081730636648E-4</v>
      </c>
      <c r="O21">
        <v>1.8333951749926452E-4</v>
      </c>
      <c r="P21">
        <v>-1.4283293612848578E-5</v>
      </c>
      <c r="Q21">
        <v>-6.0815718190387023E-5</v>
      </c>
      <c r="R21">
        <v>-1.3237758112340497E-4</v>
      </c>
      <c r="S21">
        <v>1.0064127661374911E-3</v>
      </c>
      <c r="T21">
        <v>1.012924121775457E-3</v>
      </c>
      <c r="U21">
        <v>1.2607067386723914E-3</v>
      </c>
      <c r="V21">
        <v>4.3254345693315363E-3</v>
      </c>
      <c r="W21">
        <v>-3.6461921407534904E-3</v>
      </c>
    </row>
    <row r="22" spans="1:23" x14ac:dyDescent="0.25">
      <c r="A22" t="s">
        <v>21</v>
      </c>
      <c r="B22" s="26">
        <v>-6.6292857604814044</v>
      </c>
      <c r="C22">
        <v>-1.9424969173797307E-2</v>
      </c>
      <c r="D22">
        <v>2.8334089581797306E-4</v>
      </c>
      <c r="E22">
        <v>-4.7257432164687259E-3</v>
      </c>
      <c r="F22">
        <v>-4.7206947635008226E-3</v>
      </c>
      <c r="G22">
        <v>-2.8821888140634746E-3</v>
      </c>
      <c r="H22">
        <v>-2.0593431412250333E-2</v>
      </c>
      <c r="I22">
        <v>-2.1174115990486519E-3</v>
      </c>
      <c r="J22">
        <v>1.6598218641722439E-3</v>
      </c>
      <c r="K22">
        <v>1.8038707466263603E-3</v>
      </c>
      <c r="L22">
        <v>3.3294396370286202E-4</v>
      </c>
      <c r="M22">
        <v>1.2007695958409764E-3</v>
      </c>
      <c r="N22">
        <v>8.3754261720355545E-4</v>
      </c>
      <c r="O22">
        <v>2.3783941052670909E-4</v>
      </c>
      <c r="P22">
        <v>-5.7188436768516133E-3</v>
      </c>
      <c r="Q22">
        <v>-1.2717564962521898E-2</v>
      </c>
      <c r="R22">
        <v>-6.7826311918219582E-4</v>
      </c>
      <c r="S22">
        <v>-3.7361182425491527E-3</v>
      </c>
      <c r="T22">
        <v>-4.3029973245646792E-3</v>
      </c>
      <c r="U22">
        <v>-2.1412518933232815E-3</v>
      </c>
      <c r="V22">
        <v>-3.6461921407534904E-3</v>
      </c>
      <c r="W22">
        <v>0.48606242198127364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EF7E-B2CE-4B4C-9CC7-9AC00DB55978}">
  <dimension ref="A1:N40"/>
  <sheetViews>
    <sheetView workbookViewId="0">
      <selection activeCell="D23" sqref="D23"/>
    </sheetView>
  </sheetViews>
  <sheetFormatPr defaultRowHeight="15" x14ac:dyDescent="0.25"/>
  <cols>
    <col min="1" max="1" width="50.140625" style="11" bestFit="1" customWidth="1"/>
    <col min="2" max="2" width="12.28515625" style="11" bestFit="1" customWidth="1"/>
    <col min="3" max="3" width="7.85546875" style="11" bestFit="1" customWidth="1"/>
    <col min="4" max="4" width="6.28515625" style="11" bestFit="1" customWidth="1"/>
    <col min="5" max="5" width="4.5703125" style="11" bestFit="1" customWidth="1"/>
    <col min="6" max="6" width="10.42578125" style="11" bestFit="1" customWidth="1"/>
    <col min="7" max="7" width="8.5703125" style="11" bestFit="1" customWidth="1"/>
    <col min="8" max="16384" width="9.140625" style="11"/>
  </cols>
  <sheetData>
    <row r="1" spans="1:14" x14ac:dyDescent="0.25">
      <c r="A1" s="55" t="s">
        <v>0</v>
      </c>
      <c r="B1" s="55"/>
      <c r="C1" s="55"/>
      <c r="D1" s="55"/>
      <c r="E1" s="55"/>
      <c r="F1" s="55"/>
      <c r="G1" s="55"/>
      <c r="I1" s="56" t="s">
        <v>77</v>
      </c>
      <c r="J1" s="57"/>
      <c r="K1" s="57"/>
      <c r="L1" s="57"/>
      <c r="M1" s="57"/>
      <c r="N1" s="57"/>
    </row>
    <row r="2" spans="1:14" x14ac:dyDescent="0.25">
      <c r="I2" s="57"/>
      <c r="J2" s="57"/>
      <c r="K2" s="57"/>
      <c r="L2" s="57"/>
      <c r="M2" s="57"/>
      <c r="N2" s="57"/>
    </row>
    <row r="3" spans="1:14" ht="30" x14ac:dyDescent="0.25">
      <c r="A3" s="12" t="s">
        <v>0</v>
      </c>
      <c r="B3" s="11" t="s">
        <v>1</v>
      </c>
      <c r="C3" s="13" t="s">
        <v>2</v>
      </c>
      <c r="D3" s="11" t="s">
        <v>3</v>
      </c>
      <c r="E3" s="11" t="s">
        <v>4</v>
      </c>
      <c r="F3" s="11" t="s">
        <v>5</v>
      </c>
      <c r="G3" s="11" t="s">
        <v>6</v>
      </c>
    </row>
    <row r="4" spans="1:14" x14ac:dyDescent="0.25">
      <c r="A4" s="11" t="s">
        <v>7</v>
      </c>
      <c r="B4" s="14">
        <v>0.29038421494358202</v>
      </c>
      <c r="C4" s="14">
        <v>3.3969859748261319E-2</v>
      </c>
      <c r="D4" s="14">
        <v>8.5482900752466247</v>
      </c>
      <c r="E4" s="14">
        <v>1.2492542738998237E-17</v>
      </c>
      <c r="F4" s="14">
        <v>0.22380451327711298</v>
      </c>
      <c r="G4" s="14">
        <v>0.35696391661005106</v>
      </c>
    </row>
    <row r="5" spans="1:14" x14ac:dyDescent="0.25">
      <c r="A5" s="11" t="s">
        <v>8</v>
      </c>
      <c r="B5" s="14">
        <v>-5.1306828294469141E-3</v>
      </c>
      <c r="C5" s="14">
        <v>5.0962994617089862E-4</v>
      </c>
      <c r="D5" s="14">
        <v>-10.067467322115325</v>
      </c>
      <c r="E5" s="14">
        <v>7.693366307842855E-24</v>
      </c>
      <c r="F5" s="14">
        <v>-6.1295391693849616E-3</v>
      </c>
      <c r="G5" s="14">
        <v>-4.1318264895088665E-3</v>
      </c>
    </row>
    <row r="6" spans="1:14" x14ac:dyDescent="0.25">
      <c r="B6" s="14"/>
      <c r="C6" s="14"/>
      <c r="D6" s="14"/>
      <c r="E6" s="14"/>
      <c r="F6" s="14"/>
      <c r="G6" s="14"/>
      <c r="I6" s="15"/>
      <c r="J6" s="15"/>
      <c r="K6" s="15"/>
      <c r="L6" s="15"/>
      <c r="M6" s="15"/>
      <c r="N6" s="15"/>
    </row>
    <row r="7" spans="1:14" x14ac:dyDescent="0.25">
      <c r="A7" s="11" t="s">
        <v>26</v>
      </c>
    </row>
    <row r="8" spans="1:14" x14ac:dyDescent="0.25">
      <c r="A8" s="16" t="s">
        <v>27</v>
      </c>
      <c r="B8" s="14">
        <v>-5.7487130571614191E-2</v>
      </c>
      <c r="C8" s="14">
        <v>3.8942572458120238E-2</v>
      </c>
      <c r="D8" s="14">
        <v>-1.4762026990753425</v>
      </c>
      <c r="E8" s="14">
        <v>0.13988948519217989</v>
      </c>
      <c r="F8" s="14">
        <v>-0.13381317005487128</v>
      </c>
      <c r="G8" s="14">
        <v>1.8838908911642908E-2</v>
      </c>
    </row>
    <row r="9" spans="1:14" x14ac:dyDescent="0.25">
      <c r="A9" s="16" t="s">
        <v>28</v>
      </c>
      <c r="B9" s="14">
        <v>-6.2907800301125069E-2</v>
      </c>
      <c r="C9" s="14">
        <v>0.10752422330705035</v>
      </c>
      <c r="D9" s="14">
        <v>-0.58505700730786137</v>
      </c>
      <c r="E9" s="14">
        <v>0.55850938576505249</v>
      </c>
      <c r="F9" s="14">
        <v>-0.27365140544858596</v>
      </c>
      <c r="G9" s="14">
        <v>0.14783580484633585</v>
      </c>
    </row>
    <row r="10" spans="1:14" x14ac:dyDescent="0.25">
      <c r="A10" s="17" t="s">
        <v>9</v>
      </c>
      <c r="B10" s="14">
        <v>2.895340146552829E-2</v>
      </c>
      <c r="C10" s="14">
        <v>7.8112631077484895E-3</v>
      </c>
      <c r="D10" s="14">
        <v>3.7066222282037287</v>
      </c>
      <c r="E10" s="14">
        <v>2.1004188866054275E-4</v>
      </c>
      <c r="F10" s="14">
        <v>1.3643607100574837E-2</v>
      </c>
      <c r="G10" s="14">
        <v>4.4263195830481744E-2</v>
      </c>
    </row>
    <row r="11" spans="1:14" x14ac:dyDescent="0.25">
      <c r="A11" s="18"/>
      <c r="B11" s="19"/>
      <c r="C11" s="19"/>
      <c r="D11" s="19"/>
      <c r="E11" s="19"/>
      <c r="F11" s="19"/>
      <c r="G11" s="19"/>
    </row>
    <row r="12" spans="1:14" x14ac:dyDescent="0.25">
      <c r="A12" s="18" t="s">
        <v>29</v>
      </c>
      <c r="B12" s="20"/>
      <c r="C12" s="20"/>
      <c r="D12" s="20"/>
      <c r="E12" s="20"/>
      <c r="F12" s="20"/>
      <c r="G12" s="20"/>
    </row>
    <row r="13" spans="1:14" x14ac:dyDescent="0.25">
      <c r="A13" s="16" t="s">
        <v>30</v>
      </c>
      <c r="B13" s="14">
        <v>-0.41953754459949827</v>
      </c>
      <c r="C13" s="14">
        <v>0.10253424226401232</v>
      </c>
      <c r="D13" s="14">
        <v>-4.0916823037443795</v>
      </c>
      <c r="E13" s="14">
        <v>4.2825508740940804E-5</v>
      </c>
      <c r="F13" s="14">
        <v>-0.62050096661906706</v>
      </c>
      <c r="G13" s="14">
        <v>-0.21857412257992948</v>
      </c>
    </row>
    <row r="14" spans="1:14" x14ac:dyDescent="0.25">
      <c r="A14" s="16" t="s">
        <v>31</v>
      </c>
      <c r="B14" s="14">
        <v>7.0032717978133156E-3</v>
      </c>
      <c r="C14" s="14">
        <v>3.9546813509479833E-2</v>
      </c>
      <c r="D14" s="14">
        <v>0.17708814380543073</v>
      </c>
      <c r="E14" s="14">
        <v>0.85943915461533194</v>
      </c>
      <c r="F14" s="14">
        <v>-7.0507058384089202E-2</v>
      </c>
      <c r="G14" s="14">
        <v>8.4513601979715844E-2</v>
      </c>
    </row>
    <row r="15" spans="1:14" x14ac:dyDescent="0.25">
      <c r="A15" s="16"/>
      <c r="B15" s="20"/>
      <c r="C15" s="20"/>
      <c r="D15" s="20"/>
      <c r="E15" s="20"/>
      <c r="F15" s="20"/>
      <c r="G15" s="20"/>
    </row>
    <row r="16" spans="1:14" x14ac:dyDescent="0.25">
      <c r="A16" s="21" t="s">
        <v>10</v>
      </c>
      <c r="B16" s="20"/>
      <c r="C16" s="20"/>
      <c r="D16" s="20"/>
      <c r="E16" s="20"/>
      <c r="F16" s="20"/>
      <c r="G16" s="20"/>
      <c r="I16" s="15"/>
      <c r="J16" s="15"/>
      <c r="K16" s="15"/>
      <c r="L16" s="15"/>
      <c r="M16" s="15"/>
      <c r="N16" s="15"/>
    </row>
    <row r="17" spans="1:7" x14ac:dyDescent="0.25">
      <c r="A17" s="16" t="s">
        <v>11</v>
      </c>
      <c r="B17" s="14">
        <v>6.1672909440230642E-2</v>
      </c>
      <c r="C17" s="14">
        <v>6.0696894751075994E-2</v>
      </c>
      <c r="D17" s="14">
        <v>1.0160801420428076</v>
      </c>
      <c r="E17" s="14">
        <v>0.30959122453889404</v>
      </c>
      <c r="F17" s="14">
        <v>-5.729081824529654E-2</v>
      </c>
      <c r="G17" s="14">
        <v>0.18063663712575784</v>
      </c>
    </row>
    <row r="18" spans="1:7" x14ac:dyDescent="0.25">
      <c r="A18" s="16" t="s">
        <v>12</v>
      </c>
      <c r="B18" s="14">
        <v>7.1798794046278105E-2</v>
      </c>
      <c r="C18" s="14">
        <v>6.1882776939595652E-2</v>
      </c>
      <c r="D18" s="14">
        <v>1.1602387222596939</v>
      </c>
      <c r="E18" s="14">
        <v>0.24595162551610539</v>
      </c>
      <c r="F18" s="14">
        <v>-4.9489220018655147E-2</v>
      </c>
      <c r="G18" s="14">
        <v>0.19308680811121137</v>
      </c>
    </row>
    <row r="19" spans="1:7" x14ac:dyDescent="0.25">
      <c r="A19" s="16" t="s">
        <v>13</v>
      </c>
      <c r="B19" s="14">
        <v>0.16446810898961647</v>
      </c>
      <c r="C19" s="14">
        <v>6.219518888977052E-2</v>
      </c>
      <c r="D19" s="14">
        <v>2.6443863572969577</v>
      </c>
      <c r="E19" s="14">
        <v>8.1839182696843513E-3</v>
      </c>
      <c r="F19" s="14">
        <v>4.2567778754000557E-2</v>
      </c>
      <c r="G19" s="14">
        <v>0.28636843922523236</v>
      </c>
    </row>
    <row r="20" spans="1:7" x14ac:dyDescent="0.25">
      <c r="A20" s="16" t="s">
        <v>14</v>
      </c>
      <c r="B20" s="14">
        <v>0.33429085991622004</v>
      </c>
      <c r="C20" s="14">
        <v>6.3613422210631099E-2</v>
      </c>
      <c r="D20" s="14">
        <v>5.2550365677442397</v>
      </c>
      <c r="E20" s="14">
        <v>1.4799506304915577E-7</v>
      </c>
      <c r="F20" s="14">
        <v>0.20961084345004277</v>
      </c>
      <c r="G20" s="14">
        <v>0.45897087638239731</v>
      </c>
    </row>
    <row r="21" spans="1:7" x14ac:dyDescent="0.25">
      <c r="A21" s="18" t="s">
        <v>15</v>
      </c>
      <c r="B21" s="14">
        <v>-0.19121603094888007</v>
      </c>
      <c r="C21" s="14">
        <v>2.4935995559715589E-2</v>
      </c>
      <c r="D21" s="14">
        <v>-7.6682733797800298</v>
      </c>
      <c r="E21" s="14">
        <v>1.7432702759632622E-14</v>
      </c>
      <c r="F21" s="14">
        <v>-0.24008968416457332</v>
      </c>
      <c r="G21" s="14">
        <v>-0.14234237773318681</v>
      </c>
    </row>
    <row r="22" spans="1:7" x14ac:dyDescent="0.25">
      <c r="A22" s="17" t="s">
        <v>16</v>
      </c>
      <c r="B22" s="14">
        <v>0.24362494356026138</v>
      </c>
      <c r="C22" s="14">
        <v>4.0262227203455694E-2</v>
      </c>
      <c r="D22" s="14">
        <v>6.0509554607885958</v>
      </c>
      <c r="E22" s="14">
        <v>1.439892572110701E-9</v>
      </c>
      <c r="F22" s="14">
        <v>0.16471242830411942</v>
      </c>
      <c r="G22" s="14">
        <v>0.32253745881640333</v>
      </c>
    </row>
    <row r="23" spans="1:7" x14ac:dyDescent="0.25">
      <c r="A23" s="17" t="s">
        <v>17</v>
      </c>
      <c r="B23" s="14">
        <v>1.0940005349286991E-2</v>
      </c>
      <c r="C23" s="14">
        <v>2.6447731943121295E-2</v>
      </c>
      <c r="D23" s="14">
        <v>0.41364625794055437</v>
      </c>
      <c r="E23" s="14">
        <v>0.67913319070886224</v>
      </c>
      <c r="F23" s="14">
        <v>-4.089659673200028E-2</v>
      </c>
      <c r="G23" s="14">
        <v>6.2776607430574255E-2</v>
      </c>
    </row>
    <row r="24" spans="1:7" x14ac:dyDescent="0.25">
      <c r="A24" s="17"/>
      <c r="B24" s="20"/>
      <c r="C24" s="20"/>
      <c r="D24" s="20"/>
      <c r="E24" s="20"/>
      <c r="F24" s="20"/>
      <c r="G24" s="20"/>
    </row>
    <row r="25" spans="1:7" x14ac:dyDescent="0.25">
      <c r="A25" s="18" t="s">
        <v>18</v>
      </c>
      <c r="B25" s="20"/>
      <c r="C25" s="20"/>
      <c r="D25" s="20"/>
      <c r="E25" s="20"/>
      <c r="F25" s="20"/>
      <c r="G25" s="20"/>
    </row>
    <row r="26" spans="1:7" x14ac:dyDescent="0.25">
      <c r="A26" s="16" t="s">
        <v>19</v>
      </c>
      <c r="B26" s="14">
        <v>-0.94766285903063507</v>
      </c>
      <c r="C26" s="14">
        <v>6.0280623821133382E-2</v>
      </c>
      <c r="D26" s="14">
        <v>-15.720853550596473</v>
      </c>
      <c r="E26" s="14">
        <v>1.0884736906644256E-55</v>
      </c>
      <c r="F26" s="14">
        <v>-1.0658107106856638</v>
      </c>
      <c r="G26" s="14">
        <v>-0.82951500737560635</v>
      </c>
    </row>
    <row r="27" spans="1:7" x14ac:dyDescent="0.25">
      <c r="A27" s="16" t="s">
        <v>20</v>
      </c>
      <c r="B27" s="14">
        <v>-0.44648711677176733</v>
      </c>
      <c r="C27" s="14">
        <v>0.12216015639809953</v>
      </c>
      <c r="D27" s="14">
        <v>-3.654932425894581</v>
      </c>
      <c r="E27" s="14">
        <v>2.5724972626114685E-4</v>
      </c>
      <c r="F27" s="14">
        <v>-0.68591662365782269</v>
      </c>
      <c r="G27" s="14">
        <v>-0.20705760988571204</v>
      </c>
    </row>
    <row r="28" spans="1:7" x14ac:dyDescent="0.25">
      <c r="A28" s="18"/>
      <c r="B28" s="20"/>
      <c r="C28" s="20"/>
      <c r="D28" s="20"/>
      <c r="E28" s="20"/>
      <c r="F28" s="20"/>
      <c r="G28" s="20"/>
    </row>
    <row r="29" spans="1:7" x14ac:dyDescent="0.25">
      <c r="A29" s="11" t="s">
        <v>78</v>
      </c>
      <c r="B29" s="20"/>
      <c r="C29" s="20"/>
      <c r="D29" s="20"/>
      <c r="E29" s="20"/>
      <c r="F29" s="20"/>
      <c r="G29" s="20"/>
    </row>
    <row r="30" spans="1:7" x14ac:dyDescent="0.25">
      <c r="A30" s="22" t="s">
        <v>79</v>
      </c>
      <c r="B30" s="14">
        <v>-9.6741944726603066E-2</v>
      </c>
      <c r="C30" s="14">
        <v>4.8645851146780765E-2</v>
      </c>
      <c r="D30" s="14">
        <v>-1.9886987779225065</v>
      </c>
      <c r="E30" s="14">
        <v>4.6734460972011956E-2</v>
      </c>
      <c r="F30" s="14">
        <v>-0.19208606097158984</v>
      </c>
      <c r="G30" s="14">
        <v>-1.3978284816162923E-3</v>
      </c>
    </row>
    <row r="31" spans="1:7" x14ac:dyDescent="0.25">
      <c r="A31" s="22" t="s">
        <v>80</v>
      </c>
      <c r="B31" s="14">
        <v>-6.0872854069962089E-3</v>
      </c>
      <c r="C31" s="14">
        <v>4.7091072378275645E-2</v>
      </c>
      <c r="D31" s="14">
        <v>-0.12926623029728315</v>
      </c>
      <c r="E31" s="14">
        <v>0.89714699152169275</v>
      </c>
      <c r="F31" s="14">
        <v>-9.838409126178542E-2</v>
      </c>
      <c r="G31" s="14">
        <v>8.6209520447792995E-2</v>
      </c>
    </row>
    <row r="32" spans="1:7" x14ac:dyDescent="0.25">
      <c r="A32" s="22" t="s">
        <v>81</v>
      </c>
      <c r="B32" s="14">
        <v>-0.15260607200300971</v>
      </c>
      <c r="C32" s="14">
        <v>5.1026116087270881E-2</v>
      </c>
      <c r="D32" s="14">
        <v>-2.9907444207982596</v>
      </c>
      <c r="E32" s="14">
        <v>2.7829831035118139E-3</v>
      </c>
      <c r="F32" s="14">
        <v>-0.2526154218050205</v>
      </c>
      <c r="G32" s="14">
        <v>-5.2596722200998938E-2</v>
      </c>
    </row>
    <row r="33" spans="1:7" x14ac:dyDescent="0.25">
      <c r="A33" s="22" t="s">
        <v>82</v>
      </c>
      <c r="B33" s="14">
        <v>-3.5939579858521337E-2</v>
      </c>
      <c r="C33" s="14">
        <v>6.5768036076285077E-2</v>
      </c>
      <c r="D33" s="14">
        <v>-0.54645967863225564</v>
      </c>
      <c r="E33" s="14">
        <v>0.58474999707617625</v>
      </c>
      <c r="F33" s="14">
        <v>-0.16484256190197105</v>
      </c>
      <c r="G33" s="14">
        <v>9.2963402184928379E-2</v>
      </c>
    </row>
    <row r="34" spans="1:7" x14ac:dyDescent="0.25">
      <c r="A34" s="18" t="s">
        <v>21</v>
      </c>
      <c r="B34" s="14">
        <v>-6.6292857604814044</v>
      </c>
      <c r="C34" s="14">
        <v>0.69718177111946467</v>
      </c>
      <c r="D34" s="14">
        <v>-9.5086906099635407</v>
      </c>
      <c r="E34" s="14">
        <v>1.9307742746063546E-21</v>
      </c>
      <c r="F34" s="14">
        <v>-7.9957369225534016</v>
      </c>
      <c r="G34" s="14">
        <v>-5.2628345984094071</v>
      </c>
    </row>
    <row r="36" spans="1:7" x14ac:dyDescent="0.25">
      <c r="A36" s="11" t="s">
        <v>22</v>
      </c>
      <c r="B36" s="23">
        <v>42141</v>
      </c>
    </row>
    <row r="37" spans="1:7" x14ac:dyDescent="0.25">
      <c r="A37" s="12" t="s">
        <v>83</v>
      </c>
      <c r="B37" s="24">
        <v>977.41</v>
      </c>
    </row>
    <row r="38" spans="1:7" x14ac:dyDescent="0.25">
      <c r="A38" s="11" t="s">
        <v>23</v>
      </c>
      <c r="B38" s="25">
        <v>0</v>
      </c>
    </row>
    <row r="39" spans="1:7" x14ac:dyDescent="0.25">
      <c r="A39" s="11" t="s">
        <v>24</v>
      </c>
      <c r="B39" s="25">
        <v>0.16320000000000001</v>
      </c>
    </row>
    <row r="40" spans="1:7" x14ac:dyDescent="0.25">
      <c r="A40" s="11" t="s">
        <v>25</v>
      </c>
      <c r="B40" s="24">
        <v>-29199165</v>
      </c>
    </row>
  </sheetData>
  <mergeCells count="2">
    <mergeCell ref="A1:G1"/>
    <mergeCell ref="I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UK_F1a</vt:lpstr>
      <vt:lpstr>UK_F1b</vt:lpstr>
      <vt:lpstr>Process F1a - UK</vt:lpstr>
      <vt:lpstr>Process F1b - UK</vt:lpstr>
      <vt:lpstr>IT_F1</vt:lpstr>
      <vt:lpstr>IT Process 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2020-06-01T14:13:43Z</dcterms:created>
  <dcterms:modified xsi:type="dcterms:W3CDTF">2024-07-18T20:56:10Z</dcterms:modified>
</cp:coreProperties>
</file>