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XJTU\Desktop\"/>
    </mc:Choice>
  </mc:AlternateContent>
  <xr:revisionPtr revIDLastSave="0" documentId="8_{E4AF6B90-8774-45FB-ACB9-18DBE091DAB5}" xr6:coauthVersionLast="47" xr6:coauthVersionMax="47" xr10:uidLastSave="{00000000-0000-0000-0000-000000000000}"/>
  <bookViews>
    <workbookView xWindow="-98" yWindow="-98" windowWidth="19396" windowHeight="10395" firstSheet="18" activeTab="22" xr2:uid="{00000000-000D-0000-FFFF-FFFF00000000}"/>
  </bookViews>
  <sheets>
    <sheet name="（碳排放）-（左上+右上）" sheetId="25" r:id="rId1"/>
    <sheet name="用能需求" sheetId="39" r:id="rId2"/>
    <sheet name="碳流图" sheetId="26" r:id="rId3"/>
    <sheet name="碳排监测设备情况" sheetId="27" r:id="rId4"/>
    <sheet name="建筑全生命周期碳排放分析" sheetId="28" r:id="rId5"/>
    <sheet name="建筑信息" sheetId="29" r:id="rId6"/>
    <sheet name="碳排分析" sheetId="30" r:id="rId7"/>
    <sheet name="供能情况诊断" sheetId="31" r:id="rId8"/>
    <sheet name="核心设备碳排放评估诊断" sheetId="32" r:id="rId9"/>
    <sheet name="全生命周期碳排占比" sheetId="8" r:id="rId10"/>
    <sheet name="碳排优化潜力" sheetId="7" r:id="rId11"/>
    <sheet name="碳排优化方案对比" sheetId="10" r:id="rId12"/>
    <sheet name="对标结果（+）对标占比" sheetId="24" r:id="rId13"/>
    <sheet name="（碳排放评估优化部分右上数据展示）" sheetId="14" r:id="rId14"/>
    <sheet name="能源系统成本" sheetId="15" r:id="rId15"/>
    <sheet name="负荷需求满足情况" sheetId="16" r:id="rId16"/>
    <sheet name="碳交易流程" sheetId="17" r:id="rId17"/>
    <sheet name="全国碳交易量" sheetId="18" r:id="rId18"/>
    <sheet name="当日碳交易行情" sheetId="19" r:id="rId19"/>
    <sheet name="全国碳市场价格趋势" sheetId="20" r:id="rId20"/>
    <sheet name="（碳交易潜力评估部分右上数据展示）" sheetId="21" r:id="rId21"/>
    <sheet name="碳交易指标" sheetId="22" r:id="rId22"/>
    <sheet name="碳交易收益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3" l="1"/>
  <c r="C36" i="23"/>
  <c r="C34" i="23"/>
  <c r="C33" i="23"/>
  <c r="C31" i="23"/>
  <c r="C30" i="23"/>
  <c r="C28" i="23"/>
  <c r="C27" i="23"/>
  <c r="C24" i="23"/>
  <c r="C25" i="23" s="1"/>
  <c r="C22" i="23"/>
  <c r="C21" i="23"/>
  <c r="C19" i="23"/>
  <c r="C18" i="23"/>
  <c r="C16" i="23"/>
  <c r="C15" i="23"/>
  <c r="C13" i="23"/>
  <c r="C12" i="23"/>
  <c r="C10" i="23"/>
  <c r="C9" i="23"/>
  <c r="C7" i="23"/>
  <c r="C6" i="23"/>
  <c r="C4" i="23"/>
  <c r="C3" i="23"/>
  <c r="H4" i="16"/>
  <c r="H3626" i="16"/>
  <c r="C2235" i="16"/>
  <c r="C49" i="39"/>
  <c r="C45" i="39"/>
  <c r="C41" i="39"/>
  <c r="C37" i="39"/>
  <c r="C33" i="39"/>
  <c r="C29" i="39"/>
  <c r="C25" i="39"/>
  <c r="C21" i="39"/>
  <c r="C17" i="39"/>
  <c r="C13" i="39"/>
  <c r="C9" i="39"/>
  <c r="C5" i="39"/>
  <c r="G3626" i="16"/>
  <c r="H3625" i="16"/>
  <c r="G3625" i="16"/>
  <c r="H3624" i="16"/>
  <c r="G3624" i="16"/>
  <c r="H3623" i="16"/>
  <c r="G3623" i="16"/>
  <c r="H3622" i="16"/>
  <c r="G3622" i="16"/>
  <c r="H3621" i="16"/>
  <c r="G3621" i="16"/>
  <c r="H3620" i="16"/>
  <c r="G3620" i="16"/>
  <c r="H3619" i="16"/>
  <c r="G3619" i="16"/>
  <c r="H3618" i="16"/>
  <c r="G3618" i="16"/>
  <c r="H3617" i="16"/>
  <c r="G3617" i="16"/>
  <c r="H3616" i="16"/>
  <c r="G3616" i="16"/>
  <c r="H3615" i="16"/>
  <c r="G3615" i="16"/>
  <c r="H3614" i="16"/>
  <c r="G3614" i="16"/>
  <c r="H3613" i="16"/>
  <c r="G3613" i="16"/>
  <c r="H3612" i="16"/>
  <c r="G3612" i="16"/>
  <c r="H3611" i="16"/>
  <c r="G3611" i="16"/>
  <c r="H3610" i="16"/>
  <c r="G3610" i="16"/>
  <c r="H3609" i="16"/>
  <c r="G3609" i="16"/>
  <c r="H3608" i="16"/>
  <c r="G3608" i="16"/>
  <c r="H3607" i="16"/>
  <c r="G3607" i="16"/>
  <c r="H3606" i="16"/>
  <c r="G3606" i="16"/>
  <c r="H3605" i="16"/>
  <c r="G3605" i="16"/>
  <c r="H3604" i="16"/>
  <c r="G3604" i="16"/>
  <c r="H3603" i="16"/>
  <c r="G3603" i="16"/>
  <c r="H3602" i="16"/>
  <c r="G3602" i="16"/>
  <c r="H3601" i="16"/>
  <c r="G3601" i="16"/>
  <c r="H3600" i="16"/>
  <c r="G3600" i="16"/>
  <c r="H3599" i="16"/>
  <c r="G3599" i="16"/>
  <c r="H3598" i="16"/>
  <c r="G3598" i="16"/>
  <c r="H3597" i="16"/>
  <c r="G3597" i="16"/>
  <c r="H3596" i="16"/>
  <c r="G3596" i="16"/>
  <c r="H3595" i="16"/>
  <c r="G3595" i="16"/>
  <c r="H3594" i="16"/>
  <c r="G3594" i="16"/>
  <c r="H3593" i="16"/>
  <c r="G3593" i="16"/>
  <c r="H3592" i="16"/>
  <c r="G3592" i="16"/>
  <c r="H3591" i="16"/>
  <c r="G3591" i="16"/>
  <c r="H3590" i="16"/>
  <c r="G3590" i="16"/>
  <c r="H3589" i="16"/>
  <c r="G3589" i="16"/>
  <c r="H3588" i="16"/>
  <c r="G3588" i="16"/>
  <c r="H3587" i="16"/>
  <c r="G3587" i="16"/>
  <c r="H3586" i="16"/>
  <c r="G3586" i="16"/>
  <c r="H3585" i="16"/>
  <c r="G3585" i="16"/>
  <c r="H3584" i="16"/>
  <c r="G3584" i="16"/>
  <c r="H3583" i="16"/>
  <c r="G3583" i="16"/>
  <c r="H3582" i="16"/>
  <c r="G3582" i="16"/>
  <c r="H3581" i="16"/>
  <c r="G3581" i="16"/>
  <c r="H3580" i="16"/>
  <c r="G3580" i="16"/>
  <c r="H3579" i="16"/>
  <c r="G3579" i="16"/>
  <c r="H3578" i="16"/>
  <c r="G3578" i="16"/>
  <c r="H3577" i="16"/>
  <c r="G3577" i="16"/>
  <c r="H3576" i="16"/>
  <c r="G3576" i="16"/>
  <c r="H3575" i="16"/>
  <c r="G3575" i="16"/>
  <c r="H3574" i="16"/>
  <c r="G3574" i="16"/>
  <c r="H3573" i="16"/>
  <c r="G3573" i="16"/>
  <c r="H3572" i="16"/>
  <c r="G3572" i="16"/>
  <c r="H3571" i="16"/>
  <c r="G3571" i="16"/>
  <c r="H3570" i="16"/>
  <c r="G3570" i="16"/>
  <c r="H3569" i="16"/>
  <c r="G3569" i="16"/>
  <c r="H3568" i="16"/>
  <c r="G3568" i="16"/>
  <c r="H3567" i="16"/>
  <c r="G3567" i="16"/>
  <c r="H3566" i="16"/>
  <c r="G3566" i="16"/>
  <c r="H3565" i="16"/>
  <c r="G3565" i="16"/>
  <c r="H3564" i="16"/>
  <c r="G3564" i="16"/>
  <c r="H3563" i="16"/>
  <c r="G3563" i="16"/>
  <c r="H3562" i="16"/>
  <c r="G3562" i="16"/>
  <c r="H3561" i="16"/>
  <c r="G3561" i="16"/>
  <c r="H3560" i="16"/>
  <c r="G3560" i="16"/>
  <c r="H3559" i="16"/>
  <c r="G3559" i="16"/>
  <c r="H3558" i="16"/>
  <c r="G3558" i="16"/>
  <c r="H3557" i="16"/>
  <c r="G3557" i="16"/>
  <c r="H3556" i="16"/>
  <c r="G3556" i="16"/>
  <c r="H3555" i="16"/>
  <c r="G3555" i="16"/>
  <c r="H3554" i="16"/>
  <c r="G3554" i="16"/>
  <c r="H3553" i="16"/>
  <c r="G3553" i="16"/>
  <c r="H3552" i="16"/>
  <c r="G3552" i="16"/>
  <c r="H3551" i="16"/>
  <c r="G3551" i="16"/>
  <c r="H3550" i="16"/>
  <c r="G3550" i="16"/>
  <c r="H3549" i="16"/>
  <c r="G3549" i="16"/>
  <c r="H3548" i="16"/>
  <c r="G3548" i="16"/>
  <c r="H3547" i="16"/>
  <c r="G3547" i="16"/>
  <c r="H3546" i="16"/>
  <c r="G3546" i="16"/>
  <c r="H3545" i="16"/>
  <c r="G3545" i="16"/>
  <c r="H3544" i="16"/>
  <c r="G3544" i="16"/>
  <c r="H3543" i="16"/>
  <c r="G3543" i="16"/>
  <c r="H3542" i="16"/>
  <c r="G3542" i="16"/>
  <c r="H3541" i="16"/>
  <c r="G3541" i="16"/>
  <c r="H3540" i="16"/>
  <c r="G3540" i="16"/>
  <c r="H3539" i="16"/>
  <c r="G3539" i="16"/>
  <c r="H3538" i="16"/>
  <c r="G3538" i="16"/>
  <c r="H3537" i="16"/>
  <c r="G3537" i="16"/>
  <c r="H3536" i="16"/>
  <c r="G3536" i="16"/>
  <c r="H3535" i="16"/>
  <c r="G3535" i="16"/>
  <c r="H3534" i="16"/>
  <c r="G3534" i="16"/>
  <c r="H3533" i="16"/>
  <c r="G3533" i="16"/>
  <c r="H3532" i="16"/>
  <c r="G3532" i="16"/>
  <c r="H3531" i="16"/>
  <c r="G3531" i="16"/>
  <c r="H3530" i="16"/>
  <c r="G3530" i="16"/>
  <c r="H3529" i="16"/>
  <c r="G3529" i="16"/>
  <c r="H3528" i="16"/>
  <c r="G3528" i="16"/>
  <c r="H3527" i="16"/>
  <c r="G3527" i="16"/>
  <c r="H3526" i="16"/>
  <c r="G3526" i="16"/>
  <c r="H3525" i="16"/>
  <c r="G3525" i="16"/>
  <c r="H3524" i="16"/>
  <c r="G3524" i="16"/>
  <c r="H3523" i="16"/>
  <c r="G3523" i="16"/>
  <c r="H3522" i="16"/>
  <c r="G3522" i="16"/>
  <c r="H3521" i="16"/>
  <c r="G3521" i="16"/>
  <c r="H3520" i="16"/>
  <c r="G3520" i="16"/>
  <c r="H3519" i="16"/>
  <c r="G3519" i="16"/>
  <c r="H3518" i="16"/>
  <c r="G3518" i="16"/>
  <c r="H3517" i="16"/>
  <c r="G3517" i="16"/>
  <c r="H3516" i="16"/>
  <c r="G3516" i="16"/>
  <c r="H3515" i="16"/>
  <c r="G3515" i="16"/>
  <c r="H3514" i="16"/>
  <c r="G3514" i="16"/>
  <c r="H3513" i="16"/>
  <c r="G3513" i="16"/>
  <c r="H3512" i="16"/>
  <c r="G3512" i="16"/>
  <c r="H3511" i="16"/>
  <c r="G3511" i="16"/>
  <c r="H3510" i="16"/>
  <c r="G3510" i="16"/>
  <c r="H3509" i="16"/>
  <c r="G3509" i="16"/>
  <c r="H3508" i="16"/>
  <c r="G3508" i="16"/>
  <c r="H3507" i="16"/>
  <c r="G3507" i="16"/>
  <c r="H3506" i="16"/>
  <c r="G3506" i="16"/>
  <c r="H3505" i="16"/>
  <c r="G3505" i="16"/>
  <c r="H3504" i="16"/>
  <c r="G3504" i="16"/>
  <c r="H3503" i="16"/>
  <c r="G3503" i="16"/>
  <c r="H3502" i="16"/>
  <c r="G3502" i="16"/>
  <c r="H3501" i="16"/>
  <c r="G3501" i="16"/>
  <c r="H3500" i="16"/>
  <c r="G3500" i="16"/>
  <c r="H3499" i="16"/>
  <c r="G3499" i="16"/>
  <c r="H3498" i="16"/>
  <c r="G3498" i="16"/>
  <c r="H3497" i="16"/>
  <c r="G3497" i="16"/>
  <c r="H3496" i="16"/>
  <c r="G3496" i="16"/>
  <c r="H3495" i="16"/>
  <c r="G3495" i="16"/>
  <c r="H3494" i="16"/>
  <c r="G3494" i="16"/>
  <c r="H3493" i="16"/>
  <c r="G3493" i="16"/>
  <c r="H3492" i="16"/>
  <c r="G3492" i="16"/>
  <c r="H3491" i="16"/>
  <c r="G3491" i="16"/>
  <c r="H3490" i="16"/>
  <c r="G3490" i="16"/>
  <c r="H3489" i="16"/>
  <c r="G3489" i="16"/>
  <c r="H3488" i="16"/>
  <c r="G3488" i="16"/>
  <c r="H3487" i="16"/>
  <c r="G3487" i="16"/>
  <c r="H3486" i="16"/>
  <c r="G3486" i="16"/>
  <c r="H3485" i="16"/>
  <c r="G3485" i="16"/>
  <c r="H3484" i="16"/>
  <c r="G3484" i="16"/>
  <c r="H3483" i="16"/>
  <c r="G3483" i="16"/>
  <c r="H3482" i="16"/>
  <c r="G3482" i="16"/>
  <c r="H3481" i="16"/>
  <c r="G3481" i="16"/>
  <c r="H3480" i="16"/>
  <c r="G3480" i="16"/>
  <c r="H3479" i="16"/>
  <c r="G3479" i="16"/>
  <c r="H3478" i="16"/>
  <c r="G3478" i="16"/>
  <c r="H3477" i="16"/>
  <c r="G3477" i="16"/>
  <c r="H3476" i="16"/>
  <c r="G3476" i="16"/>
  <c r="H3475" i="16"/>
  <c r="G3475" i="16"/>
  <c r="H3474" i="16"/>
  <c r="G3474" i="16"/>
  <c r="H3473" i="16"/>
  <c r="G3473" i="16"/>
  <c r="H3472" i="16"/>
  <c r="G3472" i="16"/>
  <c r="H3471" i="16"/>
  <c r="G3471" i="16"/>
  <c r="H3470" i="16"/>
  <c r="G3470" i="16"/>
  <c r="H3469" i="16"/>
  <c r="G3469" i="16"/>
  <c r="H3468" i="16"/>
  <c r="G3468" i="16"/>
  <c r="H3467" i="16"/>
  <c r="G3467" i="16"/>
  <c r="H3466" i="16"/>
  <c r="G3466" i="16"/>
  <c r="H3465" i="16"/>
  <c r="G3465" i="16"/>
  <c r="H3464" i="16"/>
  <c r="G3464" i="16"/>
  <c r="H3463" i="16"/>
  <c r="G3463" i="16"/>
  <c r="H3462" i="16"/>
  <c r="G3462" i="16"/>
  <c r="H3461" i="16"/>
  <c r="G3461" i="16"/>
  <c r="H3460" i="16"/>
  <c r="G3460" i="16"/>
  <c r="H3459" i="16"/>
  <c r="G3459" i="16"/>
  <c r="H3458" i="16"/>
  <c r="G3458" i="16"/>
  <c r="H3457" i="16"/>
  <c r="G3457" i="16"/>
  <c r="H3456" i="16"/>
  <c r="G3456" i="16"/>
  <c r="H3455" i="16"/>
  <c r="G3455" i="16"/>
  <c r="H3454" i="16"/>
  <c r="G3454" i="16"/>
  <c r="H3453" i="16"/>
  <c r="G3453" i="16"/>
  <c r="H3452" i="16"/>
  <c r="G3452" i="16"/>
  <c r="H3451" i="16"/>
  <c r="G3451" i="16"/>
  <c r="H3450" i="16"/>
  <c r="G3450" i="16"/>
  <c r="H3449" i="16"/>
  <c r="G3449" i="16"/>
  <c r="H3448" i="16"/>
  <c r="G3448" i="16"/>
  <c r="H3447" i="16"/>
  <c r="G3447" i="16"/>
  <c r="H3446" i="16"/>
  <c r="G3446" i="16"/>
  <c r="H3445" i="16"/>
  <c r="G3445" i="16"/>
  <c r="H3444" i="16"/>
  <c r="G3444" i="16"/>
  <c r="H3443" i="16"/>
  <c r="G3443" i="16"/>
  <c r="H3442" i="16"/>
  <c r="G3442" i="16"/>
  <c r="H3441" i="16"/>
  <c r="G3441" i="16"/>
  <c r="H3440" i="16"/>
  <c r="G3440" i="16"/>
  <c r="H3439" i="16"/>
  <c r="G3439" i="16"/>
  <c r="H3438" i="16"/>
  <c r="G3438" i="16"/>
  <c r="H3437" i="16"/>
  <c r="G3437" i="16"/>
  <c r="H3436" i="16"/>
  <c r="G3436" i="16"/>
  <c r="H3435" i="16"/>
  <c r="G3435" i="16"/>
  <c r="H3434" i="16"/>
  <c r="G3434" i="16"/>
  <c r="H3433" i="16"/>
  <c r="G3433" i="16"/>
  <c r="H3432" i="16"/>
  <c r="G3432" i="16"/>
  <c r="H3431" i="16"/>
  <c r="G3431" i="16"/>
  <c r="H3430" i="16"/>
  <c r="G3430" i="16"/>
  <c r="H3429" i="16"/>
  <c r="G3429" i="16"/>
  <c r="H3428" i="16"/>
  <c r="G3428" i="16"/>
  <c r="H3427" i="16"/>
  <c r="G3427" i="16"/>
  <c r="H3426" i="16"/>
  <c r="G3426" i="16"/>
  <c r="H3425" i="16"/>
  <c r="G3425" i="16"/>
  <c r="H3424" i="16"/>
  <c r="G3424" i="16"/>
  <c r="H3423" i="16"/>
  <c r="G3423" i="16"/>
  <c r="H3422" i="16"/>
  <c r="G3422" i="16"/>
  <c r="H3421" i="16"/>
  <c r="G3421" i="16"/>
  <c r="H3420" i="16"/>
  <c r="G3420" i="16"/>
  <c r="H3419" i="16"/>
  <c r="G3419" i="16"/>
  <c r="H3418" i="16"/>
  <c r="G3418" i="16"/>
  <c r="H3417" i="16"/>
  <c r="G3417" i="16"/>
  <c r="H3416" i="16"/>
  <c r="G3416" i="16"/>
  <c r="H3415" i="16"/>
  <c r="G3415" i="16"/>
  <c r="H3414" i="16"/>
  <c r="G3414" i="16"/>
  <c r="H3413" i="16"/>
  <c r="G3413" i="16"/>
  <c r="H3412" i="16"/>
  <c r="G3412" i="16"/>
  <c r="H3411" i="16"/>
  <c r="G3411" i="16"/>
  <c r="H3410" i="16"/>
  <c r="G3410" i="16"/>
  <c r="H3409" i="16"/>
  <c r="G3409" i="16"/>
  <c r="H3408" i="16"/>
  <c r="G3408" i="16"/>
  <c r="H3407" i="16"/>
  <c r="G3407" i="16"/>
  <c r="H3406" i="16"/>
  <c r="G3406" i="16"/>
  <c r="H3405" i="16"/>
  <c r="G3405" i="16"/>
  <c r="H3404" i="16"/>
  <c r="G3404" i="16"/>
  <c r="H3403" i="16"/>
  <c r="G3403" i="16"/>
  <c r="H3402" i="16"/>
  <c r="G3402" i="16"/>
  <c r="H3401" i="16"/>
  <c r="G3401" i="16"/>
  <c r="H3400" i="16"/>
  <c r="G3400" i="16"/>
  <c r="H3399" i="16"/>
  <c r="G3399" i="16"/>
  <c r="H3398" i="16"/>
  <c r="G3398" i="16"/>
  <c r="H3397" i="16"/>
  <c r="G3397" i="16"/>
  <c r="H3396" i="16"/>
  <c r="G3396" i="16"/>
  <c r="H3395" i="16"/>
  <c r="G3395" i="16"/>
  <c r="H3394" i="16"/>
  <c r="G3394" i="16"/>
  <c r="H3393" i="16"/>
  <c r="G3393" i="16"/>
  <c r="H3392" i="16"/>
  <c r="G3392" i="16"/>
  <c r="H3391" i="16"/>
  <c r="G3391" i="16"/>
  <c r="H3390" i="16"/>
  <c r="G3390" i="16"/>
  <c r="H3389" i="16"/>
  <c r="G3389" i="16"/>
  <c r="H3388" i="16"/>
  <c r="G3388" i="16"/>
  <c r="H3387" i="16"/>
  <c r="G3387" i="16"/>
  <c r="H3386" i="16"/>
  <c r="G3386" i="16"/>
  <c r="H3385" i="16"/>
  <c r="G3385" i="16"/>
  <c r="H3384" i="16"/>
  <c r="G3384" i="16"/>
  <c r="H3383" i="16"/>
  <c r="G3383" i="16"/>
  <c r="H3382" i="16"/>
  <c r="G3382" i="16"/>
  <c r="H3381" i="16"/>
  <c r="G3381" i="16"/>
  <c r="H3380" i="16"/>
  <c r="G3380" i="16"/>
  <c r="H3379" i="16"/>
  <c r="G3379" i="16"/>
  <c r="H3378" i="16"/>
  <c r="G3378" i="16"/>
  <c r="H3377" i="16"/>
  <c r="G3377" i="16"/>
  <c r="H3376" i="16"/>
  <c r="G3376" i="16"/>
  <c r="H3375" i="16"/>
  <c r="G3375" i="16"/>
  <c r="H3374" i="16"/>
  <c r="G3374" i="16"/>
  <c r="H3373" i="16"/>
  <c r="G3373" i="16"/>
  <c r="H3372" i="16"/>
  <c r="G3372" i="16"/>
  <c r="H3371" i="16"/>
  <c r="G3371" i="16"/>
  <c r="H3370" i="16"/>
  <c r="G3370" i="16"/>
  <c r="H3369" i="16"/>
  <c r="G3369" i="16"/>
  <c r="H3368" i="16"/>
  <c r="G3368" i="16"/>
  <c r="H3367" i="16"/>
  <c r="G3367" i="16"/>
  <c r="H3366" i="16"/>
  <c r="G3366" i="16"/>
  <c r="H3365" i="16"/>
  <c r="G3365" i="16"/>
  <c r="H3364" i="16"/>
  <c r="G3364" i="16"/>
  <c r="H3363" i="16"/>
  <c r="G3363" i="16"/>
  <c r="H3362" i="16"/>
  <c r="G3362" i="16"/>
  <c r="H3361" i="16"/>
  <c r="G3361" i="16"/>
  <c r="H3360" i="16"/>
  <c r="G3360" i="16"/>
  <c r="H3359" i="16"/>
  <c r="G3359" i="16"/>
  <c r="H3358" i="16"/>
  <c r="G3358" i="16"/>
  <c r="H3357" i="16"/>
  <c r="G3357" i="16"/>
  <c r="H3356" i="16"/>
  <c r="G3356" i="16"/>
  <c r="H3355" i="16"/>
  <c r="G3355" i="16"/>
  <c r="H3354" i="16"/>
  <c r="G3354" i="16"/>
  <c r="H3353" i="16"/>
  <c r="G3353" i="16"/>
  <c r="H3352" i="16"/>
  <c r="G3352" i="16"/>
  <c r="H3351" i="16"/>
  <c r="G3351" i="16"/>
  <c r="H3350" i="16"/>
  <c r="G3350" i="16"/>
  <c r="H3349" i="16"/>
  <c r="G3349" i="16"/>
  <c r="H3348" i="16"/>
  <c r="G3348" i="16"/>
  <c r="H3347" i="16"/>
  <c r="G3347" i="16"/>
  <c r="H3346" i="16"/>
  <c r="G3346" i="16"/>
  <c r="H3345" i="16"/>
  <c r="G3345" i="16"/>
  <c r="H3344" i="16"/>
  <c r="G3344" i="16"/>
  <c r="H3343" i="16"/>
  <c r="G3343" i="16"/>
  <c r="H3342" i="16"/>
  <c r="G3342" i="16"/>
  <c r="H3341" i="16"/>
  <c r="G3341" i="16"/>
  <c r="H3340" i="16"/>
  <c r="G3340" i="16"/>
  <c r="H3339" i="16"/>
  <c r="G3339" i="16"/>
  <c r="H3338" i="16"/>
  <c r="G3338" i="16"/>
  <c r="H3337" i="16"/>
  <c r="G3337" i="16"/>
  <c r="H3336" i="16"/>
  <c r="G3336" i="16"/>
  <c r="H3335" i="16"/>
  <c r="G3335" i="16"/>
  <c r="H3334" i="16"/>
  <c r="G3334" i="16"/>
  <c r="H3333" i="16"/>
  <c r="G3333" i="16"/>
  <c r="H3332" i="16"/>
  <c r="G3332" i="16"/>
  <c r="H3331" i="16"/>
  <c r="G3331" i="16"/>
  <c r="H3330" i="16"/>
  <c r="G3330" i="16"/>
  <c r="H3329" i="16"/>
  <c r="G3329" i="16"/>
  <c r="H3328" i="16"/>
  <c r="G3328" i="16"/>
  <c r="H3327" i="16"/>
  <c r="G3327" i="16"/>
  <c r="H3326" i="16"/>
  <c r="G3326" i="16"/>
  <c r="H3325" i="16"/>
  <c r="G3325" i="16"/>
  <c r="H3324" i="16"/>
  <c r="G3324" i="16"/>
  <c r="H3323" i="16"/>
  <c r="G3323" i="16"/>
  <c r="H3322" i="16"/>
  <c r="G3322" i="16"/>
  <c r="H3321" i="16"/>
  <c r="G3321" i="16"/>
  <c r="H3320" i="16"/>
  <c r="G3320" i="16"/>
  <c r="H3319" i="16"/>
  <c r="G3319" i="16"/>
  <c r="H3318" i="16"/>
  <c r="G3318" i="16"/>
  <c r="H3317" i="16"/>
  <c r="G3317" i="16"/>
  <c r="H3316" i="16"/>
  <c r="G3316" i="16"/>
  <c r="H3315" i="16"/>
  <c r="G3315" i="16"/>
  <c r="H3314" i="16"/>
  <c r="G3314" i="16"/>
  <c r="H3313" i="16"/>
  <c r="G3313" i="16"/>
  <c r="H3312" i="16"/>
  <c r="G3312" i="16"/>
  <c r="H3311" i="16"/>
  <c r="G3311" i="16"/>
  <c r="H3310" i="16"/>
  <c r="G3310" i="16"/>
  <c r="H3309" i="16"/>
  <c r="G3309" i="16"/>
  <c r="H3308" i="16"/>
  <c r="G3308" i="16"/>
  <c r="H3307" i="16"/>
  <c r="G3307" i="16"/>
  <c r="H3306" i="16"/>
  <c r="G3306" i="16"/>
  <c r="H3305" i="16"/>
  <c r="G3305" i="16"/>
  <c r="H3304" i="16"/>
  <c r="G3304" i="16"/>
  <c r="H3303" i="16"/>
  <c r="G3303" i="16"/>
  <c r="H3302" i="16"/>
  <c r="G3302" i="16"/>
  <c r="H3301" i="16"/>
  <c r="G3301" i="16"/>
  <c r="H3300" i="16"/>
  <c r="G3300" i="16"/>
  <c r="H3299" i="16"/>
  <c r="G3299" i="16"/>
  <c r="H3298" i="16"/>
  <c r="G3298" i="16"/>
  <c r="H3297" i="16"/>
  <c r="G3297" i="16"/>
  <c r="H3296" i="16"/>
  <c r="G3296" i="16"/>
  <c r="H3295" i="16"/>
  <c r="G3295" i="16"/>
  <c r="H3294" i="16"/>
  <c r="G3294" i="16"/>
  <c r="H3293" i="16"/>
  <c r="G3293" i="16"/>
  <c r="H3292" i="16"/>
  <c r="G3292" i="16"/>
  <c r="H3291" i="16"/>
  <c r="G3291" i="16"/>
  <c r="H3290" i="16"/>
  <c r="G3290" i="16"/>
  <c r="H3289" i="16"/>
  <c r="G3289" i="16"/>
  <c r="H3288" i="16"/>
  <c r="G3288" i="16"/>
  <c r="H3287" i="16"/>
  <c r="G3287" i="16"/>
  <c r="H3286" i="16"/>
  <c r="G3286" i="16"/>
  <c r="H3285" i="16"/>
  <c r="G3285" i="16"/>
  <c r="H3284" i="16"/>
  <c r="G3284" i="16"/>
  <c r="H3283" i="16"/>
  <c r="G3283" i="16"/>
  <c r="H3282" i="16"/>
  <c r="G3282" i="16"/>
  <c r="H3281" i="16"/>
  <c r="G3281" i="16"/>
  <c r="H3280" i="16"/>
  <c r="G3280" i="16"/>
  <c r="H3279" i="16"/>
  <c r="G3279" i="16"/>
  <c r="H3278" i="16"/>
  <c r="G3278" i="16"/>
  <c r="H3277" i="16"/>
  <c r="G3277" i="16"/>
  <c r="H3276" i="16"/>
  <c r="G3276" i="16"/>
  <c r="H3275" i="16"/>
  <c r="G3275" i="16"/>
  <c r="H3274" i="16"/>
  <c r="G3274" i="16"/>
  <c r="H3273" i="16"/>
  <c r="G3273" i="16"/>
  <c r="H3272" i="16"/>
  <c r="G3272" i="16"/>
  <c r="H3271" i="16"/>
  <c r="G3271" i="16"/>
  <c r="H3270" i="16"/>
  <c r="G3270" i="16"/>
  <c r="H3269" i="16"/>
  <c r="G3269" i="16"/>
  <c r="H3268" i="16"/>
  <c r="G3268" i="16"/>
  <c r="H3267" i="16"/>
  <c r="G3267" i="16"/>
  <c r="H3266" i="16"/>
  <c r="G3266" i="16"/>
  <c r="H3265" i="16"/>
  <c r="G3265" i="16"/>
  <c r="H3264" i="16"/>
  <c r="G3264" i="16"/>
  <c r="H3263" i="16"/>
  <c r="G3263" i="16"/>
  <c r="H3262" i="16"/>
  <c r="G3262" i="16"/>
  <c r="H3261" i="16"/>
  <c r="G3261" i="16"/>
  <c r="H3260" i="16"/>
  <c r="G3260" i="16"/>
  <c r="H3259" i="16"/>
  <c r="G3259" i="16"/>
  <c r="H3258" i="16"/>
  <c r="G3258" i="16"/>
  <c r="H3257" i="16"/>
  <c r="G3257" i="16"/>
  <c r="H3256" i="16"/>
  <c r="G3256" i="16"/>
  <c r="H3255" i="16"/>
  <c r="G3255" i="16"/>
  <c r="H3254" i="16"/>
  <c r="G3254" i="16"/>
  <c r="H3253" i="16"/>
  <c r="G3253" i="16"/>
  <c r="H3252" i="16"/>
  <c r="G3252" i="16"/>
  <c r="H3251" i="16"/>
  <c r="G3251" i="16"/>
  <c r="H3250" i="16"/>
  <c r="G3250" i="16"/>
  <c r="H3249" i="16"/>
  <c r="G3249" i="16"/>
  <c r="H3248" i="16"/>
  <c r="G3248" i="16"/>
  <c r="H3247" i="16"/>
  <c r="G3247" i="16"/>
  <c r="H3246" i="16"/>
  <c r="G3246" i="16"/>
  <c r="H3245" i="16"/>
  <c r="G3245" i="16"/>
  <c r="H3244" i="16"/>
  <c r="G3244" i="16"/>
  <c r="H3243" i="16"/>
  <c r="G3243" i="16"/>
  <c r="H3242" i="16"/>
  <c r="G3242" i="16"/>
  <c r="H3241" i="16"/>
  <c r="G3241" i="16"/>
  <c r="H3240" i="16"/>
  <c r="G3240" i="16"/>
  <c r="H3239" i="16"/>
  <c r="G3239" i="16"/>
  <c r="H3238" i="16"/>
  <c r="G3238" i="16"/>
  <c r="H3237" i="16"/>
  <c r="G3237" i="16"/>
  <c r="H3236" i="16"/>
  <c r="G3236" i="16"/>
  <c r="H3235" i="16"/>
  <c r="G3235" i="16"/>
  <c r="H3234" i="16"/>
  <c r="G3234" i="16"/>
  <c r="H3233" i="16"/>
  <c r="G3233" i="16"/>
  <c r="H3232" i="16"/>
  <c r="G3232" i="16"/>
  <c r="H3231" i="16"/>
  <c r="G3231" i="16"/>
  <c r="H3230" i="16"/>
  <c r="G3230" i="16"/>
  <c r="H3229" i="16"/>
  <c r="G3229" i="16"/>
  <c r="H3228" i="16"/>
  <c r="G3228" i="16"/>
  <c r="H3227" i="16"/>
  <c r="G3227" i="16"/>
  <c r="H3226" i="16"/>
  <c r="G3226" i="16"/>
  <c r="H3225" i="16"/>
  <c r="G3225" i="16"/>
  <c r="H3224" i="16"/>
  <c r="G3224" i="16"/>
  <c r="H3223" i="16"/>
  <c r="G3223" i="16"/>
  <c r="H3222" i="16"/>
  <c r="G3222" i="16"/>
  <c r="H3221" i="16"/>
  <c r="G3221" i="16"/>
  <c r="H3220" i="16"/>
  <c r="G3220" i="16"/>
  <c r="H3219" i="16"/>
  <c r="G3219" i="16"/>
  <c r="H3218" i="16"/>
  <c r="G3218" i="16"/>
  <c r="H3217" i="16"/>
  <c r="G3217" i="16"/>
  <c r="H3216" i="16"/>
  <c r="G3216" i="16"/>
  <c r="H3215" i="16"/>
  <c r="G3215" i="16"/>
  <c r="H3214" i="16"/>
  <c r="G3214" i="16"/>
  <c r="H3213" i="16"/>
  <c r="G3213" i="16"/>
  <c r="H3212" i="16"/>
  <c r="G3212" i="16"/>
  <c r="H3211" i="16"/>
  <c r="G3211" i="16"/>
  <c r="H3210" i="16"/>
  <c r="G3210" i="16"/>
  <c r="H3209" i="16"/>
  <c r="G3209" i="16"/>
  <c r="H3208" i="16"/>
  <c r="G3208" i="16"/>
  <c r="H3207" i="16"/>
  <c r="G3207" i="16"/>
  <c r="H3206" i="16"/>
  <c r="G3206" i="16"/>
  <c r="H3205" i="16"/>
  <c r="G3205" i="16"/>
  <c r="H3204" i="16"/>
  <c r="G3204" i="16"/>
  <c r="H3203" i="16"/>
  <c r="G3203" i="16"/>
  <c r="H3202" i="16"/>
  <c r="G3202" i="16"/>
  <c r="H3201" i="16"/>
  <c r="G3201" i="16"/>
  <c r="H3200" i="16"/>
  <c r="G3200" i="16"/>
  <c r="H3199" i="16"/>
  <c r="G3199" i="16"/>
  <c r="H3198" i="16"/>
  <c r="G3198" i="16"/>
  <c r="H3197" i="16"/>
  <c r="G3197" i="16"/>
  <c r="H3196" i="16"/>
  <c r="G3196" i="16"/>
  <c r="H3195" i="16"/>
  <c r="G3195" i="16"/>
  <c r="H3194" i="16"/>
  <c r="G3194" i="16"/>
  <c r="H3193" i="16"/>
  <c r="G3193" i="16"/>
  <c r="H3192" i="16"/>
  <c r="G3192" i="16"/>
  <c r="H3191" i="16"/>
  <c r="G3191" i="16"/>
  <c r="H3190" i="16"/>
  <c r="G3190" i="16"/>
  <c r="H3189" i="16"/>
  <c r="G3189" i="16"/>
  <c r="H3188" i="16"/>
  <c r="G3188" i="16"/>
  <c r="H3187" i="16"/>
  <c r="G3187" i="16"/>
  <c r="H3186" i="16"/>
  <c r="G3186" i="16"/>
  <c r="H3185" i="16"/>
  <c r="G3185" i="16"/>
  <c r="H3184" i="16"/>
  <c r="G3184" i="16"/>
  <c r="H3183" i="16"/>
  <c r="G3183" i="16"/>
  <c r="H3182" i="16"/>
  <c r="G3182" i="16"/>
  <c r="H3181" i="16"/>
  <c r="G3181" i="16"/>
  <c r="H3180" i="16"/>
  <c r="G3180" i="16"/>
  <c r="H3179" i="16"/>
  <c r="G3179" i="16"/>
  <c r="H3178" i="16"/>
  <c r="G3178" i="16"/>
  <c r="H3177" i="16"/>
  <c r="G3177" i="16"/>
  <c r="H3176" i="16"/>
  <c r="G3176" i="16"/>
  <c r="H3175" i="16"/>
  <c r="G3175" i="16"/>
  <c r="H3174" i="16"/>
  <c r="G3174" i="16"/>
  <c r="H3173" i="16"/>
  <c r="G3173" i="16"/>
  <c r="H3172" i="16"/>
  <c r="G3172" i="16"/>
  <c r="H3171" i="16"/>
  <c r="G3171" i="16"/>
  <c r="H3170" i="16"/>
  <c r="G3170" i="16"/>
  <c r="H3169" i="16"/>
  <c r="G3169" i="16"/>
  <c r="H3168" i="16"/>
  <c r="G3168" i="16"/>
  <c r="H3167" i="16"/>
  <c r="G3167" i="16"/>
  <c r="H3166" i="16"/>
  <c r="G3166" i="16"/>
  <c r="H3165" i="16"/>
  <c r="G3165" i="16"/>
  <c r="H3164" i="16"/>
  <c r="G3164" i="16"/>
  <c r="H3163" i="16"/>
  <c r="G3163" i="16"/>
  <c r="H3162" i="16"/>
  <c r="G3162" i="16"/>
  <c r="H3161" i="16"/>
  <c r="G3161" i="16"/>
  <c r="H3160" i="16"/>
  <c r="G3160" i="16"/>
  <c r="H3159" i="16"/>
  <c r="G3159" i="16"/>
  <c r="H3158" i="16"/>
  <c r="G3158" i="16"/>
  <c r="H3157" i="16"/>
  <c r="G3157" i="16"/>
  <c r="H3156" i="16"/>
  <c r="G3156" i="16"/>
  <c r="H3155" i="16"/>
  <c r="G3155" i="16"/>
  <c r="H3154" i="16"/>
  <c r="G3154" i="16"/>
  <c r="H3153" i="16"/>
  <c r="G3153" i="16"/>
  <c r="H3152" i="16"/>
  <c r="G3152" i="16"/>
  <c r="H3151" i="16"/>
  <c r="G3151" i="16"/>
  <c r="H3150" i="16"/>
  <c r="G3150" i="16"/>
  <c r="H3149" i="16"/>
  <c r="G3149" i="16"/>
  <c r="H3148" i="16"/>
  <c r="G3148" i="16"/>
  <c r="H3147" i="16"/>
  <c r="G3147" i="16"/>
  <c r="H3146" i="16"/>
  <c r="G3146" i="16"/>
  <c r="H3145" i="16"/>
  <c r="G3145" i="16"/>
  <c r="H3144" i="16"/>
  <c r="G3144" i="16"/>
  <c r="H3143" i="16"/>
  <c r="G3143" i="16"/>
  <c r="H3142" i="16"/>
  <c r="G3142" i="16"/>
  <c r="H3141" i="16"/>
  <c r="G3141" i="16"/>
  <c r="H3140" i="16"/>
  <c r="G3140" i="16"/>
  <c r="H3139" i="16"/>
  <c r="G3139" i="16"/>
  <c r="H3138" i="16"/>
  <c r="G3138" i="16"/>
  <c r="H3137" i="16"/>
  <c r="G3137" i="16"/>
  <c r="H3136" i="16"/>
  <c r="G3136" i="16"/>
  <c r="H3135" i="16"/>
  <c r="G3135" i="16"/>
  <c r="H3134" i="16"/>
  <c r="G3134" i="16"/>
  <c r="H3133" i="16"/>
  <c r="G3133" i="16"/>
  <c r="H3132" i="16"/>
  <c r="G3132" i="16"/>
  <c r="H3131" i="16"/>
  <c r="G3131" i="16"/>
  <c r="H3130" i="16"/>
  <c r="G3130" i="16"/>
  <c r="H3129" i="16"/>
  <c r="G3129" i="16"/>
  <c r="H3128" i="16"/>
  <c r="G3128" i="16"/>
  <c r="H3127" i="16"/>
  <c r="G3127" i="16"/>
  <c r="H3126" i="16"/>
  <c r="G3126" i="16"/>
  <c r="H3125" i="16"/>
  <c r="G3125" i="16"/>
  <c r="H3124" i="16"/>
  <c r="G3124" i="16"/>
  <c r="H3123" i="16"/>
  <c r="G3123" i="16"/>
  <c r="H3122" i="16"/>
  <c r="G3122" i="16"/>
  <c r="H3121" i="16"/>
  <c r="G3121" i="16"/>
  <c r="H3120" i="16"/>
  <c r="G3120" i="16"/>
  <c r="H3119" i="16"/>
  <c r="G3119" i="16"/>
  <c r="H3118" i="16"/>
  <c r="G3118" i="16"/>
  <c r="H3117" i="16"/>
  <c r="G3117" i="16"/>
  <c r="H3116" i="16"/>
  <c r="G3116" i="16"/>
  <c r="H3115" i="16"/>
  <c r="G3115" i="16"/>
  <c r="H3114" i="16"/>
  <c r="G3114" i="16"/>
  <c r="H3113" i="16"/>
  <c r="G3113" i="16"/>
  <c r="H3112" i="16"/>
  <c r="G3112" i="16"/>
  <c r="H3111" i="16"/>
  <c r="G3111" i="16"/>
  <c r="H3110" i="16"/>
  <c r="G3110" i="16"/>
  <c r="H3109" i="16"/>
  <c r="G3109" i="16"/>
  <c r="H3108" i="16"/>
  <c r="G3108" i="16"/>
  <c r="H3107" i="16"/>
  <c r="G3107" i="16"/>
  <c r="H3106" i="16"/>
  <c r="G3106" i="16"/>
  <c r="H3105" i="16"/>
  <c r="G3105" i="16"/>
  <c r="H3104" i="16"/>
  <c r="G3104" i="16"/>
  <c r="H3103" i="16"/>
  <c r="G3103" i="16"/>
  <c r="H3102" i="16"/>
  <c r="G3102" i="16"/>
  <c r="H3101" i="16"/>
  <c r="G3101" i="16"/>
  <c r="H3100" i="16"/>
  <c r="G3100" i="16"/>
  <c r="H3099" i="16"/>
  <c r="G3099" i="16"/>
  <c r="H3098" i="16"/>
  <c r="G3098" i="16"/>
  <c r="H3097" i="16"/>
  <c r="G3097" i="16"/>
  <c r="H3096" i="16"/>
  <c r="G3096" i="16"/>
  <c r="H3095" i="16"/>
  <c r="G3095" i="16"/>
  <c r="H3094" i="16"/>
  <c r="G3094" i="16"/>
  <c r="H3093" i="16"/>
  <c r="G3093" i="16"/>
  <c r="H3092" i="16"/>
  <c r="G3092" i="16"/>
  <c r="H3091" i="16"/>
  <c r="G3091" i="16"/>
  <c r="H3090" i="16"/>
  <c r="G3090" i="16"/>
  <c r="H3089" i="16"/>
  <c r="G3089" i="16"/>
  <c r="H3088" i="16"/>
  <c r="G3088" i="16"/>
  <c r="H3087" i="16"/>
  <c r="G3087" i="16"/>
  <c r="H3086" i="16"/>
  <c r="G3086" i="16"/>
  <c r="H3085" i="16"/>
  <c r="G3085" i="16"/>
  <c r="H3084" i="16"/>
  <c r="G3084" i="16"/>
  <c r="H3083" i="16"/>
  <c r="G3083" i="16"/>
  <c r="H3082" i="16"/>
  <c r="G3082" i="16"/>
  <c r="H3081" i="16"/>
  <c r="G3081" i="16"/>
  <c r="H3080" i="16"/>
  <c r="G3080" i="16"/>
  <c r="H3079" i="16"/>
  <c r="G3079" i="16"/>
  <c r="H3078" i="16"/>
  <c r="G3078" i="16"/>
  <c r="H3077" i="16"/>
  <c r="G3077" i="16"/>
  <c r="H3076" i="16"/>
  <c r="G3076" i="16"/>
  <c r="H3075" i="16"/>
  <c r="G3075" i="16"/>
  <c r="H3074" i="16"/>
  <c r="G3074" i="16"/>
  <c r="H3073" i="16"/>
  <c r="G3073" i="16"/>
  <c r="H3072" i="16"/>
  <c r="G3072" i="16"/>
  <c r="H3071" i="16"/>
  <c r="G3071" i="16"/>
  <c r="H3070" i="16"/>
  <c r="G3070" i="16"/>
  <c r="H3069" i="16"/>
  <c r="G3069" i="16"/>
  <c r="H3068" i="16"/>
  <c r="G3068" i="16"/>
  <c r="H3067" i="16"/>
  <c r="G3067" i="16"/>
  <c r="H3066" i="16"/>
  <c r="G3066" i="16"/>
  <c r="H3065" i="16"/>
  <c r="G3065" i="16"/>
  <c r="H3064" i="16"/>
  <c r="G3064" i="16"/>
  <c r="H3063" i="16"/>
  <c r="G3063" i="16"/>
  <c r="H3062" i="16"/>
  <c r="G3062" i="16"/>
  <c r="H3061" i="16"/>
  <c r="G3061" i="16"/>
  <c r="H3060" i="16"/>
  <c r="G3060" i="16"/>
  <c r="H3059" i="16"/>
  <c r="G3059" i="16"/>
  <c r="H3058" i="16"/>
  <c r="G3058" i="16"/>
  <c r="H3057" i="16"/>
  <c r="G3057" i="16"/>
  <c r="H3056" i="16"/>
  <c r="G3056" i="16"/>
  <c r="H3055" i="16"/>
  <c r="G3055" i="16"/>
  <c r="H3054" i="16"/>
  <c r="G3054" i="16"/>
  <c r="H3053" i="16"/>
  <c r="G3053" i="16"/>
  <c r="H3052" i="16"/>
  <c r="G3052" i="16"/>
  <c r="H3051" i="16"/>
  <c r="G3051" i="16"/>
  <c r="H3050" i="16"/>
  <c r="G3050" i="16"/>
  <c r="H3049" i="16"/>
  <c r="G3049" i="16"/>
  <c r="H3048" i="16"/>
  <c r="G3048" i="16"/>
  <c r="H3047" i="16"/>
  <c r="G3047" i="16"/>
  <c r="H3046" i="16"/>
  <c r="G3046" i="16"/>
  <c r="H3045" i="16"/>
  <c r="G3045" i="16"/>
  <c r="H3044" i="16"/>
  <c r="G3044" i="16"/>
  <c r="H3043" i="16"/>
  <c r="G3043" i="16"/>
  <c r="H3042" i="16"/>
  <c r="G3042" i="16"/>
  <c r="H3041" i="16"/>
  <c r="G3041" i="16"/>
  <c r="H3040" i="16"/>
  <c r="G3040" i="16"/>
  <c r="H3039" i="16"/>
  <c r="G3039" i="16"/>
  <c r="H3038" i="16"/>
  <c r="G3038" i="16"/>
  <c r="H3037" i="16"/>
  <c r="G3037" i="16"/>
  <c r="H3036" i="16"/>
  <c r="G3036" i="16"/>
  <c r="H3035" i="16"/>
  <c r="G3035" i="16"/>
  <c r="H3034" i="16"/>
  <c r="G3034" i="16"/>
  <c r="H3033" i="16"/>
  <c r="G3033" i="16"/>
  <c r="H3032" i="16"/>
  <c r="G3032" i="16"/>
  <c r="H3031" i="16"/>
  <c r="G3031" i="16"/>
  <c r="H3030" i="16"/>
  <c r="G3030" i="16"/>
  <c r="H3029" i="16"/>
  <c r="G3029" i="16"/>
  <c r="H3028" i="16"/>
  <c r="G3028" i="16"/>
  <c r="H3027" i="16"/>
  <c r="G3027" i="16"/>
  <c r="H3026" i="16"/>
  <c r="G3026" i="16"/>
  <c r="H3025" i="16"/>
  <c r="G3025" i="16"/>
  <c r="H3024" i="16"/>
  <c r="G3024" i="16"/>
  <c r="H3023" i="16"/>
  <c r="G3023" i="16"/>
  <c r="H3022" i="16"/>
  <c r="G3022" i="16"/>
  <c r="H3021" i="16"/>
  <c r="G3021" i="16"/>
  <c r="H3020" i="16"/>
  <c r="G3020" i="16"/>
  <c r="H3019" i="16"/>
  <c r="G3019" i="16"/>
  <c r="H3018" i="16"/>
  <c r="G3018" i="16"/>
  <c r="H3017" i="16"/>
  <c r="G3017" i="16"/>
  <c r="H3016" i="16"/>
  <c r="G3016" i="16"/>
  <c r="H3015" i="16"/>
  <c r="G3015" i="16"/>
  <c r="H3014" i="16"/>
  <c r="G3014" i="16"/>
  <c r="H3013" i="16"/>
  <c r="G3013" i="16"/>
  <c r="H3012" i="16"/>
  <c r="G3012" i="16"/>
  <c r="H3011" i="16"/>
  <c r="G3011" i="16"/>
  <c r="H3010" i="16"/>
  <c r="G3010" i="16"/>
  <c r="H3009" i="16"/>
  <c r="G3009" i="16"/>
  <c r="H3008" i="16"/>
  <c r="G3008" i="16"/>
  <c r="H3007" i="16"/>
  <c r="G3007" i="16"/>
  <c r="H3006" i="16"/>
  <c r="G3006" i="16"/>
  <c r="H3005" i="16"/>
  <c r="G3005" i="16"/>
  <c r="H3004" i="16"/>
  <c r="G3004" i="16"/>
  <c r="H3003" i="16"/>
  <c r="G3003" i="16"/>
  <c r="H3002" i="16"/>
  <c r="G3002" i="16"/>
  <c r="H3001" i="16"/>
  <c r="G3001" i="16"/>
  <c r="H3000" i="16"/>
  <c r="G3000" i="16"/>
  <c r="G2999" i="16"/>
  <c r="H2999" i="16" s="1"/>
  <c r="H2998" i="16"/>
  <c r="G2998" i="16"/>
  <c r="H2997" i="16"/>
  <c r="G2997" i="16"/>
  <c r="H2996" i="16"/>
  <c r="G2996" i="16"/>
  <c r="G2995" i="16"/>
  <c r="H2995" i="16" s="1"/>
  <c r="H2994" i="16"/>
  <c r="G2994" i="16"/>
  <c r="H2993" i="16"/>
  <c r="G2993" i="16"/>
  <c r="H2992" i="16"/>
  <c r="G2992" i="16"/>
  <c r="G2991" i="16"/>
  <c r="H2991" i="16" s="1"/>
  <c r="H2990" i="16"/>
  <c r="G2990" i="16"/>
  <c r="H2989" i="16"/>
  <c r="G2989" i="16"/>
  <c r="H2988" i="16"/>
  <c r="G2988" i="16"/>
  <c r="G2987" i="16"/>
  <c r="H2987" i="16" s="1"/>
  <c r="H2986" i="16"/>
  <c r="G2986" i="16"/>
  <c r="H2985" i="16"/>
  <c r="G2985" i="16"/>
  <c r="H2984" i="16"/>
  <c r="G2984" i="16"/>
  <c r="G2983" i="16"/>
  <c r="H2983" i="16" s="1"/>
  <c r="H2982" i="16"/>
  <c r="G2982" i="16"/>
  <c r="H2981" i="16"/>
  <c r="G2981" i="16"/>
  <c r="H2980" i="16"/>
  <c r="G2980" i="16"/>
  <c r="G2979" i="16"/>
  <c r="H2979" i="16" s="1"/>
  <c r="H2978" i="16"/>
  <c r="G2978" i="16"/>
  <c r="H2977" i="16"/>
  <c r="G2977" i="16"/>
  <c r="H2976" i="16"/>
  <c r="G2976" i="16"/>
  <c r="G2975" i="16"/>
  <c r="H2975" i="16" s="1"/>
  <c r="H2974" i="16"/>
  <c r="G2974" i="16"/>
  <c r="H2973" i="16"/>
  <c r="G2973" i="16"/>
  <c r="H2972" i="16"/>
  <c r="G2972" i="16"/>
  <c r="G2971" i="16"/>
  <c r="H2971" i="16" s="1"/>
  <c r="H2970" i="16"/>
  <c r="G2970" i="16"/>
  <c r="H2969" i="16"/>
  <c r="G2969" i="16"/>
  <c r="H2968" i="16"/>
  <c r="G2968" i="16"/>
  <c r="G2967" i="16"/>
  <c r="H2967" i="16" s="1"/>
  <c r="H2966" i="16"/>
  <c r="G2966" i="16"/>
  <c r="H2965" i="16"/>
  <c r="G2965" i="16"/>
  <c r="H2964" i="16"/>
  <c r="G2964" i="16"/>
  <c r="G2963" i="16"/>
  <c r="H2963" i="16" s="1"/>
  <c r="H2962" i="16"/>
  <c r="G2962" i="16"/>
  <c r="H2961" i="16"/>
  <c r="G2961" i="16"/>
  <c r="H2960" i="16"/>
  <c r="G2960" i="16"/>
  <c r="G2959" i="16"/>
  <c r="H2959" i="16" s="1"/>
  <c r="H2958" i="16"/>
  <c r="G2958" i="16"/>
  <c r="H2957" i="16"/>
  <c r="G2957" i="16"/>
  <c r="H2956" i="16"/>
  <c r="G2956" i="16"/>
  <c r="G2955" i="16"/>
  <c r="H2955" i="16" s="1"/>
  <c r="H2954" i="16"/>
  <c r="G2954" i="16"/>
  <c r="H2953" i="16"/>
  <c r="G2953" i="16"/>
  <c r="H2952" i="16"/>
  <c r="G2952" i="16"/>
  <c r="G2951" i="16"/>
  <c r="H2951" i="16" s="1"/>
  <c r="H2950" i="16"/>
  <c r="G2950" i="16"/>
  <c r="G2949" i="16"/>
  <c r="H2949" i="16" s="1"/>
  <c r="H2948" i="16"/>
  <c r="G2948" i="16"/>
  <c r="G2947" i="16"/>
  <c r="H2947" i="16" s="1"/>
  <c r="H2946" i="16"/>
  <c r="G2946" i="16"/>
  <c r="H2945" i="16"/>
  <c r="G2945" i="16"/>
  <c r="H2944" i="16"/>
  <c r="G2944" i="16"/>
  <c r="G2943" i="16"/>
  <c r="H2943" i="16" s="1"/>
  <c r="H2942" i="16"/>
  <c r="G2942" i="16"/>
  <c r="H2941" i="16"/>
  <c r="G2941" i="16"/>
  <c r="H2940" i="16"/>
  <c r="G2940" i="16"/>
  <c r="G2939" i="16"/>
  <c r="H2939" i="16" s="1"/>
  <c r="H2938" i="16"/>
  <c r="G2938" i="16"/>
  <c r="H2937" i="16"/>
  <c r="G2937" i="16"/>
  <c r="H2936" i="16"/>
  <c r="G2936" i="16"/>
  <c r="G2935" i="16"/>
  <c r="H2935" i="16" s="1"/>
  <c r="H2934" i="16"/>
  <c r="G2934" i="16"/>
  <c r="H2933" i="16"/>
  <c r="G2933" i="16"/>
  <c r="H2932" i="16"/>
  <c r="G2932" i="16"/>
  <c r="G2931" i="16"/>
  <c r="H2931" i="16" s="1"/>
  <c r="H2930" i="16"/>
  <c r="G2930" i="16"/>
  <c r="H2929" i="16"/>
  <c r="G2929" i="16"/>
  <c r="H2928" i="16"/>
  <c r="G2928" i="16"/>
  <c r="G2927" i="16"/>
  <c r="H2927" i="16" s="1"/>
  <c r="H2926" i="16"/>
  <c r="G2926" i="16"/>
  <c r="H2925" i="16"/>
  <c r="G2925" i="16"/>
  <c r="H2924" i="16"/>
  <c r="G2924" i="16"/>
  <c r="G2923" i="16"/>
  <c r="H2923" i="16" s="1"/>
  <c r="H2922" i="16"/>
  <c r="G2922" i="16"/>
  <c r="H2921" i="16"/>
  <c r="G2921" i="16"/>
  <c r="H2920" i="16"/>
  <c r="G2920" i="16"/>
  <c r="G2919" i="16"/>
  <c r="H2919" i="16" s="1"/>
  <c r="H2918" i="16"/>
  <c r="G2918" i="16"/>
  <c r="H2917" i="16"/>
  <c r="G2917" i="16"/>
  <c r="H2916" i="16"/>
  <c r="G2916" i="16"/>
  <c r="G2915" i="16"/>
  <c r="H2915" i="16" s="1"/>
  <c r="H2914" i="16"/>
  <c r="G2914" i="16"/>
  <c r="H2913" i="16"/>
  <c r="G2913" i="16"/>
  <c r="H2912" i="16"/>
  <c r="G2912" i="16"/>
  <c r="G2911" i="16"/>
  <c r="H2911" i="16" s="1"/>
  <c r="H2910" i="16"/>
  <c r="G2910" i="16"/>
  <c r="H2909" i="16"/>
  <c r="G2909" i="16"/>
  <c r="H2908" i="16"/>
  <c r="G2908" i="16"/>
  <c r="G2907" i="16"/>
  <c r="H2907" i="16" s="1"/>
  <c r="H2906" i="16"/>
  <c r="G2906" i="16"/>
  <c r="H2905" i="16"/>
  <c r="G2905" i="16"/>
  <c r="H2904" i="16"/>
  <c r="G2904" i="16"/>
  <c r="G2903" i="16"/>
  <c r="H2903" i="16" s="1"/>
  <c r="H2902" i="16"/>
  <c r="G2902" i="16"/>
  <c r="H2901" i="16"/>
  <c r="G2901" i="16"/>
  <c r="H2900" i="16"/>
  <c r="G2900" i="16"/>
  <c r="G2899" i="16"/>
  <c r="H2899" i="16" s="1"/>
  <c r="H2898" i="16"/>
  <c r="G2898" i="16"/>
  <c r="H2897" i="16"/>
  <c r="G2897" i="16"/>
  <c r="H2896" i="16"/>
  <c r="G2896" i="16"/>
  <c r="G2895" i="16"/>
  <c r="H2895" i="16" s="1"/>
  <c r="H2894" i="16"/>
  <c r="G2894" i="16"/>
  <c r="H2893" i="16"/>
  <c r="G2893" i="16"/>
  <c r="H2892" i="16"/>
  <c r="G2892" i="16"/>
  <c r="G2891" i="16"/>
  <c r="H2891" i="16" s="1"/>
  <c r="H2890" i="16"/>
  <c r="G2890" i="16"/>
  <c r="H2889" i="16"/>
  <c r="G2889" i="16"/>
  <c r="H2888" i="16"/>
  <c r="G2888" i="16"/>
  <c r="G2887" i="16"/>
  <c r="H2887" i="16" s="1"/>
  <c r="H2886" i="16"/>
  <c r="G2886" i="16"/>
  <c r="G2885" i="16"/>
  <c r="H2885" i="16" s="1"/>
  <c r="H2884" i="16"/>
  <c r="G2884" i="16"/>
  <c r="H2883" i="16"/>
  <c r="G2883" i="16"/>
  <c r="H2882" i="16"/>
  <c r="G2882" i="16"/>
  <c r="G2881" i="16"/>
  <c r="H2881" i="16" s="1"/>
  <c r="H2880" i="16"/>
  <c r="G2880" i="16"/>
  <c r="G2879" i="16"/>
  <c r="H2879" i="16" s="1"/>
  <c r="H2878" i="16"/>
  <c r="G2878" i="16"/>
  <c r="G2877" i="16"/>
  <c r="H2877" i="16" s="1"/>
  <c r="H2876" i="16"/>
  <c r="G2876" i="16"/>
  <c r="G2875" i="16"/>
  <c r="H2875" i="16" s="1"/>
  <c r="H2874" i="16"/>
  <c r="G2874" i="16"/>
  <c r="G2873" i="16"/>
  <c r="H2873" i="16" s="1"/>
  <c r="H2872" i="16"/>
  <c r="G2872" i="16"/>
  <c r="H2871" i="16"/>
  <c r="G2871" i="16"/>
  <c r="H2870" i="16"/>
  <c r="G2870" i="16"/>
  <c r="G2869" i="16"/>
  <c r="H2869" i="16" s="1"/>
  <c r="H2868" i="16"/>
  <c r="G2868" i="16"/>
  <c r="G2867" i="16"/>
  <c r="H2867" i="16" s="1"/>
  <c r="H2866" i="16"/>
  <c r="G2866" i="16"/>
  <c r="G2865" i="16"/>
  <c r="H2865" i="16" s="1"/>
  <c r="H2864" i="16"/>
  <c r="G2864" i="16"/>
  <c r="G2863" i="16"/>
  <c r="H2863" i="16" s="1"/>
  <c r="H2862" i="16"/>
  <c r="G2862" i="16"/>
  <c r="G2861" i="16"/>
  <c r="H2861" i="16" s="1"/>
  <c r="H2860" i="16"/>
  <c r="G2860" i="16"/>
  <c r="G2859" i="16"/>
  <c r="H2859" i="16" s="1"/>
  <c r="H2858" i="16"/>
  <c r="G2858" i="16"/>
  <c r="G2857" i="16"/>
  <c r="H2857" i="16" s="1"/>
  <c r="H2856" i="16"/>
  <c r="G2856" i="16"/>
  <c r="G2855" i="16"/>
  <c r="H2855" i="16" s="1"/>
  <c r="H2854" i="16"/>
  <c r="G2854" i="16"/>
  <c r="G2853" i="16"/>
  <c r="H2853" i="16" s="1"/>
  <c r="H2852" i="16"/>
  <c r="G2852" i="16"/>
  <c r="H2851" i="16"/>
  <c r="G2851" i="16"/>
  <c r="H2850" i="16"/>
  <c r="G2850" i="16"/>
  <c r="G2849" i="16"/>
  <c r="H2849" i="16" s="1"/>
  <c r="H2848" i="16"/>
  <c r="G2848" i="16"/>
  <c r="G2847" i="16"/>
  <c r="H2847" i="16" s="1"/>
  <c r="H2846" i="16"/>
  <c r="G2846" i="16"/>
  <c r="G2845" i="16"/>
  <c r="H2845" i="16" s="1"/>
  <c r="H2844" i="16"/>
  <c r="G2844" i="16"/>
  <c r="G2843" i="16"/>
  <c r="H2843" i="16" s="1"/>
  <c r="H2842" i="16"/>
  <c r="G2842" i="16"/>
  <c r="G2841" i="16"/>
  <c r="H2841" i="16" s="1"/>
  <c r="H2840" i="16"/>
  <c r="G2840" i="16"/>
  <c r="H2839" i="16"/>
  <c r="G2839" i="16"/>
  <c r="H2838" i="16"/>
  <c r="G2838" i="16"/>
  <c r="G2837" i="16"/>
  <c r="H2837" i="16" s="1"/>
  <c r="H2836" i="16"/>
  <c r="G2836" i="16"/>
  <c r="H2835" i="16"/>
  <c r="G2835" i="16"/>
  <c r="H2834" i="16"/>
  <c r="G2834" i="16"/>
  <c r="G2833" i="16"/>
  <c r="H2833" i="16" s="1"/>
  <c r="H2832" i="16"/>
  <c r="G2832" i="16"/>
  <c r="G2831" i="16"/>
  <c r="H2831" i="16" s="1"/>
  <c r="H2830" i="16"/>
  <c r="G2830" i="16"/>
  <c r="G2829" i="16"/>
  <c r="H2829" i="16" s="1"/>
  <c r="H2828" i="16"/>
  <c r="G2828" i="16"/>
  <c r="H2827" i="16"/>
  <c r="G2827" i="16"/>
  <c r="H2826" i="16"/>
  <c r="G2826" i="16"/>
  <c r="G2825" i="16"/>
  <c r="H2825" i="16" s="1"/>
  <c r="H2824" i="16"/>
  <c r="G2824" i="16"/>
  <c r="G2823" i="16"/>
  <c r="H2823" i="16" s="1"/>
  <c r="H2822" i="16"/>
  <c r="G2822" i="16"/>
  <c r="G2821" i="16"/>
  <c r="H2821" i="16" s="1"/>
  <c r="H2820" i="16"/>
  <c r="G2820" i="16"/>
  <c r="H2819" i="16"/>
  <c r="G2819" i="16"/>
  <c r="H2818" i="16"/>
  <c r="G2818" i="16"/>
  <c r="G2817" i="16"/>
  <c r="H2817" i="16" s="1"/>
  <c r="H2816" i="16"/>
  <c r="G2816" i="16"/>
  <c r="G2815" i="16"/>
  <c r="H2815" i="16" s="1"/>
  <c r="H2814" i="16"/>
  <c r="G2814" i="16"/>
  <c r="G2813" i="16"/>
  <c r="H2813" i="16" s="1"/>
  <c r="H2812" i="16"/>
  <c r="G2812" i="16"/>
  <c r="G2811" i="16"/>
  <c r="H2811" i="16" s="1"/>
  <c r="H2810" i="16"/>
  <c r="G2810" i="16"/>
  <c r="G2809" i="16"/>
  <c r="H2809" i="16" s="1"/>
  <c r="H2808" i="16"/>
  <c r="G2808" i="16"/>
  <c r="H2807" i="16"/>
  <c r="G2807" i="16"/>
  <c r="H2806" i="16"/>
  <c r="G2806" i="16"/>
  <c r="G2805" i="16"/>
  <c r="H2805" i="16" s="1"/>
  <c r="H2804" i="16"/>
  <c r="G2804" i="16"/>
  <c r="H2803" i="16"/>
  <c r="G2803" i="16"/>
  <c r="H2802" i="16"/>
  <c r="G2802" i="16"/>
  <c r="G2801" i="16"/>
  <c r="H2801" i="16" s="1"/>
  <c r="H2800" i="16"/>
  <c r="G2800" i="16"/>
  <c r="H2799" i="16"/>
  <c r="G2799" i="16"/>
  <c r="H2798" i="16"/>
  <c r="G2798" i="16"/>
  <c r="G2797" i="16"/>
  <c r="H2797" i="16" s="1"/>
  <c r="H2796" i="16"/>
  <c r="G2796" i="16"/>
  <c r="G2795" i="16"/>
  <c r="H2795" i="16" s="1"/>
  <c r="H2794" i="16"/>
  <c r="G2794" i="16"/>
  <c r="G2793" i="16"/>
  <c r="H2793" i="16" s="1"/>
  <c r="H2792" i="16"/>
  <c r="G2792" i="16"/>
  <c r="G2791" i="16"/>
  <c r="H2791" i="16" s="1"/>
  <c r="H2790" i="16"/>
  <c r="G2790" i="16"/>
  <c r="G2789" i="16"/>
  <c r="H2789" i="16" s="1"/>
  <c r="H2788" i="16"/>
  <c r="G2788" i="16"/>
  <c r="H2787" i="16"/>
  <c r="G2787" i="16"/>
  <c r="H2786" i="16"/>
  <c r="G2786" i="16"/>
  <c r="G2785" i="16"/>
  <c r="H2785" i="16" s="1"/>
  <c r="H2784" i="16"/>
  <c r="G2784" i="16"/>
  <c r="G2783" i="16"/>
  <c r="H2783" i="16" s="1"/>
  <c r="H2782" i="16"/>
  <c r="G2782" i="16"/>
  <c r="G2781" i="16"/>
  <c r="H2781" i="16" s="1"/>
  <c r="H2780" i="16"/>
  <c r="G2780" i="16"/>
  <c r="G2779" i="16"/>
  <c r="H2779" i="16" s="1"/>
  <c r="H2778" i="16"/>
  <c r="G2778" i="16"/>
  <c r="G2777" i="16"/>
  <c r="H2777" i="16" s="1"/>
  <c r="H2776" i="16"/>
  <c r="G2776" i="16"/>
  <c r="H2775" i="16"/>
  <c r="G2775" i="16"/>
  <c r="H2774" i="16"/>
  <c r="G2774" i="16"/>
  <c r="G2773" i="16"/>
  <c r="H2773" i="16" s="1"/>
  <c r="H2772" i="16"/>
  <c r="G2772" i="16"/>
  <c r="G2771" i="16"/>
  <c r="H2771" i="16" s="1"/>
  <c r="H2770" i="16"/>
  <c r="G2770" i="16"/>
  <c r="G2769" i="16"/>
  <c r="H2769" i="16" s="1"/>
  <c r="H2768" i="16"/>
  <c r="G2768" i="16"/>
  <c r="H2767" i="16"/>
  <c r="G2767" i="16"/>
  <c r="H2766" i="16"/>
  <c r="G2766" i="16"/>
  <c r="G2765" i="16"/>
  <c r="H2765" i="16" s="1"/>
  <c r="H2764" i="16"/>
  <c r="G2764" i="16"/>
  <c r="H2763" i="16"/>
  <c r="G2763" i="16"/>
  <c r="H2762" i="16"/>
  <c r="G2762" i="16"/>
  <c r="G2761" i="16"/>
  <c r="H2761" i="16" s="1"/>
  <c r="H2760" i="16"/>
  <c r="G2760" i="16"/>
  <c r="G2759" i="16"/>
  <c r="H2759" i="16" s="1"/>
  <c r="H2758" i="16"/>
  <c r="G2758" i="16"/>
  <c r="G2757" i="16"/>
  <c r="H2757" i="16" s="1"/>
  <c r="H2756" i="16"/>
  <c r="G2756" i="16"/>
  <c r="H2755" i="16"/>
  <c r="G2755" i="16"/>
  <c r="H2754" i="16"/>
  <c r="G2754" i="16"/>
  <c r="G2753" i="16"/>
  <c r="H2753" i="16" s="1"/>
  <c r="H2752" i="16"/>
  <c r="G2752" i="16"/>
  <c r="G2751" i="16"/>
  <c r="H2751" i="16" s="1"/>
  <c r="H2750" i="16"/>
  <c r="G2750" i="16"/>
  <c r="G2749" i="16"/>
  <c r="H2749" i="16" s="1"/>
  <c r="H2748" i="16"/>
  <c r="G2748" i="16"/>
  <c r="G2747" i="16"/>
  <c r="H2747" i="16" s="1"/>
  <c r="H2746" i="16"/>
  <c r="G2746" i="16"/>
  <c r="G2745" i="16"/>
  <c r="H2745" i="16" s="1"/>
  <c r="H2744" i="16"/>
  <c r="G2744" i="16"/>
  <c r="H2743" i="16"/>
  <c r="G2743" i="16"/>
  <c r="H2742" i="16"/>
  <c r="G2742" i="16"/>
  <c r="G2741" i="16"/>
  <c r="H2741" i="16" s="1"/>
  <c r="H2740" i="16"/>
  <c r="G2740" i="16"/>
  <c r="G2739" i="16"/>
  <c r="H2739" i="16" s="1"/>
  <c r="H2738" i="16"/>
  <c r="G2738" i="16"/>
  <c r="G2737" i="16"/>
  <c r="H2737" i="16" s="1"/>
  <c r="H2736" i="16"/>
  <c r="G2736" i="16"/>
  <c r="H2735" i="16"/>
  <c r="G2735" i="16"/>
  <c r="H2734" i="16"/>
  <c r="G2734" i="16"/>
  <c r="G2733" i="16"/>
  <c r="H2733" i="16" s="1"/>
  <c r="H2732" i="16"/>
  <c r="G2732" i="16"/>
  <c r="H2731" i="16"/>
  <c r="G2731" i="16"/>
  <c r="H2730" i="16"/>
  <c r="G2730" i="16"/>
  <c r="G2729" i="16"/>
  <c r="H2729" i="16" s="1"/>
  <c r="H2728" i="16"/>
  <c r="G2728" i="16"/>
  <c r="G2727" i="16"/>
  <c r="H2727" i="16" s="1"/>
  <c r="H2726" i="16"/>
  <c r="G2726" i="16"/>
  <c r="G2725" i="16"/>
  <c r="H2725" i="16" s="1"/>
  <c r="H2724" i="16"/>
  <c r="G2724" i="16"/>
  <c r="H2723" i="16"/>
  <c r="G2723" i="16"/>
  <c r="H2722" i="16"/>
  <c r="G2722" i="16"/>
  <c r="G2721" i="16"/>
  <c r="H2721" i="16" s="1"/>
  <c r="H2720" i="16"/>
  <c r="G2720" i="16"/>
  <c r="G2719" i="16"/>
  <c r="H2719" i="16" s="1"/>
  <c r="H2718" i="16"/>
  <c r="G2718" i="16"/>
  <c r="G2717" i="16"/>
  <c r="H2717" i="16" s="1"/>
  <c r="H2716" i="16"/>
  <c r="G2716" i="16"/>
  <c r="G2715" i="16"/>
  <c r="H2715" i="16" s="1"/>
  <c r="H2714" i="16"/>
  <c r="G2714" i="16"/>
  <c r="G2713" i="16"/>
  <c r="H2713" i="16" s="1"/>
  <c r="H2712" i="16"/>
  <c r="G2712" i="16"/>
  <c r="H2711" i="16"/>
  <c r="G2711" i="16"/>
  <c r="H2710" i="16"/>
  <c r="G2710" i="16"/>
  <c r="G2709" i="16"/>
  <c r="H2709" i="16" s="1"/>
  <c r="H2708" i="16"/>
  <c r="G2708" i="16"/>
  <c r="H2707" i="16"/>
  <c r="G2707" i="16"/>
  <c r="H2706" i="16"/>
  <c r="G2706" i="16"/>
  <c r="G2705" i="16"/>
  <c r="H2705" i="16" s="1"/>
  <c r="H2704" i="16"/>
  <c r="G2704" i="16"/>
  <c r="G2703" i="16"/>
  <c r="H2703" i="16" s="1"/>
  <c r="H2702" i="16"/>
  <c r="G2702" i="16"/>
  <c r="G2701" i="16"/>
  <c r="H2701" i="16" s="1"/>
  <c r="H2700" i="16"/>
  <c r="G2700" i="16"/>
  <c r="G2699" i="16"/>
  <c r="H2699" i="16" s="1"/>
  <c r="H2698" i="16"/>
  <c r="G2698" i="16"/>
  <c r="G2697" i="16"/>
  <c r="H2697" i="16" s="1"/>
  <c r="H2696" i="16"/>
  <c r="G2696" i="16"/>
  <c r="G2695" i="16"/>
  <c r="H2695" i="16" s="1"/>
  <c r="H2694" i="16"/>
  <c r="G2694" i="16"/>
  <c r="G2693" i="16"/>
  <c r="H2693" i="16" s="1"/>
  <c r="H2692" i="16"/>
  <c r="G2692" i="16"/>
  <c r="H2691" i="16"/>
  <c r="G2691" i="16"/>
  <c r="H2690" i="16"/>
  <c r="G2690" i="16"/>
  <c r="G2689" i="16"/>
  <c r="H2689" i="16" s="1"/>
  <c r="H2688" i="16"/>
  <c r="G2688" i="16"/>
  <c r="G2687" i="16"/>
  <c r="H2687" i="16" s="1"/>
  <c r="G2686" i="16"/>
  <c r="H2686" i="16" s="1"/>
  <c r="G2685" i="16"/>
  <c r="H2685" i="16" s="1"/>
  <c r="H2684" i="16"/>
  <c r="G2684" i="16"/>
  <c r="G2683" i="16"/>
  <c r="H2683" i="16" s="1"/>
  <c r="H2682" i="16"/>
  <c r="G2682" i="16"/>
  <c r="G2681" i="16"/>
  <c r="H2681" i="16" s="1"/>
  <c r="H2680" i="16"/>
  <c r="G2680" i="16"/>
  <c r="H2679" i="16"/>
  <c r="G2679" i="16"/>
  <c r="G2678" i="16"/>
  <c r="H2678" i="16" s="1"/>
  <c r="G2677" i="16"/>
  <c r="H2677" i="16" s="1"/>
  <c r="H2676" i="16"/>
  <c r="G2676" i="16"/>
  <c r="H2675" i="16"/>
  <c r="G2675" i="16"/>
  <c r="G2674" i="16"/>
  <c r="H2674" i="16" s="1"/>
  <c r="G2673" i="16"/>
  <c r="H2673" i="16" s="1"/>
  <c r="H2672" i="16"/>
  <c r="G2672" i="16"/>
  <c r="H2671" i="16"/>
  <c r="G2671" i="16"/>
  <c r="H2670" i="16"/>
  <c r="G2670" i="16"/>
  <c r="G2669" i="16"/>
  <c r="H2669" i="16" s="1"/>
  <c r="H2668" i="16"/>
  <c r="G2668" i="16"/>
  <c r="H2667" i="16"/>
  <c r="G2667" i="16"/>
  <c r="G2666" i="16"/>
  <c r="H2666" i="16" s="1"/>
  <c r="G2665" i="16"/>
  <c r="H2665" i="16" s="1"/>
  <c r="H2664" i="16"/>
  <c r="G2664" i="16"/>
  <c r="G2663" i="16"/>
  <c r="H2663" i="16" s="1"/>
  <c r="H2662" i="16"/>
  <c r="G2662" i="16"/>
  <c r="G2661" i="16"/>
  <c r="H2661" i="16" s="1"/>
  <c r="H2660" i="16"/>
  <c r="G2660" i="16"/>
  <c r="H2659" i="16"/>
  <c r="G2659" i="16"/>
  <c r="G2658" i="16"/>
  <c r="H2658" i="16" s="1"/>
  <c r="G2657" i="16"/>
  <c r="H2657" i="16" s="1"/>
  <c r="H2656" i="16"/>
  <c r="G2656" i="16"/>
  <c r="G2655" i="16"/>
  <c r="H2655" i="16" s="1"/>
  <c r="G2654" i="16"/>
  <c r="H2654" i="16" s="1"/>
  <c r="G2653" i="16"/>
  <c r="H2653" i="16" s="1"/>
  <c r="H2652" i="16"/>
  <c r="G2652" i="16"/>
  <c r="G2651" i="16"/>
  <c r="H2651" i="16" s="1"/>
  <c r="H2650" i="16"/>
  <c r="G2650" i="16"/>
  <c r="G2649" i="16"/>
  <c r="H2649" i="16" s="1"/>
  <c r="H2648" i="16"/>
  <c r="G2648" i="16"/>
  <c r="H2647" i="16"/>
  <c r="G2647" i="16"/>
  <c r="G2646" i="16"/>
  <c r="H2646" i="16" s="1"/>
  <c r="G2645" i="16"/>
  <c r="H2645" i="16" s="1"/>
  <c r="H2644" i="16"/>
  <c r="G2644" i="16"/>
  <c r="H2643" i="16"/>
  <c r="G2643" i="16"/>
  <c r="G2642" i="16"/>
  <c r="H2642" i="16" s="1"/>
  <c r="G2641" i="16"/>
  <c r="H2641" i="16" s="1"/>
  <c r="H2640" i="16"/>
  <c r="G2640" i="16"/>
  <c r="H2639" i="16"/>
  <c r="G2639" i="16"/>
  <c r="H2638" i="16"/>
  <c r="G2638" i="16"/>
  <c r="G2637" i="16"/>
  <c r="H2637" i="16" s="1"/>
  <c r="H2636" i="16"/>
  <c r="G2636" i="16"/>
  <c r="G2635" i="16"/>
  <c r="H2635" i="16" s="1"/>
  <c r="H2634" i="16"/>
  <c r="G2634" i="16"/>
  <c r="G2633" i="16"/>
  <c r="H2633" i="16" s="1"/>
  <c r="H2632" i="16"/>
  <c r="G2632" i="16"/>
  <c r="G2631" i="16"/>
  <c r="H2631" i="16" s="1"/>
  <c r="G2630" i="16"/>
  <c r="H2630" i="16" s="1"/>
  <c r="G2629" i="16"/>
  <c r="H2629" i="16" s="1"/>
  <c r="H2628" i="16"/>
  <c r="G2628" i="16"/>
  <c r="H2627" i="16"/>
  <c r="G2627" i="16"/>
  <c r="H2626" i="16"/>
  <c r="G2626" i="16"/>
  <c r="G2625" i="16"/>
  <c r="H2625" i="16" s="1"/>
  <c r="H2624" i="16"/>
  <c r="G2624" i="16"/>
  <c r="G2623" i="16"/>
  <c r="H2623" i="16" s="1"/>
  <c r="G2622" i="16"/>
  <c r="H2622" i="16" s="1"/>
  <c r="G2621" i="16"/>
  <c r="H2621" i="16" s="1"/>
  <c r="H2620" i="16"/>
  <c r="G2620" i="16"/>
  <c r="G2619" i="16"/>
  <c r="H2619" i="16" s="1"/>
  <c r="H2618" i="16"/>
  <c r="G2618" i="16"/>
  <c r="G2617" i="16"/>
  <c r="H2617" i="16" s="1"/>
  <c r="H2616" i="16"/>
  <c r="G2616" i="16"/>
  <c r="H2615" i="16"/>
  <c r="G2615" i="16"/>
  <c r="G2614" i="16"/>
  <c r="H2614" i="16" s="1"/>
  <c r="G2613" i="16"/>
  <c r="H2613" i="16" s="1"/>
  <c r="H2612" i="16"/>
  <c r="G2612" i="16"/>
  <c r="G2611" i="16"/>
  <c r="H2611" i="16" s="1"/>
  <c r="G2610" i="16"/>
  <c r="H2610" i="16" s="1"/>
  <c r="G2609" i="16"/>
  <c r="H2609" i="16" s="1"/>
  <c r="H2608" i="16"/>
  <c r="G2608" i="16"/>
  <c r="H2607" i="16"/>
  <c r="G2607" i="16"/>
  <c r="H2606" i="16"/>
  <c r="G2606" i="16"/>
  <c r="G2605" i="16"/>
  <c r="H2605" i="16" s="1"/>
  <c r="H2604" i="16"/>
  <c r="G2604" i="16"/>
  <c r="H2603" i="16"/>
  <c r="G2603" i="16"/>
  <c r="G2602" i="16"/>
  <c r="H2602" i="16" s="1"/>
  <c r="G2601" i="16"/>
  <c r="H2601" i="16" s="1"/>
  <c r="H2600" i="16"/>
  <c r="G2600" i="16"/>
  <c r="G2599" i="16"/>
  <c r="H2599" i="16" s="1"/>
  <c r="H2598" i="16"/>
  <c r="G2598" i="16"/>
  <c r="G2597" i="16"/>
  <c r="H2597" i="16" s="1"/>
  <c r="H2596" i="16"/>
  <c r="G2596" i="16"/>
  <c r="H2595" i="16"/>
  <c r="G2595" i="16"/>
  <c r="H2594" i="16"/>
  <c r="G2594" i="16"/>
  <c r="G2593" i="16"/>
  <c r="H2593" i="16" s="1"/>
  <c r="H2592" i="16"/>
  <c r="G2592" i="16"/>
  <c r="G2591" i="16"/>
  <c r="H2591" i="16" s="1"/>
  <c r="G2590" i="16"/>
  <c r="H2590" i="16" s="1"/>
  <c r="G2589" i="16"/>
  <c r="H2589" i="16" s="1"/>
  <c r="H2588" i="16"/>
  <c r="G2588" i="16"/>
  <c r="G2587" i="16"/>
  <c r="H2587" i="16" s="1"/>
  <c r="H2586" i="16"/>
  <c r="G2586" i="16"/>
  <c r="G2585" i="16"/>
  <c r="H2585" i="16" s="1"/>
  <c r="H2584" i="16"/>
  <c r="G2584" i="16"/>
  <c r="H2583" i="16"/>
  <c r="G2583" i="16"/>
  <c r="G2582" i="16"/>
  <c r="H2582" i="16" s="1"/>
  <c r="G2581" i="16"/>
  <c r="H2581" i="16" s="1"/>
  <c r="H2580" i="16"/>
  <c r="G2580" i="16"/>
  <c r="H2579" i="16"/>
  <c r="G2579" i="16"/>
  <c r="G2578" i="16"/>
  <c r="H2578" i="16" s="1"/>
  <c r="G2577" i="16"/>
  <c r="H2577" i="16" s="1"/>
  <c r="H2576" i="16"/>
  <c r="G2576" i="16"/>
  <c r="G2575" i="16"/>
  <c r="H2575" i="16" s="1"/>
  <c r="H2574" i="16"/>
  <c r="G2574" i="16"/>
  <c r="G2573" i="16"/>
  <c r="H2573" i="16" s="1"/>
  <c r="H2572" i="16"/>
  <c r="G2572" i="16"/>
  <c r="G2571" i="16"/>
  <c r="H2571" i="16" s="1"/>
  <c r="H2570" i="16"/>
  <c r="G2570" i="16"/>
  <c r="G2569" i="16"/>
  <c r="H2569" i="16" s="1"/>
  <c r="H2568" i="16"/>
  <c r="G2568" i="16"/>
  <c r="G2567" i="16"/>
  <c r="H2567" i="16" s="1"/>
  <c r="G2566" i="16"/>
  <c r="H2566" i="16" s="1"/>
  <c r="G2565" i="16"/>
  <c r="H2565" i="16" s="1"/>
  <c r="H2564" i="16"/>
  <c r="G2564" i="16"/>
  <c r="H2563" i="16"/>
  <c r="G2563" i="16"/>
  <c r="H2562" i="16"/>
  <c r="G2562" i="16"/>
  <c r="G2561" i="16"/>
  <c r="H2561" i="16" s="1"/>
  <c r="H2560" i="16"/>
  <c r="G2560" i="16"/>
  <c r="G2559" i="16"/>
  <c r="H2559" i="16" s="1"/>
  <c r="G2558" i="16"/>
  <c r="H2558" i="16" s="1"/>
  <c r="G2557" i="16"/>
  <c r="H2557" i="16" s="1"/>
  <c r="H2556" i="16"/>
  <c r="G2556" i="16"/>
  <c r="G2555" i="16"/>
  <c r="H2555" i="16" s="1"/>
  <c r="H2554" i="16"/>
  <c r="G2554" i="16"/>
  <c r="G2553" i="16"/>
  <c r="H2553" i="16" s="1"/>
  <c r="H2552" i="16"/>
  <c r="G2552" i="16"/>
  <c r="H2551" i="16"/>
  <c r="G2551" i="16"/>
  <c r="G2550" i="16"/>
  <c r="H2550" i="16" s="1"/>
  <c r="G2549" i="16"/>
  <c r="H2549" i="16" s="1"/>
  <c r="H2548" i="16"/>
  <c r="G2548" i="16"/>
  <c r="H2547" i="16"/>
  <c r="G2547" i="16"/>
  <c r="G2546" i="16"/>
  <c r="H2546" i="16" s="1"/>
  <c r="G2545" i="16"/>
  <c r="H2545" i="16" s="1"/>
  <c r="H2544" i="16"/>
  <c r="G2544" i="16"/>
  <c r="H2543" i="16"/>
  <c r="G2543" i="16"/>
  <c r="G2542" i="16"/>
  <c r="H2542" i="16" s="1"/>
  <c r="G2541" i="16"/>
  <c r="H2541" i="16" s="1"/>
  <c r="H2540" i="16"/>
  <c r="G2540" i="16"/>
  <c r="H2539" i="16"/>
  <c r="G2539" i="16"/>
  <c r="G2538" i="16"/>
  <c r="H2538" i="16" s="1"/>
  <c r="G2537" i="16"/>
  <c r="H2537" i="16" s="1"/>
  <c r="H2536" i="16"/>
  <c r="G2536" i="16"/>
  <c r="H2535" i="16"/>
  <c r="G2535" i="16"/>
  <c r="G2534" i="16"/>
  <c r="H2534" i="16" s="1"/>
  <c r="G2533" i="16"/>
  <c r="H2533" i="16" s="1"/>
  <c r="H2532" i="16"/>
  <c r="G2532" i="16"/>
  <c r="H2531" i="16"/>
  <c r="G2531" i="16"/>
  <c r="G2530" i="16"/>
  <c r="H2530" i="16" s="1"/>
  <c r="G2529" i="16"/>
  <c r="H2529" i="16" s="1"/>
  <c r="H2528" i="16"/>
  <c r="G2528" i="16"/>
  <c r="H2527" i="16"/>
  <c r="G2527" i="16"/>
  <c r="G2526" i="16"/>
  <c r="H2526" i="16" s="1"/>
  <c r="G2525" i="16"/>
  <c r="H2525" i="16" s="1"/>
  <c r="H2524" i="16"/>
  <c r="G2524" i="16"/>
  <c r="H2523" i="16"/>
  <c r="G2523" i="16"/>
  <c r="G2522" i="16"/>
  <c r="H2522" i="16" s="1"/>
  <c r="G2521" i="16"/>
  <c r="H2521" i="16" s="1"/>
  <c r="H2520" i="16"/>
  <c r="G2520" i="16"/>
  <c r="H2519" i="16"/>
  <c r="G2519" i="16"/>
  <c r="G2518" i="16"/>
  <c r="H2518" i="16" s="1"/>
  <c r="G2517" i="16"/>
  <c r="H2517" i="16" s="1"/>
  <c r="H2516" i="16"/>
  <c r="G2516" i="16"/>
  <c r="H2515" i="16"/>
  <c r="G2515" i="16"/>
  <c r="G2514" i="16"/>
  <c r="H2514" i="16" s="1"/>
  <c r="G2513" i="16"/>
  <c r="H2513" i="16" s="1"/>
  <c r="H2512" i="16"/>
  <c r="G2512" i="16"/>
  <c r="H2511" i="16"/>
  <c r="G2511" i="16"/>
  <c r="G2510" i="16"/>
  <c r="H2510" i="16" s="1"/>
  <c r="G2509" i="16"/>
  <c r="H2509" i="16" s="1"/>
  <c r="H2508" i="16"/>
  <c r="G2508" i="16"/>
  <c r="H2507" i="16"/>
  <c r="G2507" i="16"/>
  <c r="G2506" i="16"/>
  <c r="H2506" i="16" s="1"/>
  <c r="G2505" i="16"/>
  <c r="H2505" i="16" s="1"/>
  <c r="H2504" i="16"/>
  <c r="G2504" i="16"/>
  <c r="H2503" i="16"/>
  <c r="G2503" i="16"/>
  <c r="G2502" i="16"/>
  <c r="H2502" i="16" s="1"/>
  <c r="G2501" i="16"/>
  <c r="H2501" i="16" s="1"/>
  <c r="H2500" i="16"/>
  <c r="G2500" i="16"/>
  <c r="H2499" i="16"/>
  <c r="G2499" i="16"/>
  <c r="G2498" i="16"/>
  <c r="H2498" i="16" s="1"/>
  <c r="G2497" i="16"/>
  <c r="H2497" i="16" s="1"/>
  <c r="H2496" i="16"/>
  <c r="G2496" i="16"/>
  <c r="H2495" i="16"/>
  <c r="G2495" i="16"/>
  <c r="G2494" i="16"/>
  <c r="H2494" i="16" s="1"/>
  <c r="G2493" i="16"/>
  <c r="H2493" i="16" s="1"/>
  <c r="H2492" i="16"/>
  <c r="G2492" i="16"/>
  <c r="H2491" i="16"/>
  <c r="G2491" i="16"/>
  <c r="G2490" i="16"/>
  <c r="H2490" i="16" s="1"/>
  <c r="G2489" i="16"/>
  <c r="H2489" i="16" s="1"/>
  <c r="H2488" i="16"/>
  <c r="G2488" i="16"/>
  <c r="H2487" i="16"/>
  <c r="G2487" i="16"/>
  <c r="G2486" i="16"/>
  <c r="H2486" i="16" s="1"/>
  <c r="G2485" i="16"/>
  <c r="H2485" i="16" s="1"/>
  <c r="H2484" i="16"/>
  <c r="G2484" i="16"/>
  <c r="H2483" i="16"/>
  <c r="G2483" i="16"/>
  <c r="G2482" i="16"/>
  <c r="H2482" i="16" s="1"/>
  <c r="G2481" i="16"/>
  <c r="H2481" i="16" s="1"/>
  <c r="H2480" i="16"/>
  <c r="G2480" i="16"/>
  <c r="H2479" i="16"/>
  <c r="G2479" i="16"/>
  <c r="G2478" i="16"/>
  <c r="H2478" i="16" s="1"/>
  <c r="G2477" i="16"/>
  <c r="H2477" i="16" s="1"/>
  <c r="H2476" i="16"/>
  <c r="G2476" i="16"/>
  <c r="H2475" i="16"/>
  <c r="G2475" i="16"/>
  <c r="G2474" i="16"/>
  <c r="H2474" i="16" s="1"/>
  <c r="G2473" i="16"/>
  <c r="H2473" i="16" s="1"/>
  <c r="H2472" i="16"/>
  <c r="G2472" i="16"/>
  <c r="H2471" i="16"/>
  <c r="G2471" i="16"/>
  <c r="G2470" i="16"/>
  <c r="H2470" i="16" s="1"/>
  <c r="G2469" i="16"/>
  <c r="H2469" i="16" s="1"/>
  <c r="H2468" i="16"/>
  <c r="G2468" i="16"/>
  <c r="H2467" i="16"/>
  <c r="G2467" i="16"/>
  <c r="G2466" i="16"/>
  <c r="H2466" i="16" s="1"/>
  <c r="G2465" i="16"/>
  <c r="H2465" i="16" s="1"/>
  <c r="H2464" i="16"/>
  <c r="G2464" i="16"/>
  <c r="H2463" i="16"/>
  <c r="G2463" i="16"/>
  <c r="H2462" i="16"/>
  <c r="G2462" i="16"/>
  <c r="G2461" i="16"/>
  <c r="H2461" i="16" s="1"/>
  <c r="H2460" i="16"/>
  <c r="G2460" i="16"/>
  <c r="H2459" i="16"/>
  <c r="G2459" i="16"/>
  <c r="G2458" i="16"/>
  <c r="H2458" i="16" s="1"/>
  <c r="G2457" i="16"/>
  <c r="H2457" i="16" s="1"/>
  <c r="H2456" i="16"/>
  <c r="G2456" i="16"/>
  <c r="H2455" i="16"/>
  <c r="G2455" i="16"/>
  <c r="H2454" i="16"/>
  <c r="G2454" i="16"/>
  <c r="G2453" i="16"/>
  <c r="H2453" i="16" s="1"/>
  <c r="H2452" i="16"/>
  <c r="G2452" i="16"/>
  <c r="H2451" i="16"/>
  <c r="G2451" i="16"/>
  <c r="H2450" i="16"/>
  <c r="G2450" i="16"/>
  <c r="G2449" i="16"/>
  <c r="H2449" i="16" s="1"/>
  <c r="H2448" i="16"/>
  <c r="G2448" i="16"/>
  <c r="H2447" i="16"/>
  <c r="G2447" i="16"/>
  <c r="G2446" i="16"/>
  <c r="H2446" i="16" s="1"/>
  <c r="G2445" i="16"/>
  <c r="H2445" i="16" s="1"/>
  <c r="H2444" i="16"/>
  <c r="G2444" i="16"/>
  <c r="H2443" i="16"/>
  <c r="G2443" i="16"/>
  <c r="G2442" i="16"/>
  <c r="H2442" i="16" s="1"/>
  <c r="G2441" i="16"/>
  <c r="H2441" i="16" s="1"/>
  <c r="H2440" i="16"/>
  <c r="G2440" i="16"/>
  <c r="H2439" i="16"/>
  <c r="G2439" i="16"/>
  <c r="H2438" i="16"/>
  <c r="G2438" i="16"/>
  <c r="G2437" i="16"/>
  <c r="H2437" i="16" s="1"/>
  <c r="H2436" i="16"/>
  <c r="G2436" i="16"/>
  <c r="H2435" i="16"/>
  <c r="G2435" i="16"/>
  <c r="H2434" i="16"/>
  <c r="G2434" i="16"/>
  <c r="G2433" i="16"/>
  <c r="H2433" i="16" s="1"/>
  <c r="H2432" i="16"/>
  <c r="G2432" i="16"/>
  <c r="H2431" i="16"/>
  <c r="G2431" i="16"/>
  <c r="H2430" i="16"/>
  <c r="G2430" i="16"/>
  <c r="G2429" i="16"/>
  <c r="H2429" i="16" s="1"/>
  <c r="H2428" i="16"/>
  <c r="G2428" i="16"/>
  <c r="H2427" i="16"/>
  <c r="G2427" i="16"/>
  <c r="G2426" i="16"/>
  <c r="H2426" i="16" s="1"/>
  <c r="G2425" i="16"/>
  <c r="H2425" i="16" s="1"/>
  <c r="H2424" i="16"/>
  <c r="G2424" i="16"/>
  <c r="H2423" i="16"/>
  <c r="G2423" i="16"/>
  <c r="H2422" i="16"/>
  <c r="G2422" i="16"/>
  <c r="G2421" i="16"/>
  <c r="H2421" i="16" s="1"/>
  <c r="H2420" i="16"/>
  <c r="G2420" i="16"/>
  <c r="H2419" i="16"/>
  <c r="G2419" i="16"/>
  <c r="H2418" i="16"/>
  <c r="G2418" i="16"/>
  <c r="G2417" i="16"/>
  <c r="H2417" i="16" s="1"/>
  <c r="H2416" i="16"/>
  <c r="G2416" i="16"/>
  <c r="H2415" i="16"/>
  <c r="G2415" i="16"/>
  <c r="G2414" i="16"/>
  <c r="H2414" i="16" s="1"/>
  <c r="G2413" i="16"/>
  <c r="H2413" i="16" s="1"/>
  <c r="H2412" i="16"/>
  <c r="G2412" i="16"/>
  <c r="H2411" i="16"/>
  <c r="G2411" i="16"/>
  <c r="G2410" i="16"/>
  <c r="H2410" i="16" s="1"/>
  <c r="G2409" i="16"/>
  <c r="H2409" i="16" s="1"/>
  <c r="H2408" i="16"/>
  <c r="G2408" i="16"/>
  <c r="H2407" i="16"/>
  <c r="G2407" i="16"/>
  <c r="H2406" i="16"/>
  <c r="G2406" i="16"/>
  <c r="G2405" i="16"/>
  <c r="H2405" i="16" s="1"/>
  <c r="H2404" i="16"/>
  <c r="G2404" i="16"/>
  <c r="H2403" i="16"/>
  <c r="G2403" i="16"/>
  <c r="H2402" i="16"/>
  <c r="G2402" i="16"/>
  <c r="G2401" i="16"/>
  <c r="H2401" i="16" s="1"/>
  <c r="H2400" i="16"/>
  <c r="G2400" i="16"/>
  <c r="H2399" i="16"/>
  <c r="G2399" i="16"/>
  <c r="H2398" i="16"/>
  <c r="G2398" i="16"/>
  <c r="G2397" i="16"/>
  <c r="H2397" i="16" s="1"/>
  <c r="H2396" i="16"/>
  <c r="G2396" i="16"/>
  <c r="H2395" i="16"/>
  <c r="G2395" i="16"/>
  <c r="G2394" i="16"/>
  <c r="H2394" i="16" s="1"/>
  <c r="G2393" i="16"/>
  <c r="H2393" i="16" s="1"/>
  <c r="H2392" i="16"/>
  <c r="G2392" i="16"/>
  <c r="H2391" i="16"/>
  <c r="G2391" i="16"/>
  <c r="H2390" i="16"/>
  <c r="G2390" i="16"/>
  <c r="G2389" i="16"/>
  <c r="H2389" i="16" s="1"/>
  <c r="H2388" i="16"/>
  <c r="G2388" i="16"/>
  <c r="H2387" i="16"/>
  <c r="G2387" i="16"/>
  <c r="H2386" i="16"/>
  <c r="G2386" i="16"/>
  <c r="G2385" i="16"/>
  <c r="H2385" i="16" s="1"/>
  <c r="H2384" i="16"/>
  <c r="G2384" i="16"/>
  <c r="H2383" i="16"/>
  <c r="G2383" i="16"/>
  <c r="H2382" i="16"/>
  <c r="G2382" i="16"/>
  <c r="G2381" i="16"/>
  <c r="H2381" i="16" s="1"/>
  <c r="H2380" i="16"/>
  <c r="G2380" i="16"/>
  <c r="H2379" i="16"/>
  <c r="G2379" i="16"/>
  <c r="G2378" i="16"/>
  <c r="H2378" i="16" s="1"/>
  <c r="G2377" i="16"/>
  <c r="H2377" i="16" s="1"/>
  <c r="H2376" i="16"/>
  <c r="G2376" i="16"/>
  <c r="H2375" i="16"/>
  <c r="G2375" i="16"/>
  <c r="H2374" i="16"/>
  <c r="G2374" i="16"/>
  <c r="G2373" i="16"/>
  <c r="H2373" i="16" s="1"/>
  <c r="H2372" i="16"/>
  <c r="G2372" i="16"/>
  <c r="H2371" i="16"/>
  <c r="G2371" i="16"/>
  <c r="H2370" i="16"/>
  <c r="G2370" i="16"/>
  <c r="G2369" i="16"/>
  <c r="H2369" i="16" s="1"/>
  <c r="H2368" i="16"/>
  <c r="G2368" i="16"/>
  <c r="H2367" i="16"/>
  <c r="G2367" i="16"/>
  <c r="H2366" i="16"/>
  <c r="G2366" i="16"/>
  <c r="G2365" i="16"/>
  <c r="H2365" i="16" s="1"/>
  <c r="H2364" i="16"/>
  <c r="G2364" i="16"/>
  <c r="H2363" i="16"/>
  <c r="G2363" i="16"/>
  <c r="G2362" i="16"/>
  <c r="H2362" i="16" s="1"/>
  <c r="G2361" i="16"/>
  <c r="H2361" i="16" s="1"/>
  <c r="H2360" i="16"/>
  <c r="G2360" i="16"/>
  <c r="H2359" i="16"/>
  <c r="G2359" i="16"/>
  <c r="H2358" i="16"/>
  <c r="G2358" i="16"/>
  <c r="G2357" i="16"/>
  <c r="H2357" i="16" s="1"/>
  <c r="H2356" i="16"/>
  <c r="G2356" i="16"/>
  <c r="H2355" i="16"/>
  <c r="G2355" i="16"/>
  <c r="H2354" i="16"/>
  <c r="G2354" i="16"/>
  <c r="G2353" i="16"/>
  <c r="H2353" i="16" s="1"/>
  <c r="H2352" i="16"/>
  <c r="G2352" i="16"/>
  <c r="H2351" i="16"/>
  <c r="G2351" i="16"/>
  <c r="H2350" i="16"/>
  <c r="G2350" i="16"/>
  <c r="G2349" i="16"/>
  <c r="H2349" i="16" s="1"/>
  <c r="H2348" i="16"/>
  <c r="G2348" i="16"/>
  <c r="H2347" i="16"/>
  <c r="G2347" i="16"/>
  <c r="G2346" i="16"/>
  <c r="H2346" i="16" s="1"/>
  <c r="G2345" i="16"/>
  <c r="H2345" i="16" s="1"/>
  <c r="H2344" i="16"/>
  <c r="G2344" i="16"/>
  <c r="H2343" i="16"/>
  <c r="G2343" i="16"/>
  <c r="H2342" i="16"/>
  <c r="G2342" i="16"/>
  <c r="G2341" i="16"/>
  <c r="H2341" i="16" s="1"/>
  <c r="H2340" i="16"/>
  <c r="G2340" i="16"/>
  <c r="H2339" i="16"/>
  <c r="G2339" i="16"/>
  <c r="H2338" i="16"/>
  <c r="G2338" i="16"/>
  <c r="G2337" i="16"/>
  <c r="H2337" i="16" s="1"/>
  <c r="H2336" i="16"/>
  <c r="G2336" i="16"/>
  <c r="H2335" i="16"/>
  <c r="G2335" i="16"/>
  <c r="H2334" i="16"/>
  <c r="G2334" i="16"/>
  <c r="H2333" i="16"/>
  <c r="G2333" i="16"/>
  <c r="H2332" i="16"/>
  <c r="G2332" i="16"/>
  <c r="H2331" i="16"/>
  <c r="G2331" i="16"/>
  <c r="H2330" i="16"/>
  <c r="G2330" i="16"/>
  <c r="H2329" i="16"/>
  <c r="G2329" i="16"/>
  <c r="H2328" i="16"/>
  <c r="G2328" i="16"/>
  <c r="H2327" i="16"/>
  <c r="G2327" i="16"/>
  <c r="H2326" i="16"/>
  <c r="G2326" i="16"/>
  <c r="H2325" i="16"/>
  <c r="G2325" i="16"/>
  <c r="H2324" i="16"/>
  <c r="G2324" i="16"/>
  <c r="H2323" i="16"/>
  <c r="G2323" i="16"/>
  <c r="H2322" i="16"/>
  <c r="G2322" i="16"/>
  <c r="H2321" i="16"/>
  <c r="G2321" i="16"/>
  <c r="H2320" i="16"/>
  <c r="G2320" i="16"/>
  <c r="H2319" i="16"/>
  <c r="G2319" i="16"/>
  <c r="H2318" i="16"/>
  <c r="G2318" i="16"/>
  <c r="H2317" i="16"/>
  <c r="G2317" i="16"/>
  <c r="H2316" i="16"/>
  <c r="G2316" i="16"/>
  <c r="H2315" i="16"/>
  <c r="G2315" i="16"/>
  <c r="H2314" i="16"/>
  <c r="G2314" i="16"/>
  <c r="H2313" i="16"/>
  <c r="G2313" i="16"/>
  <c r="H2312" i="16"/>
  <c r="G2312" i="16"/>
  <c r="H2311" i="16"/>
  <c r="G2311" i="16"/>
  <c r="H2310" i="16"/>
  <c r="G2310" i="16"/>
  <c r="H2309" i="16"/>
  <c r="G2309" i="16"/>
  <c r="H2308" i="16"/>
  <c r="G2308" i="16"/>
  <c r="H2307" i="16"/>
  <c r="G2307" i="16"/>
  <c r="H2306" i="16"/>
  <c r="G2306" i="16"/>
  <c r="H2305" i="16"/>
  <c r="G2305" i="16"/>
  <c r="H2304" i="16"/>
  <c r="G2304" i="16"/>
  <c r="H2303" i="16"/>
  <c r="G2303" i="16"/>
  <c r="H2302" i="16"/>
  <c r="G2302" i="16"/>
  <c r="H2301" i="16"/>
  <c r="G2301" i="16"/>
  <c r="H2300" i="16"/>
  <c r="G2300" i="16"/>
  <c r="H2299" i="16"/>
  <c r="G2299" i="16"/>
  <c r="H2298" i="16"/>
  <c r="G2298" i="16"/>
  <c r="H2297" i="16"/>
  <c r="G2297" i="16"/>
  <c r="H2296" i="16"/>
  <c r="G2296" i="16"/>
  <c r="H2295" i="16"/>
  <c r="G2295" i="16"/>
  <c r="H2294" i="16"/>
  <c r="G2294" i="16"/>
  <c r="H2293" i="16"/>
  <c r="G2293" i="16"/>
  <c r="H2292" i="16"/>
  <c r="G2292" i="16"/>
  <c r="H2291" i="16"/>
  <c r="G2291" i="16"/>
  <c r="H2290" i="16"/>
  <c r="G2290" i="16"/>
  <c r="H2289" i="16"/>
  <c r="G2289" i="16"/>
  <c r="H2288" i="16"/>
  <c r="G2288" i="16"/>
  <c r="H2287" i="16"/>
  <c r="G2287" i="16"/>
  <c r="H2286" i="16"/>
  <c r="G2286" i="16"/>
  <c r="H2285" i="16"/>
  <c r="G2285" i="16"/>
  <c r="H2284" i="16"/>
  <c r="G2284" i="16"/>
  <c r="H2283" i="16"/>
  <c r="G2283" i="16"/>
  <c r="H2282" i="16"/>
  <c r="G2282" i="16"/>
  <c r="H2281" i="16"/>
  <c r="G2281" i="16"/>
  <c r="H2280" i="16"/>
  <c r="G2280" i="16"/>
  <c r="H2279" i="16"/>
  <c r="G2279" i="16"/>
  <c r="H2278" i="16"/>
  <c r="G2278" i="16"/>
  <c r="H2277" i="16"/>
  <c r="G2277" i="16"/>
  <c r="H2276" i="16"/>
  <c r="G2276" i="16"/>
  <c r="H2275" i="16"/>
  <c r="G2275" i="16"/>
  <c r="H2274" i="16"/>
  <c r="G2274" i="16"/>
  <c r="H2273" i="16"/>
  <c r="G2273" i="16"/>
  <c r="H2272" i="16"/>
  <c r="G2272" i="16"/>
  <c r="H2271" i="16"/>
  <c r="G2271" i="16"/>
  <c r="H2270" i="16"/>
  <c r="G2270" i="16"/>
  <c r="H2269" i="16"/>
  <c r="G2269" i="16"/>
  <c r="H2268" i="16"/>
  <c r="G2268" i="16"/>
  <c r="H2267" i="16"/>
  <c r="G2267" i="16"/>
  <c r="H2266" i="16"/>
  <c r="G2266" i="16"/>
  <c r="H2265" i="16"/>
  <c r="G2265" i="16"/>
  <c r="H2264" i="16"/>
  <c r="G2264" i="16"/>
  <c r="H2263" i="16"/>
  <c r="G2263" i="16"/>
  <c r="H2262" i="16"/>
  <c r="G2262" i="16"/>
  <c r="H2261" i="16"/>
  <c r="G2261" i="16"/>
  <c r="H2260" i="16"/>
  <c r="G2260" i="16"/>
  <c r="H2259" i="16"/>
  <c r="G2259" i="16"/>
  <c r="H2258" i="16"/>
  <c r="G2258" i="16"/>
  <c r="H2257" i="16"/>
  <c r="G2257" i="16"/>
  <c r="H2256" i="16"/>
  <c r="G2256" i="16"/>
  <c r="H2255" i="16"/>
  <c r="G2255" i="16"/>
  <c r="H2254" i="16"/>
  <c r="G2254" i="16"/>
  <c r="H2253" i="16"/>
  <c r="G2253" i="16"/>
  <c r="H2252" i="16"/>
  <c r="G2252" i="16"/>
  <c r="H2251" i="16"/>
  <c r="G2251" i="16"/>
  <c r="H2250" i="16"/>
  <c r="G2250" i="16"/>
  <c r="H2249" i="16"/>
  <c r="G2249" i="16"/>
  <c r="H2248" i="16"/>
  <c r="G2248" i="16"/>
  <c r="H2247" i="16"/>
  <c r="G2247" i="16"/>
  <c r="H2246" i="16"/>
  <c r="G2246" i="16"/>
  <c r="H2245" i="16"/>
  <c r="G2245" i="16"/>
  <c r="H2244" i="16"/>
  <c r="G2244" i="16"/>
  <c r="H2243" i="16"/>
  <c r="G2243" i="16"/>
  <c r="H2242" i="16"/>
  <c r="G2242" i="16"/>
  <c r="H2241" i="16"/>
  <c r="G2241" i="16"/>
  <c r="H2240" i="16"/>
  <c r="G2240" i="16"/>
  <c r="H2239" i="16"/>
  <c r="G2239" i="16"/>
  <c r="H2238" i="16"/>
  <c r="G2238" i="16"/>
  <c r="H2237" i="16"/>
  <c r="G2237" i="16"/>
  <c r="H2236" i="16"/>
  <c r="G2236" i="16"/>
  <c r="H2235" i="16"/>
  <c r="G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D2094" i="16"/>
  <c r="D2093" i="16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D1936" i="16"/>
  <c r="D1935" i="16"/>
  <c r="D1934" i="16"/>
  <c r="D1933" i="16"/>
  <c r="D1932" i="16"/>
  <c r="D1931" i="16"/>
  <c r="D1930" i="16"/>
  <c r="D1929" i="16"/>
  <c r="D1928" i="16"/>
  <c r="D1927" i="16"/>
  <c r="D1926" i="16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D1855" i="16"/>
  <c r="D1854" i="16"/>
  <c r="D1853" i="16"/>
  <c r="D1852" i="16"/>
  <c r="D1851" i="16"/>
  <c r="D1850" i="16"/>
  <c r="D1849" i="16"/>
  <c r="D1848" i="16"/>
  <c r="D1847" i="16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D1781" i="16"/>
  <c r="D1780" i="16"/>
  <c r="D1779" i="16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D1714" i="16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D1620" i="16"/>
  <c r="D1619" i="16"/>
  <c r="D1618" i="16"/>
  <c r="D1617" i="16"/>
  <c r="D1616" i="16"/>
  <c r="D1615" i="16"/>
  <c r="D1614" i="16"/>
  <c r="D1613" i="16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D1508" i="16"/>
  <c r="D1507" i="16"/>
  <c r="D1506" i="16"/>
  <c r="D1505" i="16"/>
  <c r="D1504" i="16"/>
  <c r="D1503" i="16"/>
  <c r="D1502" i="16"/>
  <c r="D1501" i="16"/>
  <c r="D1500" i="16"/>
  <c r="D1499" i="16"/>
  <c r="D1498" i="16"/>
  <c r="D1497" i="16"/>
  <c r="D1496" i="16"/>
  <c r="D1495" i="16"/>
  <c r="D1494" i="16"/>
  <c r="D1493" i="16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D1352" i="16"/>
  <c r="D1351" i="16"/>
  <c r="D1350" i="16"/>
  <c r="D1349" i="16"/>
  <c r="D1348" i="16"/>
  <c r="D1347" i="16"/>
  <c r="D1346" i="16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D1120" i="16"/>
  <c r="D1119" i="16"/>
  <c r="D1118" i="16"/>
  <c r="D1117" i="16"/>
  <c r="D1116" i="16"/>
  <c r="D1115" i="16"/>
  <c r="D1114" i="16"/>
  <c r="D1113" i="16"/>
  <c r="D1112" i="16"/>
  <c r="D1111" i="16"/>
  <c r="D1110" i="16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D880" i="16"/>
  <c r="D879" i="16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D746" i="16"/>
  <c r="D745" i="16"/>
  <c r="D744" i="16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D658" i="16"/>
  <c r="D657" i="16"/>
  <c r="D656" i="16"/>
  <c r="D655" i="16"/>
  <c r="D654" i="16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D593" i="16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D575" i="16"/>
  <c r="D574" i="16"/>
  <c r="D573" i="16"/>
  <c r="D572" i="16"/>
  <c r="D571" i="16"/>
  <c r="D570" i="16"/>
  <c r="D569" i="16"/>
  <c r="D568" i="16"/>
  <c r="D567" i="16"/>
  <c r="D566" i="16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D426" i="16"/>
  <c r="D425" i="16"/>
  <c r="D424" i="16"/>
  <c r="D423" i="16"/>
  <c r="D422" i="16"/>
  <c r="D421" i="16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L14" i="16"/>
  <c r="M14" i="16" s="1"/>
  <c r="D14" i="16"/>
  <c r="M13" i="16"/>
  <c r="L13" i="16"/>
  <c r="D13" i="16"/>
  <c r="M12" i="16"/>
  <c r="L12" i="16"/>
  <c r="D12" i="16"/>
  <c r="L11" i="16"/>
  <c r="M11" i="16" s="1"/>
  <c r="D11" i="16"/>
  <c r="L10" i="16"/>
  <c r="M10" i="16" s="1"/>
  <c r="D10" i="16"/>
  <c r="M9" i="16"/>
  <c r="L9" i="16"/>
  <c r="D9" i="16"/>
  <c r="M8" i="16"/>
  <c r="L8" i="16"/>
  <c r="D8" i="16"/>
  <c r="L7" i="16"/>
  <c r="M7" i="16" s="1"/>
  <c r="D7" i="16"/>
  <c r="L6" i="16"/>
  <c r="M6" i="16" s="1"/>
  <c r="D6" i="16"/>
  <c r="M5" i="16"/>
  <c r="L5" i="16"/>
  <c r="D5" i="16"/>
  <c r="M4" i="16"/>
  <c r="L4" i="16"/>
  <c r="D4" i="16"/>
  <c r="L3" i="16"/>
  <c r="M3" i="16" s="1"/>
  <c r="D3" i="16"/>
  <c r="G4" i="16"/>
  <c r="G1788" i="16"/>
  <c r="I1788" i="16"/>
  <c r="H1788" i="16"/>
  <c r="H1355" i="16"/>
  <c r="I1355" i="16"/>
  <c r="G1355" i="16"/>
  <c r="H403" i="16"/>
  <c r="I403" i="16"/>
  <c r="G403" i="16"/>
  <c r="H483" i="16"/>
  <c r="I483" i="16"/>
  <c r="G483" i="16"/>
  <c r="H729" i="16"/>
  <c r="I729" i="16"/>
  <c r="G729" i="16"/>
  <c r="H702" i="16"/>
  <c r="I702" i="16"/>
  <c r="G702" i="16"/>
  <c r="H805" i="16"/>
  <c r="I805" i="16"/>
  <c r="G805" i="16"/>
  <c r="G1821" i="16"/>
  <c r="I1821" i="16"/>
  <c r="H1821" i="16"/>
  <c r="H1669" i="16"/>
  <c r="I1669" i="16"/>
  <c r="G1669" i="16"/>
  <c r="H599" i="16"/>
  <c r="I599" i="16"/>
  <c r="G599" i="16"/>
  <c r="H342" i="16"/>
  <c r="I342" i="16"/>
  <c r="G342" i="16"/>
  <c r="G393" i="16"/>
  <c r="I393" i="16"/>
  <c r="H393" i="16"/>
  <c r="H2182" i="16"/>
  <c r="I2182" i="16"/>
  <c r="G2182" i="16"/>
  <c r="G472" i="16"/>
  <c r="I472" i="16"/>
  <c r="H472" i="16"/>
  <c r="H661" i="16"/>
  <c r="I661" i="16"/>
  <c r="G661" i="16"/>
  <c r="G364" i="16"/>
  <c r="I364" i="16"/>
  <c r="H364" i="16"/>
  <c r="H1760" i="16"/>
  <c r="I1760" i="16"/>
  <c r="G1760" i="16"/>
  <c r="G428" i="16"/>
  <c r="I428" i="16"/>
  <c r="H428" i="16"/>
  <c r="H936" i="16"/>
  <c r="I936" i="16"/>
  <c r="G936" i="16"/>
  <c r="H652" i="16"/>
  <c r="I652" i="16"/>
  <c r="G652" i="16"/>
  <c r="G2223" i="16"/>
  <c r="I2223" i="16"/>
  <c r="H2223" i="16"/>
  <c r="G930" i="16"/>
  <c r="I930" i="16"/>
  <c r="H930" i="16"/>
  <c r="H779" i="16"/>
  <c r="I779" i="16"/>
  <c r="G779" i="16"/>
  <c r="G135" i="16"/>
  <c r="I135" i="16"/>
  <c r="H135" i="16"/>
  <c r="H399" i="16"/>
  <c r="I399" i="16"/>
  <c r="G399" i="16"/>
  <c r="G549" i="16"/>
  <c r="I549" i="16"/>
  <c r="H549" i="16"/>
  <c r="H1331" i="16"/>
  <c r="I1331" i="16"/>
  <c r="G1331" i="16"/>
  <c r="G967" i="16"/>
  <c r="I967" i="16"/>
  <c r="H967" i="16"/>
  <c r="H141" i="16"/>
  <c r="I141" i="16"/>
  <c r="G141" i="16"/>
  <c r="H1907" i="16"/>
  <c r="I1907" i="16"/>
  <c r="G1907" i="16"/>
  <c r="G1030" i="16"/>
  <c r="I1030" i="16"/>
  <c r="H1030" i="16"/>
  <c r="H928" i="16"/>
  <c r="I928" i="16"/>
  <c r="G928" i="16"/>
  <c r="G382" i="16"/>
  <c r="I382" i="16"/>
  <c r="H382" i="16"/>
  <c r="G708" i="16"/>
  <c r="I708" i="16"/>
  <c r="H708" i="16"/>
  <c r="H2014" i="16"/>
  <c r="I2014" i="16"/>
  <c r="G2014" i="16"/>
  <c r="G315" i="16"/>
  <c r="I315" i="16"/>
  <c r="H315" i="16"/>
  <c r="H2061" i="16"/>
  <c r="I2061" i="16"/>
  <c r="G2061" i="16"/>
  <c r="G937" i="16"/>
  <c r="I937" i="16"/>
  <c r="H937" i="16"/>
  <c r="H600" i="16"/>
  <c r="I600" i="16"/>
  <c r="G600" i="16"/>
  <c r="G1093" i="16"/>
  <c r="I1093" i="16"/>
  <c r="H1093" i="16"/>
  <c r="H179" i="16"/>
  <c r="I179" i="16"/>
  <c r="G179" i="16"/>
  <c r="H337" i="16"/>
  <c r="I337" i="16"/>
  <c r="G337" i="16"/>
  <c r="G808" i="16"/>
  <c r="I808" i="16"/>
  <c r="H808" i="16"/>
  <c r="G1819" i="16"/>
  <c r="I1819" i="16"/>
  <c r="H1819" i="16"/>
  <c r="G1568" i="16"/>
  <c r="I1568" i="16"/>
  <c r="H1568" i="16"/>
  <c r="G1466" i="16"/>
  <c r="I1466" i="16"/>
  <c r="H1466" i="16"/>
  <c r="G128" i="16"/>
  <c r="I128" i="16"/>
  <c r="H128" i="16"/>
  <c r="G494" i="16"/>
  <c r="I494" i="16"/>
  <c r="H494" i="16"/>
  <c r="G1449" i="16"/>
  <c r="I1449" i="16"/>
  <c r="H1449" i="16"/>
  <c r="G604" i="16"/>
  <c r="I604" i="16"/>
  <c r="H604" i="16"/>
  <c r="H707" i="16"/>
  <c r="I707" i="16"/>
  <c r="G707" i="16"/>
  <c r="G1657" i="16"/>
  <c r="I1657" i="16"/>
  <c r="H1657" i="16"/>
  <c r="H307" i="16"/>
  <c r="I307" i="16"/>
  <c r="G307" i="16"/>
  <c r="G2057" i="16"/>
  <c r="I2057" i="16"/>
  <c r="H2057" i="16"/>
  <c r="G228" i="16"/>
  <c r="I228" i="16"/>
  <c r="H228" i="16"/>
  <c r="H1443" i="16"/>
  <c r="I1443" i="16"/>
  <c r="G1443" i="16"/>
  <c r="G1070" i="16"/>
  <c r="I1070" i="16"/>
  <c r="H1070" i="16"/>
  <c r="H588" i="16"/>
  <c r="I588" i="16"/>
  <c r="G588" i="16"/>
  <c r="Q11" i="16"/>
  <c r="H3" i="16"/>
  <c r="I3" i="16"/>
  <c r="G3" i="16"/>
  <c r="G2145" i="16"/>
  <c r="I2145" i="16"/>
  <c r="H2145" i="16"/>
  <c r="H9" i="16"/>
  <c r="I9" i="16"/>
  <c r="G9" i="16"/>
  <c r="G1573" i="16"/>
  <c r="I1573" i="16"/>
  <c r="H1573" i="16"/>
  <c r="G685" i="16"/>
  <c r="I685" i="16"/>
  <c r="H685" i="16"/>
  <c r="G1268" i="16"/>
  <c r="I1268" i="16"/>
  <c r="H1268" i="16"/>
  <c r="G1166" i="16"/>
  <c r="I1166" i="16"/>
  <c r="H1166" i="16"/>
  <c r="H1753" i="16"/>
  <c r="I1753" i="16"/>
  <c r="G1753" i="16"/>
  <c r="H1159" i="16"/>
  <c r="I1159" i="16"/>
  <c r="G1159" i="16"/>
  <c r="G1140" i="16"/>
  <c r="I1140" i="16"/>
  <c r="H1140" i="16"/>
  <c r="G1774" i="16"/>
  <c r="I1774" i="16"/>
  <c r="H1774" i="16"/>
  <c r="H827" i="16"/>
  <c r="I827" i="16"/>
  <c r="G827" i="16"/>
  <c r="G78" i="16"/>
  <c r="I78" i="16"/>
  <c r="H78" i="16"/>
  <c r="G893" i="16"/>
  <c r="I893" i="16"/>
  <c r="H893" i="16"/>
  <c r="G535" i="16"/>
  <c r="I535" i="16"/>
  <c r="H535" i="16"/>
  <c r="H115" i="16"/>
  <c r="I115" i="16"/>
  <c r="G115" i="16"/>
  <c r="G217" i="16"/>
  <c r="I217" i="16"/>
  <c r="H217" i="16"/>
  <c r="G319" i="16"/>
  <c r="I319" i="16"/>
  <c r="H319" i="16"/>
  <c r="G1850" i="16"/>
  <c r="I1850" i="16"/>
  <c r="H1850" i="16"/>
  <c r="H1349" i="16"/>
  <c r="I1349" i="16"/>
  <c r="G1349" i="16"/>
  <c r="G1956" i="16"/>
  <c r="I1956" i="16"/>
  <c r="H1956" i="16"/>
  <c r="G1295" i="16"/>
  <c r="I1295" i="16"/>
  <c r="H1295" i="16"/>
  <c r="G2063" i="16"/>
  <c r="I2063" i="16"/>
  <c r="H2063" i="16"/>
  <c r="H1703" i="16"/>
  <c r="I1703" i="16"/>
  <c r="G1703" i="16"/>
  <c r="G1447" i="16"/>
  <c r="I1447" i="16"/>
  <c r="H1447" i="16"/>
  <c r="G815" i="16"/>
  <c r="I815" i="16"/>
  <c r="H815" i="16"/>
  <c r="G1873" i="16"/>
  <c r="I1873" i="16"/>
  <c r="H1873" i="16"/>
  <c r="G2157" i="16"/>
  <c r="I2157" i="16"/>
  <c r="H2157" i="16"/>
  <c r="H1065" i="16"/>
  <c r="I1065" i="16"/>
  <c r="G1065" i="16"/>
  <c r="G427" i="16"/>
  <c r="I427" i="16"/>
  <c r="H427" i="16"/>
  <c r="G286" i="16"/>
  <c r="I286" i="16"/>
  <c r="H286" i="16"/>
  <c r="G1641" i="16"/>
  <c r="I1641" i="16"/>
  <c r="H1641" i="16"/>
  <c r="G979" i="16"/>
  <c r="I979" i="16"/>
  <c r="H979" i="16"/>
  <c r="H188" i="16"/>
  <c r="I188" i="16"/>
  <c r="G188" i="16"/>
  <c r="G926" i="16"/>
  <c r="I926" i="16"/>
  <c r="H926" i="16"/>
  <c r="G1783" i="16"/>
  <c r="I1783" i="16"/>
  <c r="H1783" i="16"/>
  <c r="G266" i="16"/>
  <c r="I266" i="16"/>
  <c r="H266" i="16"/>
  <c r="G1570" i="16"/>
  <c r="I1570" i="16"/>
  <c r="H1570" i="16"/>
  <c r="G892" i="16"/>
  <c r="I892" i="16"/>
  <c r="H892" i="16"/>
  <c r="G1351" i="16"/>
  <c r="I1351" i="16"/>
  <c r="H1351" i="16"/>
  <c r="G89" i="16"/>
  <c r="I89" i="16"/>
  <c r="H89" i="16"/>
  <c r="G642" i="16"/>
  <c r="I642" i="16"/>
  <c r="H642" i="16"/>
  <c r="G583" i="16"/>
  <c r="I583" i="16"/>
  <c r="H583" i="16"/>
  <c r="G796" i="16"/>
  <c r="I796" i="16"/>
  <c r="H796" i="16"/>
  <c r="G1864" i="16"/>
  <c r="I1864" i="16"/>
  <c r="H1864" i="16"/>
  <c r="G90" i="16"/>
  <c r="I90" i="16"/>
  <c r="H90" i="16"/>
  <c r="G423" i="16"/>
  <c r="I423" i="16"/>
  <c r="H423" i="16"/>
  <c r="G1588" i="16"/>
  <c r="I1588" i="16"/>
  <c r="H1588" i="16"/>
  <c r="G1427" i="16"/>
  <c r="I1427" i="16"/>
  <c r="H1427" i="16"/>
  <c r="G1759" i="16"/>
  <c r="I1759" i="16"/>
  <c r="H1759" i="16"/>
  <c r="G1104" i="16"/>
  <c r="I1104" i="16"/>
  <c r="H1104" i="16"/>
  <c r="G1503" i="16"/>
  <c r="I1503" i="16"/>
  <c r="H1503" i="16"/>
  <c r="G1114" i="16"/>
  <c r="I1114" i="16"/>
  <c r="H1114" i="16"/>
  <c r="G291" i="16"/>
  <c r="I291" i="16"/>
  <c r="H291" i="16"/>
  <c r="G715" i="16"/>
  <c r="I715" i="16"/>
  <c r="H715" i="16"/>
  <c r="G1098" i="16"/>
  <c r="I1098" i="16"/>
  <c r="H1098" i="16"/>
  <c r="G1540" i="16"/>
  <c r="I1540" i="16"/>
  <c r="H1540" i="16"/>
  <c r="G1284" i="16"/>
  <c r="I1284" i="16"/>
  <c r="H1284" i="16"/>
  <c r="G1438" i="16"/>
  <c r="I1438" i="16"/>
  <c r="H1438" i="16"/>
  <c r="G359" i="16"/>
  <c r="I359" i="16"/>
  <c r="H359" i="16"/>
  <c r="G1608" i="16"/>
  <c r="I1608" i="16"/>
  <c r="H1608" i="16"/>
  <c r="G1304" i="16"/>
  <c r="I1304" i="16"/>
  <c r="H1304" i="16"/>
  <c r="G2226" i="16"/>
  <c r="I2226" i="16"/>
  <c r="H2226" i="16"/>
  <c r="G1892" i="16"/>
  <c r="I1892" i="16"/>
  <c r="H1892" i="16"/>
  <c r="G1195" i="16"/>
  <c r="I1195" i="16"/>
  <c r="H1195" i="16"/>
  <c r="G273" i="16"/>
  <c r="I273" i="16"/>
  <c r="H273" i="16"/>
  <c r="G842" i="16"/>
  <c r="I842" i="16"/>
  <c r="H842" i="16"/>
  <c r="G1348" i="16"/>
  <c r="I1348" i="16"/>
  <c r="H1348" i="16"/>
  <c r="G1411" i="16"/>
  <c r="I1411" i="16"/>
  <c r="H1411" i="16"/>
  <c r="G96" i="16"/>
  <c r="I96" i="16"/>
  <c r="H96" i="16"/>
  <c r="G983" i="16"/>
  <c r="I983" i="16"/>
  <c r="H983" i="16"/>
  <c r="G1514" i="16"/>
  <c r="I1514" i="16"/>
  <c r="H1514" i="16"/>
  <c r="G1273" i="16"/>
  <c r="I1273" i="16"/>
  <c r="H1273" i="16"/>
  <c r="G100" i="16"/>
  <c r="I100" i="16"/>
  <c r="H100" i="16"/>
  <c r="G922" i="16"/>
  <c r="I922" i="16"/>
  <c r="H922" i="16"/>
  <c r="G1647" i="16"/>
  <c r="I1647" i="16"/>
  <c r="H1647" i="16"/>
  <c r="G1397" i="16"/>
  <c r="I1397" i="16"/>
  <c r="H1397" i="16"/>
  <c r="G990" i="16"/>
  <c r="I990" i="16"/>
  <c r="H990" i="16"/>
  <c r="G21" i="16"/>
  <c r="I21" i="16"/>
  <c r="H21" i="16"/>
  <c r="G1435" i="16"/>
  <c r="I1435" i="16"/>
  <c r="H1435" i="16"/>
  <c r="G1310" i="16"/>
  <c r="I1310" i="16"/>
  <c r="H1310" i="16"/>
  <c r="G566" i="16"/>
  <c r="I566" i="16"/>
  <c r="H566" i="16"/>
  <c r="G168" i="16"/>
  <c r="I168" i="16"/>
  <c r="H168" i="16"/>
  <c r="G2049" i="16"/>
  <c r="I2049" i="16"/>
  <c r="H2049" i="16"/>
  <c r="G284" i="16"/>
  <c r="I284" i="16"/>
  <c r="H284" i="16"/>
  <c r="G2227" i="16"/>
  <c r="I2227" i="16"/>
  <c r="H2227" i="16"/>
  <c r="G1637" i="16"/>
  <c r="I1637" i="16"/>
  <c r="H1637" i="16"/>
  <c r="G1060" i="16"/>
  <c r="I1060" i="16"/>
  <c r="H1060" i="16"/>
  <c r="G894" i="16"/>
  <c r="I894" i="16"/>
  <c r="H894" i="16"/>
  <c r="G1076" i="16"/>
  <c r="I1076" i="16"/>
  <c r="H1076" i="16"/>
  <c r="G109" i="16"/>
  <c r="I109" i="16"/>
  <c r="H109" i="16"/>
  <c r="G825" i="16"/>
  <c r="I825" i="16"/>
  <c r="H825" i="16"/>
  <c r="G362" i="16"/>
  <c r="I362" i="16"/>
  <c r="H362" i="16"/>
  <c r="G572" i="16"/>
  <c r="I572" i="16"/>
  <c r="H572" i="16"/>
  <c r="G447" i="16"/>
  <c r="I447" i="16"/>
  <c r="H447" i="16"/>
  <c r="H1730" i="16"/>
  <c r="I1730" i="16"/>
  <c r="G1730" i="16"/>
  <c r="G1024" i="16"/>
  <c r="I1024" i="16"/>
  <c r="H1024" i="16"/>
  <c r="H113" i="16"/>
  <c r="I113" i="16"/>
  <c r="G113" i="16"/>
  <c r="G1832" i="16"/>
  <c r="I1832" i="16"/>
  <c r="H1832" i="16"/>
  <c r="G1047" i="16"/>
  <c r="I1047" i="16"/>
  <c r="H1047" i="16"/>
  <c r="G1870" i="16"/>
  <c r="I1870" i="16"/>
  <c r="H1870" i="16"/>
  <c r="G1946" i="16"/>
  <c r="I1946" i="16"/>
  <c r="H1946" i="16"/>
  <c r="G1330" i="16"/>
  <c r="I1330" i="16"/>
  <c r="H1330" i="16"/>
  <c r="G935" i="16"/>
  <c r="I935" i="16"/>
  <c r="H935" i="16"/>
  <c r="G2203" i="16"/>
  <c r="I2203" i="16"/>
  <c r="H2203" i="16"/>
  <c r="G1833" i="16"/>
  <c r="I1833" i="16"/>
  <c r="H1833" i="16"/>
  <c r="G316" i="16"/>
  <c r="I316" i="16"/>
  <c r="H316" i="16"/>
  <c r="G1526" i="16"/>
  <c r="I1526" i="16"/>
  <c r="H1526" i="16"/>
  <c r="G1556" i="16"/>
  <c r="I1556" i="16"/>
  <c r="H1556" i="16"/>
  <c r="G1826" i="16"/>
  <c r="I1826" i="16"/>
  <c r="H1826" i="16"/>
  <c r="G554" i="16"/>
  <c r="I554" i="16"/>
  <c r="H554" i="16"/>
  <c r="G1867" i="16"/>
  <c r="I1867" i="16"/>
  <c r="H1867" i="16"/>
  <c r="G1301" i="16"/>
  <c r="I1301" i="16"/>
  <c r="H1301" i="16"/>
  <c r="G1640" i="16"/>
  <c r="I1640" i="16"/>
  <c r="H1640" i="16"/>
  <c r="G771" i="16"/>
  <c r="I771" i="16"/>
  <c r="H771" i="16"/>
  <c r="G1378" i="16"/>
  <c r="I1378" i="16"/>
  <c r="H1378" i="16"/>
  <c r="G205" i="16"/>
  <c r="I205" i="16"/>
  <c r="H205" i="16"/>
  <c r="G311" i="16"/>
  <c r="I311" i="16"/>
  <c r="H311" i="16"/>
  <c r="G101" i="16"/>
  <c r="I101" i="16"/>
  <c r="H101" i="16"/>
  <c r="G1747" i="16"/>
  <c r="I1747" i="16"/>
  <c r="H1747" i="16"/>
  <c r="G580" i="16"/>
  <c r="I580" i="16"/>
  <c r="H580" i="16"/>
  <c r="G1899" i="16"/>
  <c r="I1899" i="16"/>
  <c r="H1899" i="16"/>
  <c r="G422" i="16"/>
  <c r="I422" i="16"/>
  <c r="H422" i="16"/>
  <c r="H1617" i="16"/>
  <c r="I1617" i="16"/>
  <c r="G1617" i="16"/>
  <c r="G716" i="16"/>
  <c r="I716" i="16"/>
  <c r="H716" i="16"/>
  <c r="H1722" i="16"/>
  <c r="I1722" i="16"/>
  <c r="G1722" i="16"/>
  <c r="G1249" i="16"/>
  <c r="I1249" i="16"/>
  <c r="H1249" i="16"/>
  <c r="H1071" i="16"/>
  <c r="I1071" i="16"/>
  <c r="G1071" i="16"/>
  <c r="G903" i="16"/>
  <c r="I903" i="16"/>
  <c r="H903" i="16"/>
  <c r="H8" i="16"/>
  <c r="I8" i="16"/>
  <c r="G8" i="16"/>
  <c r="G2229" i="16"/>
  <c r="I2229" i="16"/>
  <c r="H2229" i="16"/>
  <c r="G130" i="16"/>
  <c r="I130" i="16"/>
  <c r="H130" i="16"/>
  <c r="G178" i="16"/>
  <c r="I178" i="16"/>
  <c r="H178" i="16"/>
  <c r="G988" i="16"/>
  <c r="I988" i="16"/>
  <c r="H988" i="16"/>
  <c r="H299" i="16"/>
  <c r="I299" i="16"/>
  <c r="G299" i="16"/>
  <c r="H994" i="16"/>
  <c r="I994" i="16"/>
  <c r="G994" i="16"/>
  <c r="G747" i="16"/>
  <c r="I747" i="16"/>
  <c r="H747" i="16"/>
  <c r="H982" i="16"/>
  <c r="I982" i="16"/>
  <c r="G982" i="16"/>
  <c r="G1624" i="16"/>
  <c r="I1624" i="16"/>
  <c r="H1624" i="16"/>
  <c r="H2205" i="16"/>
  <c r="I2205" i="16"/>
  <c r="G2205" i="16"/>
  <c r="G1661" i="16"/>
  <c r="I1661" i="16"/>
  <c r="H1661" i="16"/>
  <c r="H1642" i="16"/>
  <c r="I1642" i="16"/>
  <c r="G1642" i="16"/>
  <c r="G517" i="16"/>
  <c r="I517" i="16"/>
  <c r="H517" i="16"/>
  <c r="H1004" i="16"/>
  <c r="I1004" i="16"/>
  <c r="G1004" i="16"/>
  <c r="G52" i="16"/>
  <c r="I52" i="16"/>
  <c r="H52" i="16"/>
  <c r="H1265" i="16"/>
  <c r="I1265" i="16"/>
  <c r="G1265" i="16"/>
  <c r="G306" i="16"/>
  <c r="I306" i="16"/>
  <c r="H306" i="16"/>
  <c r="H500" i="16"/>
  <c r="I500" i="16"/>
  <c r="G500" i="16"/>
  <c r="G1985" i="16"/>
  <c r="I1985" i="16"/>
  <c r="H1985" i="16"/>
  <c r="H1781" i="16"/>
  <c r="I1781" i="16"/>
  <c r="G1781" i="16"/>
  <c r="H1847" i="16"/>
  <c r="I1847" i="16"/>
  <c r="G1847" i="16"/>
  <c r="H222" i="16"/>
  <c r="I222" i="16"/>
  <c r="G222" i="16"/>
  <c r="G1167" i="16"/>
  <c r="I1167" i="16"/>
  <c r="H1167" i="16"/>
  <c r="H829" i="16"/>
  <c r="I829" i="16"/>
  <c r="G829" i="16"/>
  <c r="H458" i="16"/>
  <c r="I458" i="16"/>
  <c r="G458" i="16"/>
  <c r="H365" i="16"/>
  <c r="I365" i="16"/>
  <c r="G365" i="16"/>
  <c r="H538" i="16"/>
  <c r="I538" i="16"/>
  <c r="G538" i="16"/>
  <c r="H884" i="16"/>
  <c r="I884" i="16"/>
  <c r="G884" i="16"/>
  <c r="G2082" i="16"/>
  <c r="I2082" i="16"/>
  <c r="H2082" i="16"/>
  <c r="H426" i="16"/>
  <c r="I426" i="16"/>
  <c r="G426" i="16"/>
  <c r="H616" i="16"/>
  <c r="I616" i="16"/>
  <c r="G616" i="16"/>
  <c r="H1467" i="16"/>
  <c r="I1467" i="16"/>
  <c r="G1467" i="16"/>
  <c r="H343" i="16"/>
  <c r="I343" i="16"/>
  <c r="G343" i="16"/>
  <c r="H788" i="16"/>
  <c r="I788" i="16"/>
  <c r="G788" i="16"/>
  <c r="H933" i="16"/>
  <c r="I933" i="16"/>
  <c r="G933" i="16"/>
  <c r="H904" i="16"/>
  <c r="I904" i="16"/>
  <c r="G904" i="16"/>
  <c r="H540" i="16"/>
  <c r="I540" i="16"/>
  <c r="G540" i="16"/>
  <c r="H670" i="16"/>
  <c r="I670" i="16"/>
  <c r="G670" i="16"/>
  <c r="H510" i="16"/>
  <c r="I510" i="16"/>
  <c r="G510" i="16"/>
  <c r="H1955" i="16"/>
  <c r="I1955" i="16"/>
  <c r="G1955" i="16"/>
  <c r="G122" i="16"/>
  <c r="I122" i="16"/>
  <c r="H122" i="16"/>
  <c r="H1679" i="16"/>
  <c r="I1679" i="16"/>
  <c r="G1679" i="16"/>
  <c r="H951" i="16"/>
  <c r="I951" i="16"/>
  <c r="G951" i="16"/>
  <c r="H1481" i="16"/>
  <c r="I1481" i="16"/>
  <c r="G1481" i="16"/>
  <c r="G201" i="16"/>
  <c r="I201" i="16"/>
  <c r="H201" i="16"/>
  <c r="H2030" i="16"/>
  <c r="I2030" i="16"/>
  <c r="G2030" i="16"/>
  <c r="G750" i="16"/>
  <c r="I750" i="16"/>
  <c r="H750" i="16"/>
  <c r="H2074" i="16"/>
  <c r="I2074" i="16"/>
  <c r="G2074" i="16"/>
  <c r="H2181" i="16"/>
  <c r="I2181" i="16"/>
  <c r="G2181" i="16"/>
  <c r="H15" i="16"/>
  <c r="I15" i="16"/>
  <c r="G15" i="16"/>
  <c r="H1345" i="16"/>
  <c r="I1345" i="16"/>
  <c r="G1345" i="16"/>
  <c r="H768" i="16"/>
  <c r="I768" i="16"/>
  <c r="G768" i="16"/>
  <c r="H220" i="16"/>
  <c r="I220" i="16"/>
  <c r="G220" i="16"/>
  <c r="G895" i="16"/>
  <c r="I895" i="16"/>
  <c r="H895" i="16"/>
  <c r="G1153" i="16"/>
  <c r="I1153" i="16"/>
  <c r="H1153" i="16"/>
  <c r="G1772" i="16"/>
  <c r="I1772" i="16"/>
  <c r="H1772" i="16"/>
  <c r="G1032" i="16"/>
  <c r="I1032" i="16"/>
  <c r="H1032" i="16"/>
  <c r="G691" i="16"/>
  <c r="I691" i="16"/>
  <c r="H691" i="16"/>
  <c r="G1379" i="16"/>
  <c r="I1379" i="16"/>
  <c r="H1379" i="16"/>
  <c r="G2007" i="16"/>
  <c r="I2007" i="16"/>
  <c r="H2007" i="16"/>
  <c r="G1980" i="16"/>
  <c r="I1980" i="16"/>
  <c r="H1980" i="16"/>
  <c r="G354" i="16"/>
  <c r="I354" i="16"/>
  <c r="H354" i="16"/>
  <c r="G923" i="16"/>
  <c r="I923" i="16"/>
  <c r="H923" i="16"/>
  <c r="G47" i="16"/>
  <c r="I47" i="16"/>
  <c r="H47" i="16"/>
  <c r="G1134" i="16"/>
  <c r="I1134" i="16"/>
  <c r="H1134" i="16"/>
  <c r="G398" i="16"/>
  <c r="I398" i="16"/>
  <c r="H398" i="16"/>
  <c r="G1888" i="16"/>
  <c r="I1888" i="16"/>
  <c r="H1888" i="16"/>
  <c r="G913" i="16"/>
  <c r="I913" i="16"/>
  <c r="H913" i="16"/>
  <c r="G1045" i="16"/>
  <c r="I1045" i="16"/>
  <c r="H1045" i="16"/>
  <c r="G1415" i="16"/>
  <c r="I1415" i="16"/>
  <c r="H1415" i="16"/>
  <c r="G1354" i="16"/>
  <c r="I1354" i="16"/>
  <c r="H1354" i="16"/>
  <c r="G429" i="16"/>
  <c r="I429" i="16"/>
  <c r="H429" i="16"/>
  <c r="G1085" i="16"/>
  <c r="I1085" i="16"/>
  <c r="H1085" i="16"/>
  <c r="G388" i="16"/>
  <c r="I388" i="16"/>
  <c r="H388" i="16"/>
  <c r="G513" i="16"/>
  <c r="I513" i="16"/>
  <c r="H513" i="16"/>
  <c r="G1226" i="16"/>
  <c r="I1226" i="16"/>
  <c r="H1226" i="16"/>
  <c r="G2013" i="16"/>
  <c r="I2013" i="16"/>
  <c r="H2013" i="16"/>
  <c r="G1773" i="16"/>
  <c r="I1773" i="16"/>
  <c r="H1773" i="16"/>
  <c r="G1346" i="16"/>
  <c r="I1346" i="16"/>
  <c r="H1346" i="16"/>
  <c r="G2110" i="16"/>
  <c r="I2110" i="16"/>
  <c r="H2110" i="16"/>
  <c r="G1533" i="16"/>
  <c r="I1533" i="16"/>
  <c r="H1533" i="16"/>
  <c r="G2008" i="16"/>
  <c r="I2008" i="16"/>
  <c r="H2008" i="16"/>
  <c r="G1305" i="16"/>
  <c r="I1305" i="16"/>
  <c r="H1305" i="16"/>
  <c r="G1124" i="16"/>
  <c r="I1124" i="16"/>
  <c r="H1124" i="16"/>
  <c r="G658" i="16"/>
  <c r="I658" i="16"/>
  <c r="H658" i="16"/>
  <c r="G751" i="16"/>
  <c r="I751" i="16"/>
  <c r="H751" i="16"/>
  <c r="G127" i="16"/>
  <c r="I127" i="16"/>
  <c r="H127" i="16"/>
  <c r="G305" i="16"/>
  <c r="I305" i="16"/>
  <c r="H305" i="16"/>
  <c r="G823" i="16"/>
  <c r="I823" i="16"/>
  <c r="H823" i="16"/>
  <c r="G2177" i="16"/>
  <c r="I2177" i="16"/>
  <c r="H2177" i="16"/>
  <c r="G991" i="16"/>
  <c r="I991" i="16"/>
  <c r="H991" i="16"/>
  <c r="G1758" i="16"/>
  <c r="I1758" i="16"/>
  <c r="H1758" i="16"/>
  <c r="G1343" i="16"/>
  <c r="I1343" i="16"/>
  <c r="H1343" i="16"/>
  <c r="G370" i="16"/>
  <c r="I370" i="16"/>
  <c r="H370" i="16"/>
  <c r="G875" i="16"/>
  <c r="I875" i="16"/>
  <c r="H875" i="16"/>
  <c r="G1485" i="16"/>
  <c r="I1485" i="16"/>
  <c r="H1485" i="16"/>
  <c r="G1177" i="16"/>
  <c r="I1177" i="16"/>
  <c r="H1177" i="16"/>
  <c r="G375" i="16"/>
  <c r="I375" i="16"/>
  <c r="H375" i="16"/>
  <c r="G1550" i="16"/>
  <c r="I1550" i="16"/>
  <c r="H1550" i="16"/>
  <c r="G251" i="16"/>
  <c r="I251" i="16"/>
  <c r="H251" i="16"/>
  <c r="G1130" i="16"/>
  <c r="I1130" i="16"/>
  <c r="H1130" i="16"/>
  <c r="G1317" i="16"/>
  <c r="I1317" i="16"/>
  <c r="H1317" i="16"/>
  <c r="G2133" i="16"/>
  <c r="I2133" i="16"/>
  <c r="H2133" i="16"/>
  <c r="G624" i="16"/>
  <c r="I624" i="16"/>
  <c r="H624" i="16"/>
  <c r="G1025" i="16"/>
  <c r="I1025" i="16"/>
  <c r="H1025" i="16"/>
  <c r="G150" i="16"/>
  <c r="I150" i="16"/>
  <c r="H150" i="16"/>
  <c r="G449" i="16"/>
  <c r="I449" i="16"/>
  <c r="H449" i="16"/>
  <c r="G698" i="16"/>
  <c r="I698" i="16"/>
  <c r="H698" i="16"/>
  <c r="G1565" i="16"/>
  <c r="I1565" i="16"/>
  <c r="H1565" i="16"/>
  <c r="G1237" i="16"/>
  <c r="I1237" i="16"/>
  <c r="H1237" i="16"/>
  <c r="G1927" i="16"/>
  <c r="I1927" i="16"/>
  <c r="H1927" i="16"/>
  <c r="G1646" i="16"/>
  <c r="I1646" i="16"/>
  <c r="H1646" i="16"/>
  <c r="G355" i="16"/>
  <c r="I355" i="16"/>
  <c r="H355" i="16"/>
  <c r="G237" i="16"/>
  <c r="I237" i="16"/>
  <c r="H237" i="16"/>
  <c r="G607" i="16"/>
  <c r="I607" i="16"/>
  <c r="H607" i="16"/>
  <c r="G1797" i="16"/>
  <c r="I1797" i="16"/>
  <c r="H1797" i="16"/>
  <c r="G163" i="16"/>
  <c r="I163" i="16"/>
  <c r="H163" i="16"/>
  <c r="G1738" i="16"/>
  <c r="I1738" i="16"/>
  <c r="H1738" i="16"/>
  <c r="G155" i="16"/>
  <c r="I155" i="16"/>
  <c r="H155" i="16"/>
  <c r="G1913" i="16"/>
  <c r="I1913" i="16"/>
  <c r="H1913" i="16"/>
  <c r="G338" i="16"/>
  <c r="I338" i="16"/>
  <c r="H338" i="16"/>
  <c r="G58" i="16"/>
  <c r="I58" i="16"/>
  <c r="H58" i="16"/>
  <c r="G2000" i="16"/>
  <c r="I2000" i="16"/>
  <c r="H2000" i="16"/>
  <c r="G516" i="16"/>
  <c r="I516" i="16"/>
  <c r="H516" i="16"/>
  <c r="G37" i="16"/>
  <c r="I37" i="16"/>
  <c r="H37" i="16"/>
  <c r="G321" i="16"/>
  <c r="I321" i="16"/>
  <c r="H321" i="16"/>
  <c r="G297" i="16"/>
  <c r="I297" i="16"/>
  <c r="H297" i="16"/>
  <c r="G869" i="16"/>
  <c r="I869" i="16"/>
  <c r="H869" i="16"/>
  <c r="G1325" i="16"/>
  <c r="I1325" i="16"/>
  <c r="H1325" i="16"/>
  <c r="G242" i="16"/>
  <c r="I242" i="16"/>
  <c r="H242" i="16"/>
  <c r="G1546" i="16"/>
  <c r="I1546" i="16"/>
  <c r="H1546" i="16"/>
  <c r="G1635" i="16"/>
  <c r="I1635" i="16"/>
  <c r="H1635" i="16"/>
  <c r="G1717" i="16"/>
  <c r="I1717" i="16"/>
  <c r="H1717" i="16"/>
  <c r="G1708" i="16"/>
  <c r="I1708" i="16"/>
  <c r="H1708" i="16"/>
  <c r="G48" i="16"/>
  <c r="I48" i="16"/>
  <c r="H48" i="16"/>
  <c r="G1015" i="16"/>
  <c r="I1015" i="16"/>
  <c r="H1015" i="16"/>
  <c r="G104" i="16"/>
  <c r="I104" i="16"/>
  <c r="H104" i="16"/>
  <c r="G182" i="16"/>
  <c r="I182" i="16"/>
  <c r="H182" i="16"/>
  <c r="G2207" i="16"/>
  <c r="I2207" i="16"/>
  <c r="H2207" i="16"/>
  <c r="G92" i="16"/>
  <c r="I92" i="16"/>
  <c r="H92" i="16"/>
  <c r="G1395" i="16"/>
  <c r="I1395" i="16"/>
  <c r="H1395" i="16"/>
  <c r="G407" i="16"/>
  <c r="I407" i="16"/>
  <c r="H407" i="16"/>
  <c r="G1683" i="16"/>
  <c r="I1683" i="16"/>
  <c r="H1683" i="16"/>
  <c r="G1462" i="16"/>
  <c r="I1462" i="16"/>
  <c r="H1462" i="16"/>
  <c r="G1731" i="16"/>
  <c r="I1731" i="16"/>
  <c r="H1731" i="16"/>
  <c r="G1806" i="16"/>
  <c r="I1806" i="16"/>
  <c r="H1806" i="16"/>
  <c r="G1665" i="16"/>
  <c r="I1665" i="16"/>
  <c r="H1665" i="16"/>
  <c r="G1615" i="16"/>
  <c r="I1615" i="16"/>
  <c r="H1615" i="16"/>
  <c r="G471" i="16"/>
  <c r="I471" i="16"/>
  <c r="H471" i="16"/>
  <c r="G187" i="16"/>
  <c r="I187" i="16"/>
  <c r="H187" i="16"/>
  <c r="G1128" i="16"/>
  <c r="I1128" i="16"/>
  <c r="H1128" i="16"/>
  <c r="G1767" i="16"/>
  <c r="I1767" i="16"/>
  <c r="H1767" i="16"/>
  <c r="G2039" i="16"/>
  <c r="I2039" i="16"/>
  <c r="H2039" i="16"/>
  <c r="G887" i="16"/>
  <c r="I887" i="16"/>
  <c r="H887" i="16"/>
  <c r="G1099" i="16"/>
  <c r="I1099" i="16"/>
  <c r="H1099" i="16"/>
  <c r="G1500" i="16"/>
  <c r="I1500" i="16"/>
  <c r="H1500" i="16"/>
  <c r="G2026" i="16"/>
  <c r="I2026" i="16"/>
  <c r="H2026" i="16"/>
  <c r="G2154" i="16"/>
  <c r="I2154" i="16"/>
  <c r="H2154" i="16"/>
  <c r="G1827" i="16"/>
  <c r="I1827" i="16"/>
  <c r="H1827" i="16"/>
  <c r="G1356" i="16"/>
  <c r="I1356" i="16"/>
  <c r="H1356" i="16"/>
  <c r="G2198" i="16"/>
  <c r="I2198" i="16"/>
  <c r="H2198" i="16"/>
  <c r="G1154" i="16"/>
  <c r="I1154" i="16"/>
  <c r="H1154" i="16"/>
  <c r="G172" i="16"/>
  <c r="I172" i="16"/>
  <c r="H172" i="16"/>
  <c r="G784" i="16"/>
  <c r="I784" i="16"/>
  <c r="H784" i="16"/>
  <c r="G374" i="16"/>
  <c r="I374" i="16"/>
  <c r="H374" i="16"/>
  <c r="G412" i="16"/>
  <c r="I412" i="16"/>
  <c r="H412" i="16"/>
  <c r="G386" i="16"/>
  <c r="I386" i="16"/>
  <c r="H386" i="16"/>
  <c r="G1321" i="16"/>
  <c r="I1321" i="16"/>
  <c r="H1321" i="16"/>
  <c r="G1125" i="16"/>
  <c r="I1125" i="16"/>
  <c r="H1125" i="16"/>
  <c r="G1552" i="16"/>
  <c r="I1552" i="16"/>
  <c r="H1552" i="16"/>
  <c r="G1790" i="16"/>
  <c r="I1790" i="16"/>
  <c r="H1790" i="16"/>
  <c r="G586" i="16"/>
  <c r="I586" i="16"/>
  <c r="H586" i="16"/>
  <c r="G1340" i="16"/>
  <c r="I1340" i="16"/>
  <c r="H1340" i="16"/>
  <c r="G519" i="16"/>
  <c r="I519" i="16"/>
  <c r="H519" i="16"/>
  <c r="G318" i="16"/>
  <c r="I318" i="16"/>
  <c r="H318" i="16"/>
  <c r="G667" i="16"/>
  <c r="I667" i="16"/>
  <c r="H667" i="16"/>
  <c r="G2168" i="16"/>
  <c r="I2168" i="16"/>
  <c r="H2168" i="16"/>
  <c r="G77" i="16"/>
  <c r="I77" i="16"/>
  <c r="H77" i="16"/>
  <c r="G1785" i="16"/>
  <c r="I1785" i="16"/>
  <c r="H1785" i="16"/>
  <c r="G986" i="16"/>
  <c r="I986" i="16"/>
  <c r="H986" i="16"/>
  <c r="G939" i="16"/>
  <c r="I939" i="16"/>
  <c r="H939" i="16"/>
  <c r="G595" i="16"/>
  <c r="I595" i="16"/>
  <c r="H595" i="16"/>
  <c r="G533" i="16"/>
  <c r="I533" i="16"/>
  <c r="H533" i="16"/>
  <c r="G508" i="16"/>
  <c r="I508" i="16"/>
  <c r="H508" i="16"/>
  <c r="G2165" i="16"/>
  <c r="I2165" i="16"/>
  <c r="H2165" i="16"/>
  <c r="G529" i="16"/>
  <c r="I529" i="16"/>
  <c r="H529" i="16"/>
  <c r="G1983" i="16"/>
  <c r="I1983" i="16"/>
  <c r="H1983" i="16"/>
  <c r="G2094" i="16"/>
  <c r="I2094" i="16"/>
  <c r="H2094" i="16"/>
  <c r="G1470" i="16"/>
  <c r="I1470" i="16"/>
  <c r="H1470" i="16"/>
  <c r="G915" i="16"/>
  <c r="I915" i="16"/>
  <c r="H915" i="16"/>
  <c r="G1596" i="16"/>
  <c r="I1596" i="16"/>
  <c r="H1596" i="16"/>
  <c r="G1912" i="16"/>
  <c r="I1912" i="16"/>
  <c r="H1912" i="16"/>
  <c r="G996" i="16"/>
  <c r="I996" i="16"/>
  <c r="H996" i="16"/>
  <c r="G459" i="16"/>
  <c r="I459" i="16"/>
  <c r="H459" i="16"/>
  <c r="G1235" i="16"/>
  <c r="I1235" i="16"/>
  <c r="H1235" i="16"/>
  <c r="G862" i="16"/>
  <c r="I862" i="16"/>
  <c r="H862" i="16"/>
  <c r="G817" i="16"/>
  <c r="I817" i="16"/>
  <c r="H817" i="16"/>
  <c r="G1768" i="16"/>
  <c r="I1768" i="16"/>
  <c r="H1768" i="16"/>
  <c r="G1328" i="16"/>
  <c r="I1328" i="16"/>
  <c r="H1328" i="16"/>
  <c r="G68" i="16"/>
  <c r="I68" i="16"/>
  <c r="H68" i="16"/>
  <c r="G189" i="16"/>
  <c r="I189" i="16"/>
  <c r="H189" i="16"/>
  <c r="G283" i="16"/>
  <c r="I283" i="16"/>
  <c r="H283" i="16"/>
  <c r="G1198" i="16"/>
  <c r="I1198" i="16"/>
  <c r="H1198" i="16"/>
  <c r="G1459" i="16"/>
  <c r="I1459" i="16"/>
  <c r="H1459" i="16"/>
  <c r="G946" i="16"/>
  <c r="I946" i="16"/>
  <c r="H946" i="16"/>
  <c r="G806" i="16"/>
  <c r="I806" i="16"/>
  <c r="H806" i="16"/>
  <c r="G849" i="16"/>
  <c r="I849" i="16"/>
  <c r="H849" i="16"/>
  <c r="G152" i="16"/>
  <c r="I152" i="16"/>
  <c r="H152" i="16"/>
  <c r="G276" i="16"/>
  <c r="I276" i="16"/>
  <c r="H276" i="16"/>
  <c r="G181" i="16"/>
  <c r="I181" i="16"/>
  <c r="H181" i="16"/>
  <c r="G452" i="16"/>
  <c r="I452" i="16"/>
  <c r="H452" i="16"/>
  <c r="G1369" i="16"/>
  <c r="I1369" i="16"/>
  <c r="H1369" i="16"/>
  <c r="G901" i="16"/>
  <c r="I901" i="16"/>
  <c r="H901" i="16"/>
  <c r="G879" i="16"/>
  <c r="I879" i="16"/>
  <c r="H879" i="16"/>
  <c r="G932" i="16"/>
  <c r="I932" i="16"/>
  <c r="H932" i="16"/>
  <c r="G1283" i="16"/>
  <c r="I1283" i="16"/>
  <c r="H1283" i="16"/>
  <c r="G404" i="16"/>
  <c r="I404" i="16"/>
  <c r="H404" i="16"/>
  <c r="G1333" i="16"/>
  <c r="I1333" i="16"/>
  <c r="H1333" i="16"/>
  <c r="G1038" i="16"/>
  <c r="I1038" i="16"/>
  <c r="H1038" i="16"/>
  <c r="G248" i="16"/>
  <c r="I248" i="16"/>
  <c r="H248" i="16"/>
  <c r="G1316" i="16"/>
  <c r="I1316" i="16"/>
  <c r="H1316" i="16"/>
  <c r="G1183" i="16"/>
  <c r="I1183" i="16"/>
  <c r="H1183" i="16"/>
  <c r="G2072" i="16"/>
  <c r="I2072" i="16"/>
  <c r="H2072" i="16"/>
  <c r="G1157" i="16"/>
  <c r="I1157" i="16"/>
  <c r="H1157" i="16"/>
  <c r="G1916" i="16"/>
  <c r="I1916" i="16"/>
  <c r="H1916" i="16"/>
  <c r="G1619" i="16"/>
  <c r="I1619" i="16"/>
  <c r="H1619" i="16"/>
  <c r="G1936" i="16"/>
  <c r="I1936" i="16"/>
  <c r="H1936" i="16"/>
  <c r="G1232" i="16"/>
  <c r="I1232" i="16"/>
  <c r="H1232" i="16"/>
  <c r="G356" i="16"/>
  <c r="I356" i="16"/>
  <c r="H356" i="16"/>
  <c r="G1876" i="16"/>
  <c r="I1876" i="16"/>
  <c r="H1876" i="16"/>
  <c r="G1169" i="16"/>
  <c r="I1169" i="16"/>
  <c r="H1169" i="16"/>
  <c r="G468" i="16"/>
  <c r="I468" i="16"/>
  <c r="H468" i="16"/>
  <c r="G636" i="16"/>
  <c r="I636" i="16"/>
  <c r="H636" i="16"/>
  <c r="G1724" i="16"/>
  <c r="I1724" i="16"/>
  <c r="H1724" i="16"/>
  <c r="G1135" i="16"/>
  <c r="I1135" i="16"/>
  <c r="H1135" i="16"/>
  <c r="G492" i="16"/>
  <c r="I492" i="16"/>
  <c r="H492" i="16"/>
  <c r="G470" i="16"/>
  <c r="I470" i="16"/>
  <c r="H470" i="16"/>
  <c r="H1693" i="16"/>
  <c r="I1693" i="16"/>
  <c r="G1693" i="16"/>
  <c r="G834" i="16"/>
  <c r="I834" i="16"/>
  <c r="H834" i="16"/>
  <c r="G840" i="16"/>
  <c r="I840" i="16"/>
  <c r="H840" i="16"/>
  <c r="G1387" i="16"/>
  <c r="I1387" i="16"/>
  <c r="H1387" i="16"/>
  <c r="G531" i="16"/>
  <c r="I531" i="16"/>
  <c r="H531" i="16"/>
  <c r="G1478" i="16"/>
  <c r="I1478" i="16"/>
  <c r="H1478" i="16"/>
  <c r="G1911" i="16"/>
  <c r="I1911" i="16"/>
  <c r="H1911" i="16"/>
  <c r="G527" i="16"/>
  <c r="I527" i="16"/>
  <c r="H527" i="16"/>
  <c r="G1991" i="16"/>
  <c r="I1991" i="16"/>
  <c r="H1991" i="16"/>
  <c r="G1181" i="16"/>
  <c r="I1181" i="16"/>
  <c r="H1181" i="16"/>
  <c r="G958" i="16"/>
  <c r="I958" i="16"/>
  <c r="H958" i="16"/>
  <c r="G120" i="16"/>
  <c r="I120" i="16"/>
  <c r="H120" i="16"/>
  <c r="G1975" i="16"/>
  <c r="I1975" i="16"/>
  <c r="H1975" i="16"/>
  <c r="G2015" i="16"/>
  <c r="I2015" i="16"/>
  <c r="H2015" i="16"/>
  <c r="H183" i="16"/>
  <c r="I183" i="16"/>
  <c r="G183" i="16"/>
  <c r="G479" i="16"/>
  <c r="I479" i="16"/>
  <c r="H479" i="16"/>
  <c r="G61" i="16"/>
  <c r="I61" i="16"/>
  <c r="H61" i="16"/>
  <c r="G477" i="16"/>
  <c r="I477" i="16"/>
  <c r="H477" i="16"/>
  <c r="G1059" i="16"/>
  <c r="I1059" i="16"/>
  <c r="H1059" i="16"/>
  <c r="G1964" i="16"/>
  <c r="I1964" i="16"/>
  <c r="H1964" i="16"/>
  <c r="G496" i="16"/>
  <c r="I496" i="16"/>
  <c r="H496" i="16"/>
  <c r="G1370" i="16"/>
  <c r="I1370" i="16"/>
  <c r="H1370" i="16"/>
  <c r="G1431" i="16"/>
  <c r="I1431" i="16"/>
  <c r="H1431" i="16"/>
  <c r="G2021" i="16"/>
  <c r="I2021" i="16"/>
  <c r="H2021" i="16"/>
  <c r="H1149" i="16"/>
  <c r="I1149" i="16"/>
  <c r="G1149" i="16"/>
  <c r="G1505" i="16"/>
  <c r="I1505" i="16"/>
  <c r="H1505" i="16"/>
  <c r="H103" i="16"/>
  <c r="I103" i="16"/>
  <c r="G103" i="16"/>
  <c r="G1101" i="16"/>
  <c r="I1101" i="16"/>
  <c r="H1101" i="16"/>
  <c r="H1903" i="16"/>
  <c r="I1903" i="16"/>
  <c r="G1903" i="16"/>
  <c r="G1623" i="16"/>
  <c r="I1623" i="16"/>
  <c r="H1623" i="16"/>
  <c r="G1775" i="16"/>
  <c r="I1775" i="16"/>
  <c r="H1775" i="16"/>
  <c r="G837" i="16"/>
  <c r="I837" i="16"/>
  <c r="H837" i="16"/>
  <c r="G1860" i="16"/>
  <c r="I1860" i="16"/>
  <c r="H1860" i="16"/>
  <c r="G272" i="16"/>
  <c r="I272" i="16"/>
  <c r="H272" i="16"/>
  <c r="G1200" i="16"/>
  <c r="I1200" i="16"/>
  <c r="H1200" i="16"/>
  <c r="G1230" i="16"/>
  <c r="I1230" i="16"/>
  <c r="H1230" i="16"/>
  <c r="G1100" i="16"/>
  <c r="I1100" i="16"/>
  <c r="H1100" i="16"/>
  <c r="G656" i="16"/>
  <c r="I656" i="16"/>
  <c r="H656" i="16"/>
  <c r="G215" i="16"/>
  <c r="I215" i="16"/>
  <c r="H215" i="16"/>
  <c r="G1603" i="16"/>
  <c r="I1603" i="16"/>
  <c r="H1603" i="16"/>
  <c r="G781" i="16"/>
  <c r="I781" i="16"/>
  <c r="H781" i="16"/>
  <c r="G860" i="16"/>
  <c r="I860" i="16"/>
  <c r="H860" i="16"/>
  <c r="G1271" i="16"/>
  <c r="I1271" i="16"/>
  <c r="H1271" i="16"/>
  <c r="G2088" i="16"/>
  <c r="I2088" i="16"/>
  <c r="H2088" i="16"/>
  <c r="H1353" i="16"/>
  <c r="I1353" i="16"/>
  <c r="G1353" i="16"/>
  <c r="G1147" i="16"/>
  <c r="I1147" i="16"/>
  <c r="H1147" i="16"/>
  <c r="G2159" i="16"/>
  <c r="I2159" i="16"/>
  <c r="H2159" i="16"/>
  <c r="G361" i="16"/>
  <c r="I361" i="16"/>
  <c r="H361" i="16"/>
  <c r="G553" i="16"/>
  <c r="I553" i="16"/>
  <c r="H553" i="16"/>
  <c r="G800" i="16"/>
  <c r="I800" i="16"/>
  <c r="H800" i="16"/>
  <c r="G191" i="16"/>
  <c r="I191" i="16"/>
  <c r="H191" i="16"/>
  <c r="G1012" i="16"/>
  <c r="I1012" i="16"/>
  <c r="H1012" i="16"/>
  <c r="G2134" i="16"/>
  <c r="I2134" i="16"/>
  <c r="H2134" i="16"/>
  <c r="G231" i="16"/>
  <c r="I231" i="16"/>
  <c r="H231" i="16"/>
  <c r="G1138" i="16"/>
  <c r="I1138" i="16"/>
  <c r="H1138" i="16"/>
  <c r="G989" i="16"/>
  <c r="I989" i="16"/>
  <c r="H989" i="16"/>
  <c r="G1018" i="16"/>
  <c r="I1018" i="16"/>
  <c r="H1018" i="16"/>
  <c r="G1090" i="16"/>
  <c r="I1090" i="16"/>
  <c r="H1090" i="16"/>
  <c r="G1148" i="16"/>
  <c r="I1148" i="16"/>
  <c r="H1148" i="16"/>
  <c r="G746" i="16"/>
  <c r="I746" i="16"/>
  <c r="H746" i="16"/>
  <c r="G438" i="16"/>
  <c r="I438" i="16"/>
  <c r="H438" i="16"/>
  <c r="G33" i="16"/>
  <c r="I33" i="16"/>
  <c r="H33" i="16"/>
  <c r="G1562" i="16"/>
  <c r="I1562" i="16"/>
  <c r="H1562" i="16"/>
  <c r="G1151" i="16"/>
  <c r="I1151" i="16"/>
  <c r="H1151" i="16"/>
  <c r="G461" i="16"/>
  <c r="I461" i="16"/>
  <c r="H461" i="16"/>
  <c r="G434" i="16"/>
  <c r="I434" i="16"/>
  <c r="H434" i="16"/>
  <c r="G874" i="16"/>
  <c r="I874" i="16"/>
  <c r="H874" i="16"/>
  <c r="G1770" i="16"/>
  <c r="I1770" i="16"/>
  <c r="H1770" i="16"/>
  <c r="H1105" i="16"/>
  <c r="I1105" i="16"/>
  <c r="G1105" i="16"/>
  <c r="G1932" i="16"/>
  <c r="I1932" i="16"/>
  <c r="H1932" i="16"/>
  <c r="G1969" i="16"/>
  <c r="I1969" i="16"/>
  <c r="H1969" i="16"/>
  <c r="G962" i="16"/>
  <c r="I962" i="16"/>
  <c r="H962" i="16"/>
  <c r="G1906" i="16"/>
  <c r="I1906" i="16"/>
  <c r="H1906" i="16"/>
  <c r="G1545" i="16"/>
  <c r="I1545" i="16"/>
  <c r="H1545" i="16"/>
  <c r="G433" i="16"/>
  <c r="I433" i="16"/>
  <c r="H433" i="16"/>
  <c r="G117" i="16"/>
  <c r="I117" i="16"/>
  <c r="H117" i="16"/>
  <c r="G509" i="16"/>
  <c r="I509" i="16"/>
  <c r="H509" i="16"/>
  <c r="G1245" i="16"/>
  <c r="I1245" i="16"/>
  <c r="H1245" i="16"/>
  <c r="G787" i="16"/>
  <c r="I787" i="16"/>
  <c r="H787" i="16"/>
  <c r="G795" i="16"/>
  <c r="I795" i="16"/>
  <c r="H795" i="16"/>
  <c r="G515" i="16"/>
  <c r="I515" i="16"/>
  <c r="H515" i="16"/>
  <c r="G2058" i="16"/>
  <c r="I2058" i="16"/>
  <c r="H2058" i="16"/>
  <c r="G2123" i="16"/>
  <c r="I2123" i="16"/>
  <c r="H2123" i="16"/>
  <c r="G1853" i="16"/>
  <c r="I1853" i="16"/>
  <c r="H1853" i="16"/>
  <c r="G502" i="16"/>
  <c r="I502" i="16"/>
  <c r="H502" i="16"/>
  <c r="G696" i="16"/>
  <c r="I696" i="16"/>
  <c r="H696" i="16"/>
  <c r="G686" i="16"/>
  <c r="I686" i="16"/>
  <c r="H686" i="16"/>
  <c r="G2065" i="16"/>
  <c r="I2065" i="16"/>
  <c r="H2065" i="16"/>
  <c r="G1839" i="16"/>
  <c r="I1839" i="16"/>
  <c r="H1839" i="16"/>
  <c r="G623" i="16"/>
  <c r="I623" i="16"/>
  <c r="H623" i="16"/>
  <c r="G1079" i="16"/>
  <c r="I1079" i="16"/>
  <c r="H1079" i="16"/>
  <c r="G555" i="16"/>
  <c r="I555" i="16"/>
  <c r="H555" i="16"/>
  <c r="G752" i="16"/>
  <c r="I752" i="16"/>
  <c r="H752" i="16"/>
  <c r="G532" i="16"/>
  <c r="I532" i="16"/>
  <c r="H532" i="16"/>
  <c r="G1344" i="16"/>
  <c r="I1344" i="16"/>
  <c r="H1344" i="16"/>
  <c r="G738" i="16"/>
  <c r="I738" i="16"/>
  <c r="H738" i="16"/>
  <c r="G710" i="16"/>
  <c r="I710" i="16"/>
  <c r="H710" i="16"/>
  <c r="G160" i="16"/>
  <c r="I160" i="16"/>
  <c r="H160" i="16"/>
  <c r="G1048" i="16"/>
  <c r="I1048" i="16"/>
  <c r="H1048" i="16"/>
  <c r="G224" i="16"/>
  <c r="I224" i="16"/>
  <c r="H224" i="16"/>
  <c r="G1849" i="16"/>
  <c r="I1849" i="16"/>
  <c r="H1849" i="16"/>
  <c r="G739" i="16"/>
  <c r="I739" i="16"/>
  <c r="H739" i="16"/>
  <c r="G1601" i="16"/>
  <c r="I1601" i="16"/>
  <c r="H1601" i="16"/>
  <c r="G1484" i="16"/>
  <c r="I1484" i="16"/>
  <c r="H1484" i="16"/>
  <c r="G1685" i="16"/>
  <c r="I1685" i="16"/>
  <c r="H1685" i="16"/>
  <c r="G1843" i="16"/>
  <c r="I1843" i="16"/>
  <c r="H1843" i="16"/>
  <c r="G1002" i="16"/>
  <c r="I1002" i="16"/>
  <c r="H1002" i="16"/>
  <c r="G348" i="16"/>
  <c r="I348" i="16"/>
  <c r="H348" i="16"/>
  <c r="G1464" i="16"/>
  <c r="I1464" i="16"/>
  <c r="H1464" i="16"/>
  <c r="G1690" i="16"/>
  <c r="I1690" i="16"/>
  <c r="H1690" i="16"/>
  <c r="G2067" i="16"/>
  <c r="I2067" i="16"/>
  <c r="H2067" i="16"/>
  <c r="G441" i="16"/>
  <c r="I441" i="16"/>
  <c r="H441" i="16"/>
  <c r="G1752" i="16"/>
  <c r="I1752" i="16"/>
  <c r="H1752" i="16"/>
  <c r="G418" i="16"/>
  <c r="I418" i="16"/>
  <c r="H418" i="16"/>
  <c r="G687" i="16"/>
  <c r="I687" i="16"/>
  <c r="H687" i="16"/>
  <c r="G98" i="16"/>
  <c r="I98" i="16"/>
  <c r="H98" i="16"/>
  <c r="G1631" i="16"/>
  <c r="I1631" i="16"/>
  <c r="H1631" i="16"/>
  <c r="G1976" i="16"/>
  <c r="I1976" i="16"/>
  <c r="H1976" i="16"/>
  <c r="G1137" i="16"/>
  <c r="I1137" i="16"/>
  <c r="H1137" i="16"/>
  <c r="G56" i="16"/>
  <c r="I56" i="16"/>
  <c r="H56" i="16"/>
  <c r="G1451" i="16"/>
  <c r="I1451" i="16"/>
  <c r="H1451" i="16"/>
  <c r="G640" i="16"/>
  <c r="I640" i="16"/>
  <c r="H640" i="16"/>
  <c r="G919" i="16"/>
  <c r="I919" i="16"/>
  <c r="H919" i="16"/>
  <c r="G290" i="16"/>
  <c r="I290" i="16"/>
  <c r="H290" i="16"/>
  <c r="G1078" i="16"/>
  <c r="I1078" i="16"/>
  <c r="H1078" i="16"/>
  <c r="G960" i="16"/>
  <c r="I960" i="16"/>
  <c r="H960" i="16"/>
  <c r="G1972" i="16"/>
  <c r="I1972" i="16"/>
  <c r="H1972" i="16"/>
  <c r="G84" i="16"/>
  <c r="I84" i="16"/>
  <c r="H84" i="16"/>
  <c r="G1241" i="16"/>
  <c r="I1241" i="16"/>
  <c r="H1241" i="16"/>
  <c r="G17" i="16"/>
  <c r="I17" i="16"/>
  <c r="H17" i="16"/>
  <c r="G214" i="16"/>
  <c r="I214" i="16"/>
  <c r="H214" i="16"/>
  <c r="G1621" i="16"/>
  <c r="I1621" i="16"/>
  <c r="H1621" i="16"/>
  <c r="G789" i="16"/>
  <c r="I789" i="16"/>
  <c r="H789" i="16"/>
  <c r="G713" i="16"/>
  <c r="I713" i="16"/>
  <c r="H713" i="16"/>
  <c r="G741" i="16"/>
  <c r="I741" i="16"/>
  <c r="H741" i="16"/>
  <c r="G1252" i="16"/>
  <c r="I1252" i="16"/>
  <c r="H1252" i="16"/>
  <c r="G1236" i="16"/>
  <c r="I1236" i="16"/>
  <c r="H1236" i="16"/>
  <c r="G1855" i="16"/>
  <c r="I1855" i="16"/>
  <c r="H1855" i="16"/>
  <c r="G1508" i="16"/>
  <c r="I1508" i="16"/>
  <c r="H1508" i="16"/>
  <c r="G1777" i="16"/>
  <c r="I1777" i="16"/>
  <c r="H1777" i="16"/>
  <c r="G81" i="16"/>
  <c r="I81" i="16"/>
  <c r="H81" i="16"/>
  <c r="G804" i="16"/>
  <c r="I804" i="16"/>
  <c r="H804" i="16"/>
  <c r="G1393" i="16"/>
  <c r="I1393" i="16"/>
  <c r="H1393" i="16"/>
  <c r="G1499" i="16"/>
  <c r="I1499" i="16"/>
  <c r="H1499" i="16"/>
  <c r="G87" i="16"/>
  <c r="I87" i="16"/>
  <c r="H87" i="16"/>
  <c r="G1527" i="16"/>
  <c r="I1527" i="16"/>
  <c r="H1527" i="16"/>
  <c r="G111" i="16"/>
  <c r="I111" i="16"/>
  <c r="H111" i="16"/>
  <c r="G271" i="16"/>
  <c r="I271" i="16"/>
  <c r="H271" i="16"/>
  <c r="G1612" i="16"/>
  <c r="I1612" i="16"/>
  <c r="H1612" i="16"/>
  <c r="G2109" i="16"/>
  <c r="I2109" i="16"/>
  <c r="H2109" i="16"/>
  <c r="G944" i="16"/>
  <c r="I944" i="16"/>
  <c r="H944" i="16"/>
  <c r="G171" i="16"/>
  <c r="I171" i="16"/>
  <c r="H171" i="16"/>
  <c r="G972" i="16"/>
  <c r="I972" i="16"/>
  <c r="H972" i="16"/>
  <c r="G1291" i="16"/>
  <c r="I1291" i="16"/>
  <c r="H1291" i="16"/>
  <c r="G2095" i="16"/>
  <c r="I2095" i="16"/>
  <c r="H2095" i="16"/>
  <c r="G1595" i="16"/>
  <c r="I1595" i="16"/>
  <c r="H1595" i="16"/>
  <c r="G2060" i="16"/>
  <c r="I2060" i="16"/>
  <c r="H2060" i="16"/>
  <c r="G581" i="16"/>
  <c r="I581" i="16"/>
  <c r="H581" i="16"/>
  <c r="G367" i="16"/>
  <c r="I367" i="16"/>
  <c r="H367" i="16"/>
  <c r="G775" i="16"/>
  <c r="I775" i="16"/>
  <c r="H775" i="16"/>
  <c r="G46" i="16"/>
  <c r="I46" i="16"/>
  <c r="H46" i="16"/>
  <c r="G695" i="16"/>
  <c r="I695" i="16"/>
  <c r="H695" i="16"/>
  <c r="G1115" i="16"/>
  <c r="I1115" i="16"/>
  <c r="H1115" i="16"/>
  <c r="G123" i="16"/>
  <c r="I123" i="16"/>
  <c r="H123" i="16"/>
  <c r="G1702" i="16"/>
  <c r="I1702" i="16"/>
  <c r="H1702" i="16"/>
  <c r="G1119" i="16"/>
  <c r="I1119" i="16"/>
  <c r="H1119" i="16"/>
  <c r="G1182" i="16"/>
  <c r="I1182" i="16"/>
  <c r="H1182" i="16"/>
  <c r="G736" i="16"/>
  <c r="I736" i="16"/>
  <c r="H736" i="16"/>
  <c r="G584" i="16"/>
  <c r="I584" i="16"/>
  <c r="H584" i="16"/>
  <c r="G499" i="16"/>
  <c r="I499" i="16"/>
  <c r="H499" i="16"/>
  <c r="G1056" i="16"/>
  <c r="I1056" i="16"/>
  <c r="H1056" i="16"/>
  <c r="G992" i="16"/>
  <c r="I992" i="16"/>
  <c r="H992" i="16"/>
  <c r="G1520" i="16"/>
  <c r="I1520" i="16"/>
  <c r="H1520" i="16"/>
  <c r="G1264" i="16"/>
  <c r="I1264" i="16"/>
  <c r="H1264" i="16"/>
  <c r="G1712" i="16"/>
  <c r="I1712" i="16"/>
  <c r="H1712" i="16"/>
  <c r="G1380" i="16"/>
  <c r="I1380" i="16"/>
  <c r="H1380" i="16"/>
  <c r="G2086" i="16"/>
  <c r="I2086" i="16"/>
  <c r="H2086" i="16"/>
  <c r="G2188" i="16"/>
  <c r="I2188" i="16"/>
  <c r="H2188" i="16"/>
  <c r="G1521" i="16"/>
  <c r="I1521" i="16"/>
  <c r="H1521" i="16"/>
  <c r="G1257" i="16"/>
  <c r="I1257" i="16"/>
  <c r="H1257" i="16"/>
  <c r="G453" i="16"/>
  <c r="I453" i="16"/>
  <c r="H453" i="16"/>
  <c r="G156" i="16"/>
  <c r="I156" i="16"/>
  <c r="H156" i="16"/>
  <c r="G801" i="16"/>
  <c r="I801" i="16"/>
  <c r="H801" i="16"/>
  <c r="G754" i="16"/>
  <c r="I754" i="16"/>
  <c r="H754" i="16"/>
  <c r="G1152" i="16"/>
  <c r="I1152" i="16"/>
  <c r="H1152" i="16"/>
  <c r="G1517" i="16"/>
  <c r="I1517" i="16"/>
  <c r="H1517" i="16"/>
  <c r="G1549" i="16"/>
  <c r="I1549" i="16"/>
  <c r="H1549" i="16"/>
  <c r="G1941" i="16"/>
  <c r="I1941" i="16"/>
  <c r="H1941" i="16"/>
  <c r="G1280" i="16"/>
  <c r="I1280" i="16"/>
  <c r="H1280" i="16"/>
  <c r="G1765" i="16"/>
  <c r="I1765" i="16"/>
  <c r="H1765" i="16"/>
  <c r="G2128" i="16"/>
  <c r="I2128" i="16"/>
  <c r="H2128" i="16"/>
  <c r="G1523" i="16"/>
  <c r="I1523" i="16"/>
  <c r="H1523" i="16"/>
  <c r="G802" i="16"/>
  <c r="I802" i="16"/>
  <c r="H802" i="16"/>
  <c r="G669" i="16"/>
  <c r="I669" i="16"/>
  <c r="H669" i="16"/>
  <c r="G1487" i="16"/>
  <c r="I1487" i="16"/>
  <c r="H1487" i="16"/>
  <c r="G298" i="16"/>
  <c r="I298" i="16"/>
  <c r="H298" i="16"/>
  <c r="G66" i="16"/>
  <c r="I66" i="16"/>
  <c r="H66" i="16"/>
  <c r="G1684" i="16"/>
  <c r="I1684" i="16"/>
  <c r="H1684" i="16"/>
  <c r="G2033" i="16"/>
  <c r="I2033" i="16"/>
  <c r="H2033" i="16"/>
  <c r="G1692" i="16"/>
  <c r="I1692" i="16"/>
  <c r="H1692" i="16"/>
  <c r="G1221" i="16"/>
  <c r="I1221" i="16"/>
  <c r="H1221" i="16"/>
  <c r="G239" i="16"/>
  <c r="I239" i="16"/>
  <c r="H239" i="16"/>
  <c r="G1925" i="16"/>
  <c r="I1925" i="16"/>
  <c r="H1925" i="16"/>
  <c r="G144" i="16"/>
  <c r="I144" i="16"/>
  <c r="H144" i="16"/>
  <c r="G43" i="16"/>
  <c r="I43" i="16"/>
  <c r="H43" i="16"/>
  <c r="G594" i="16"/>
  <c r="I594" i="16"/>
  <c r="H594" i="16"/>
  <c r="G1626" i="16"/>
  <c r="I1626" i="16"/>
  <c r="H1626" i="16"/>
  <c r="G1813" i="16"/>
  <c r="I1813" i="16"/>
  <c r="H1813" i="16"/>
  <c r="G353" i="16"/>
  <c r="I353" i="16"/>
  <c r="H353" i="16"/>
  <c r="G1915" i="16"/>
  <c r="I1915" i="16"/>
  <c r="H1915" i="16"/>
  <c r="G1579" i="16"/>
  <c r="I1579" i="16"/>
  <c r="H1579" i="16"/>
  <c r="G1132" i="16"/>
  <c r="I1132" i="16"/>
  <c r="H1132" i="16"/>
  <c r="G1373" i="16"/>
  <c r="I1373" i="16"/>
  <c r="H1373" i="16"/>
  <c r="G1180" i="16"/>
  <c r="I1180" i="16"/>
  <c r="H1180" i="16"/>
  <c r="H197" i="16"/>
  <c r="I197" i="16"/>
  <c r="G197" i="16"/>
  <c r="H467" i="16"/>
  <c r="I467" i="16"/>
  <c r="G467" i="16"/>
  <c r="H1250" i="16"/>
  <c r="I1250" i="16"/>
  <c r="G1250" i="16"/>
  <c r="H871" i="16"/>
  <c r="I871" i="16"/>
  <c r="G871" i="16"/>
  <c r="G25" i="16"/>
  <c r="I25" i="16"/>
  <c r="H25" i="16"/>
  <c r="G734" i="16"/>
  <c r="I734" i="16"/>
  <c r="H734" i="16"/>
  <c r="G80" i="16"/>
  <c r="I80" i="16"/>
  <c r="H80" i="16"/>
  <c r="G498" i="16"/>
  <c r="I498" i="16"/>
  <c r="H498" i="16"/>
  <c r="H347" i="16"/>
  <c r="I347" i="16"/>
  <c r="G347" i="16"/>
  <c r="G41" i="16"/>
  <c r="I41" i="16"/>
  <c r="H41" i="16"/>
  <c r="G1403" i="16"/>
  <c r="I1403" i="16"/>
  <c r="H1403" i="16"/>
  <c r="G219" i="16"/>
  <c r="I219" i="16"/>
  <c r="H219" i="16"/>
  <c r="G389" i="16"/>
  <c r="I389" i="16"/>
  <c r="H389" i="16"/>
  <c r="G1704" i="16"/>
  <c r="I1704" i="16"/>
  <c r="H1704" i="16"/>
  <c r="G641" i="16"/>
  <c r="I641" i="16"/>
  <c r="H641" i="16"/>
  <c r="G1068" i="16"/>
  <c r="I1068" i="16"/>
  <c r="H1068" i="16"/>
  <c r="G512" i="16"/>
  <c r="I512" i="16"/>
  <c r="H512" i="16"/>
  <c r="G2234" i="16"/>
  <c r="I2234" i="16"/>
  <c r="H2234" i="16"/>
  <c r="H1902" i="16"/>
  <c r="I1902" i="16"/>
  <c r="G1902" i="16"/>
  <c r="G906" i="16"/>
  <c r="I906" i="16"/>
  <c r="H906" i="16"/>
  <c r="G462" i="16"/>
  <c r="I462" i="16"/>
  <c r="H462" i="16"/>
  <c r="G1687" i="16"/>
  <c r="I1687" i="16"/>
  <c r="H1687" i="16"/>
  <c r="G1339" i="16"/>
  <c r="I1339" i="16"/>
  <c r="H1339" i="16"/>
  <c r="G1227" i="16"/>
  <c r="I1227" i="16"/>
  <c r="H1227" i="16"/>
  <c r="G5" i="16"/>
  <c r="I5" i="16"/>
  <c r="H5" i="16"/>
  <c r="G1857" i="16"/>
  <c r="I1857" i="16"/>
  <c r="H1857" i="16"/>
  <c r="G836" i="16"/>
  <c r="I836" i="16"/>
  <c r="H836" i="16"/>
  <c r="G402" i="16"/>
  <c r="I402" i="16"/>
  <c r="H402" i="16"/>
  <c r="G1945" i="16"/>
  <c r="I1945" i="16"/>
  <c r="H1945" i="16"/>
  <c r="G1793" i="16"/>
  <c r="I1793" i="16"/>
  <c r="H1793" i="16"/>
  <c r="G697" i="16"/>
  <c r="I697" i="16"/>
  <c r="H697" i="16"/>
  <c r="G1424" i="16"/>
  <c r="I1424" i="16"/>
  <c r="H1424" i="16"/>
  <c r="G2204" i="16"/>
  <c r="I2204" i="16"/>
  <c r="H2204" i="16"/>
  <c r="G571" i="16"/>
  <c r="I571" i="16"/>
  <c r="H571" i="16"/>
  <c r="G478" i="16"/>
  <c r="I478" i="16"/>
  <c r="H478" i="16"/>
  <c r="G1744" i="16"/>
  <c r="I1744" i="16"/>
  <c r="H1744" i="16"/>
  <c r="G2083" i="16"/>
  <c r="I2083" i="16"/>
  <c r="H2083" i="16"/>
  <c r="G2127" i="16"/>
  <c r="I2127" i="16"/>
  <c r="H2127" i="16"/>
  <c r="G1729" i="16"/>
  <c r="I1729" i="16"/>
  <c r="H1729" i="16"/>
  <c r="G2080" i="16"/>
  <c r="I2080" i="16"/>
  <c r="H2080" i="16"/>
  <c r="G835" i="16"/>
  <c r="I835" i="16"/>
  <c r="H835" i="16"/>
  <c r="G1243" i="16"/>
  <c r="I1243" i="16"/>
  <c r="H1243" i="16"/>
  <c r="G2217" i="16"/>
  <c r="I2217" i="16"/>
  <c r="H2217" i="16"/>
  <c r="G1745" i="16"/>
  <c r="I1745" i="16"/>
  <c r="H1745" i="16"/>
  <c r="G1851" i="16"/>
  <c r="I1851" i="16"/>
  <c r="H1851" i="16"/>
  <c r="G2117" i="16"/>
  <c r="I2117" i="16"/>
  <c r="H2117" i="16"/>
  <c r="G1506" i="16"/>
  <c r="I1506" i="16"/>
  <c r="H1506" i="16"/>
  <c r="G99" i="16"/>
  <c r="I99" i="16"/>
  <c r="H99" i="16"/>
  <c r="H1776" i="16"/>
  <c r="I1776" i="16"/>
  <c r="G1776" i="16"/>
  <c r="H1815" i="16"/>
  <c r="I1815" i="16"/>
  <c r="G1815" i="16"/>
  <c r="G766" i="16"/>
  <c r="I766" i="16"/>
  <c r="H766" i="16"/>
  <c r="G753" i="16"/>
  <c r="I753" i="16"/>
  <c r="H753" i="16"/>
  <c r="G2129" i="16"/>
  <c r="I2129" i="16"/>
  <c r="H2129" i="16"/>
  <c r="G1229" i="16"/>
  <c r="I1229" i="16"/>
  <c r="H1229" i="16"/>
  <c r="G647" i="16"/>
  <c r="I647" i="16"/>
  <c r="H647" i="16"/>
  <c r="G149" i="16"/>
  <c r="I149" i="16"/>
  <c r="H149" i="16"/>
  <c r="G1188" i="16"/>
  <c r="I1188" i="16"/>
  <c r="H1188" i="16"/>
  <c r="G1391" i="16"/>
  <c r="I1391" i="16"/>
  <c r="H1391" i="16"/>
  <c r="G2114" i="16"/>
  <c r="I2114" i="16"/>
  <c r="H2114" i="16"/>
  <c r="G126" i="16"/>
  <c r="I126" i="16"/>
  <c r="H126" i="16"/>
  <c r="G1563" i="16"/>
  <c r="I1563" i="16"/>
  <c r="H1563" i="16"/>
  <c r="G1428" i="16"/>
  <c r="I1428" i="16"/>
  <c r="H1428" i="16"/>
  <c r="G1448" i="16"/>
  <c r="I1448" i="16"/>
  <c r="H1448" i="16"/>
  <c r="G408" i="16"/>
  <c r="I408" i="16"/>
  <c r="H408" i="16"/>
  <c r="G1222" i="16"/>
  <c r="I1222" i="16"/>
  <c r="H1222" i="16"/>
  <c r="G662" i="16"/>
  <c r="I662" i="16"/>
  <c r="H662" i="16"/>
  <c r="G755" i="16"/>
  <c r="I755" i="16"/>
  <c r="H755" i="16"/>
  <c r="G204" i="16"/>
  <c r="I204" i="16"/>
  <c r="H204" i="16"/>
  <c r="G1509" i="16"/>
  <c r="I1509" i="16"/>
  <c r="H1509" i="16"/>
  <c r="G1469" i="16"/>
  <c r="I1469" i="16"/>
  <c r="H1469" i="16"/>
  <c r="G137" i="16"/>
  <c r="I137" i="16"/>
  <c r="H137" i="16"/>
  <c r="G10" i="16"/>
  <c r="I10" i="16"/>
  <c r="H10" i="16"/>
  <c r="G681" i="16"/>
  <c r="I681" i="16"/>
  <c r="H681" i="16"/>
  <c r="G195" i="16"/>
  <c r="I195" i="16"/>
  <c r="H195" i="16"/>
  <c r="G282" i="16"/>
  <c r="I282" i="16"/>
  <c r="H282" i="16"/>
  <c r="G406" i="16"/>
  <c r="I406" i="16"/>
  <c r="H406" i="16"/>
  <c r="G665" i="16"/>
  <c r="I665" i="16"/>
  <c r="H665" i="16"/>
  <c r="G2036" i="16"/>
  <c r="I2036" i="16"/>
  <c r="H2036" i="16"/>
  <c r="G2011" i="16"/>
  <c r="I2011" i="16"/>
  <c r="H2011" i="16"/>
  <c r="G1538" i="16"/>
  <c r="I1538" i="16"/>
  <c r="H1538" i="16"/>
  <c r="G210" i="16"/>
  <c r="I210" i="16"/>
  <c r="H210" i="16"/>
  <c r="G537" i="16"/>
  <c r="I537" i="16"/>
  <c r="H537" i="16"/>
  <c r="G1495" i="16"/>
  <c r="I1495" i="16"/>
  <c r="H1495" i="16"/>
  <c r="G785" i="16"/>
  <c r="I785" i="16"/>
  <c r="H785" i="16"/>
  <c r="G1352" i="16"/>
  <c r="I1352" i="16"/>
  <c r="H1352" i="16"/>
  <c r="G1483" i="16"/>
  <c r="I1483" i="16"/>
  <c r="H1483" i="16"/>
  <c r="G2147" i="16"/>
  <c r="I2147" i="16"/>
  <c r="H2147" i="16"/>
  <c r="G372" i="16"/>
  <c r="I372" i="16"/>
  <c r="H372" i="16"/>
  <c r="G1430" i="16"/>
  <c r="I1430" i="16"/>
  <c r="H1430" i="16"/>
  <c r="G945" i="16"/>
  <c r="I945" i="16"/>
  <c r="H945" i="16"/>
  <c r="G1668" i="16"/>
  <c r="I1668" i="16"/>
  <c r="H1668" i="16"/>
  <c r="G1054" i="16"/>
  <c r="I1054" i="16"/>
  <c r="H1054" i="16"/>
  <c r="G740" i="16"/>
  <c r="I740" i="16"/>
  <c r="H740" i="16"/>
  <c r="G279" i="16"/>
  <c r="I279" i="16"/>
  <c r="H279" i="16"/>
  <c r="G1951" i="16"/>
  <c r="I1951" i="16"/>
  <c r="H1951" i="16"/>
  <c r="G1748" i="16"/>
  <c r="I1748" i="16"/>
  <c r="H1748" i="16"/>
  <c r="G2196" i="16"/>
  <c r="I2196" i="16"/>
  <c r="H2196" i="16"/>
  <c r="G663" i="16"/>
  <c r="I663" i="16"/>
  <c r="H663" i="16"/>
  <c r="G1742" i="16"/>
  <c r="I1742" i="16"/>
  <c r="H1742" i="16"/>
  <c r="G1928" i="16"/>
  <c r="I1928" i="16"/>
  <c r="H1928" i="16"/>
  <c r="G454" i="16"/>
  <c r="I454" i="16"/>
  <c r="H454" i="16"/>
  <c r="G260" i="16"/>
  <c r="I260" i="16"/>
  <c r="H260" i="16"/>
  <c r="G1374" i="16"/>
  <c r="I1374" i="16"/>
  <c r="H1374" i="16"/>
  <c r="G590" i="16"/>
  <c r="I590" i="16"/>
  <c r="H590" i="16"/>
  <c r="G2069" i="16"/>
  <c r="I2069" i="16"/>
  <c r="H2069" i="16"/>
  <c r="G159" i="16"/>
  <c r="I159" i="16"/>
  <c r="H159" i="16"/>
  <c r="G2068" i="16"/>
  <c r="I2068" i="16"/>
  <c r="H2068" i="16"/>
  <c r="G625" i="16"/>
  <c r="I625" i="16"/>
  <c r="H625" i="16"/>
  <c r="G269" i="16"/>
  <c r="I269" i="16"/>
  <c r="H269" i="16"/>
  <c r="H1999" i="16"/>
  <c r="I1999" i="16"/>
  <c r="G1999" i="16"/>
  <c r="G164" i="16"/>
  <c r="I164" i="16"/>
  <c r="H164" i="16"/>
  <c r="G997" i="16"/>
  <c r="I997" i="16"/>
  <c r="H997" i="16"/>
  <c r="G848" i="16"/>
  <c r="I848" i="16"/>
  <c r="H848" i="16"/>
  <c r="G436" i="16"/>
  <c r="I436" i="16"/>
  <c r="H436" i="16"/>
  <c r="G419" i="16"/>
  <c r="I419" i="16"/>
  <c r="H419" i="16"/>
  <c r="H1326" i="16"/>
  <c r="I1326" i="16"/>
  <c r="G1326" i="16"/>
  <c r="G145" i="16"/>
  <c r="I145" i="16"/>
  <c r="H145" i="16"/>
  <c r="G268" i="16"/>
  <c r="I268" i="16"/>
  <c r="H268" i="16"/>
  <c r="G495" i="16"/>
  <c r="I495" i="16"/>
  <c r="H495" i="16"/>
  <c r="G1602" i="16"/>
  <c r="I1602" i="16"/>
  <c r="H1602" i="16"/>
  <c r="H655" i="16"/>
  <c r="I655" i="16"/>
  <c r="G655" i="16"/>
  <c r="H474" i="16"/>
  <c r="I474" i="16"/>
  <c r="G474" i="16"/>
  <c r="H1816" i="16"/>
  <c r="I1816" i="16"/>
  <c r="G1816" i="16"/>
  <c r="H1581" i="16"/>
  <c r="I1581" i="16"/>
  <c r="G1581" i="16"/>
  <c r="H1077" i="16"/>
  <c r="I1077" i="16"/>
  <c r="G1077" i="16"/>
  <c r="H1113" i="16"/>
  <c r="I1113" i="16"/>
  <c r="G1113" i="16"/>
  <c r="G2035" i="16"/>
  <c r="I2035" i="16"/>
  <c r="H2035" i="16"/>
  <c r="G742" i="16"/>
  <c r="I742" i="16"/>
  <c r="H742" i="16"/>
  <c r="G757" i="16"/>
  <c r="I757" i="16"/>
  <c r="H757" i="16"/>
  <c r="G1382" i="16"/>
  <c r="I1382" i="16"/>
  <c r="H1382" i="16"/>
  <c r="G1890" i="16"/>
  <c r="I1890" i="16"/>
  <c r="H1890" i="16"/>
  <c r="G2100" i="16"/>
  <c r="I2100" i="16"/>
  <c r="H2100" i="16"/>
  <c r="G1522" i="16"/>
  <c r="I1522" i="16"/>
  <c r="H1522" i="16"/>
  <c r="G1441" i="16"/>
  <c r="I1441" i="16"/>
  <c r="H1441" i="16"/>
  <c r="G391" i="16"/>
  <c r="I391" i="16"/>
  <c r="H391" i="16"/>
  <c r="G476" i="16"/>
  <c r="I476" i="16"/>
  <c r="H476" i="16"/>
  <c r="G899" i="16"/>
  <c r="I899" i="16"/>
  <c r="H899" i="16"/>
  <c r="G2152" i="16"/>
  <c r="I2152" i="16"/>
  <c r="H2152" i="16"/>
  <c r="G931" i="16"/>
  <c r="I931" i="16"/>
  <c r="H931" i="16"/>
  <c r="G1144" i="16"/>
  <c r="I1144" i="16"/>
  <c r="H1144" i="16"/>
  <c r="G1066" i="16"/>
  <c r="I1066" i="16"/>
  <c r="H1066" i="16"/>
  <c r="G1625" i="16"/>
  <c r="I1625" i="16"/>
  <c r="H1625" i="16"/>
  <c r="G1634" i="16"/>
  <c r="I1634" i="16"/>
  <c r="H1634" i="16"/>
  <c r="G1856" i="16"/>
  <c r="I1856" i="16"/>
  <c r="H1856" i="16"/>
  <c r="G1274" i="16"/>
  <c r="I1274" i="16"/>
  <c r="H1274" i="16"/>
  <c r="G1791" i="16"/>
  <c r="I1791" i="16"/>
  <c r="H1791" i="16"/>
  <c r="G1761" i="16"/>
  <c r="I1761" i="16"/>
  <c r="H1761" i="16"/>
  <c r="G639" i="16"/>
  <c r="I639" i="16"/>
  <c r="H639" i="16"/>
  <c r="G1017" i="16"/>
  <c r="I1017" i="16"/>
  <c r="H1017" i="16"/>
  <c r="G2103" i="16"/>
  <c r="I2103" i="16"/>
  <c r="H2103" i="16"/>
  <c r="G1866" i="16"/>
  <c r="I1866" i="16"/>
  <c r="H1866" i="16"/>
  <c r="G1187" i="16"/>
  <c r="I1187" i="16"/>
  <c r="H1187" i="16"/>
  <c r="G49" i="16"/>
  <c r="I49" i="16"/>
  <c r="H49" i="16"/>
  <c r="G233" i="16"/>
  <c r="I233" i="16"/>
  <c r="H233" i="16"/>
  <c r="G910" i="16"/>
  <c r="I910" i="16"/>
  <c r="H910" i="16"/>
  <c r="G1700" i="16"/>
  <c r="I1700" i="16"/>
  <c r="H1700" i="16"/>
  <c r="G1371" i="16"/>
  <c r="I1371" i="16"/>
  <c r="H1371" i="16"/>
  <c r="G577" i="16"/>
  <c r="I577" i="16"/>
  <c r="H577" i="16"/>
  <c r="G778" i="16"/>
  <c r="I778" i="16"/>
  <c r="H778" i="16"/>
  <c r="G565" i="16"/>
  <c r="I565" i="16"/>
  <c r="H565" i="16"/>
  <c r="H1161" i="16"/>
  <c r="I1161" i="16"/>
  <c r="G1161" i="16"/>
  <c r="G955" i="16"/>
  <c r="I955" i="16"/>
  <c r="H955" i="16"/>
  <c r="G335" i="16"/>
  <c r="I335" i="16"/>
  <c r="H335" i="16"/>
  <c r="H384" i="16"/>
  <c r="I384" i="16"/>
  <c r="G384" i="16"/>
  <c r="G2161" i="16"/>
  <c r="I2161" i="16"/>
  <c r="H2161" i="16"/>
  <c r="G167" i="16"/>
  <c r="I167" i="16"/>
  <c r="H167" i="16"/>
  <c r="H1598" i="16"/>
  <c r="I1598" i="16"/>
  <c r="G1598" i="16"/>
  <c r="G1740" i="16"/>
  <c r="I1740" i="16"/>
  <c r="H1740" i="16"/>
  <c r="G232" i="16"/>
  <c r="I232" i="16"/>
  <c r="H232" i="16"/>
  <c r="H1977" i="16"/>
  <c r="I1977" i="16"/>
  <c r="G1977" i="16"/>
  <c r="G1967" i="16"/>
  <c r="I1967" i="16"/>
  <c r="H1967" i="16"/>
  <c r="G853" i="16"/>
  <c r="I853" i="16"/>
  <c r="H853" i="16"/>
  <c r="G654" i="16"/>
  <c r="I654" i="16"/>
  <c r="H654" i="16"/>
  <c r="G88" i="16"/>
  <c r="I88" i="16"/>
  <c r="H88" i="16"/>
  <c r="G821" i="16"/>
  <c r="I821" i="16"/>
  <c r="H821" i="16"/>
  <c r="G1300" i="16"/>
  <c r="I1300" i="16"/>
  <c r="H1300" i="16"/>
  <c r="G1473" i="16"/>
  <c r="I1473" i="16"/>
  <c r="H1473" i="16"/>
  <c r="G304" i="16"/>
  <c r="I304" i="16"/>
  <c r="H304" i="16"/>
  <c r="G186" i="16"/>
  <c r="I186" i="16"/>
  <c r="H186" i="16"/>
  <c r="G1248" i="16"/>
  <c r="I1248" i="16"/>
  <c r="H1248" i="16"/>
  <c r="G780" i="16"/>
  <c r="I780" i="16"/>
  <c r="H780" i="16"/>
  <c r="G363" i="16"/>
  <c r="I363" i="16"/>
  <c r="H363" i="16"/>
  <c r="G83" i="16"/>
  <c r="I83" i="16"/>
  <c r="H83" i="16"/>
  <c r="G1412" i="16"/>
  <c r="I1412" i="16"/>
  <c r="H1412" i="16"/>
  <c r="G593" i="16"/>
  <c r="I593" i="16"/>
  <c r="H593" i="16"/>
  <c r="G71" i="16"/>
  <c r="I71" i="16"/>
  <c r="H71" i="16"/>
  <c r="H1217" i="16"/>
  <c r="I1217" i="16"/>
  <c r="G1217" i="16"/>
  <c r="G161" i="16"/>
  <c r="I161" i="16"/>
  <c r="H161" i="16"/>
  <c r="G1519" i="16"/>
  <c r="I1519" i="16"/>
  <c r="H1519" i="16"/>
  <c r="G430" i="16"/>
  <c r="I430" i="16"/>
  <c r="H430" i="16"/>
  <c r="G613" i="16"/>
  <c r="I613" i="16"/>
  <c r="H613" i="16"/>
  <c r="G1688" i="16"/>
  <c r="I1688" i="16"/>
  <c r="H1688" i="16"/>
  <c r="H464" i="16"/>
  <c r="I464" i="16"/>
  <c r="G464" i="16"/>
  <c r="G637" i="16"/>
  <c r="I637" i="16"/>
  <c r="H637" i="16"/>
  <c r="G770" i="16"/>
  <c r="I770" i="16"/>
  <c r="H770" i="16"/>
  <c r="H1908" i="16"/>
  <c r="I1908" i="16"/>
  <c r="G1908" i="16"/>
  <c r="H2169" i="16"/>
  <c r="I2169" i="16"/>
  <c r="G2169" i="16"/>
  <c r="G1171" i="16"/>
  <c r="I1171" i="16"/>
  <c r="H1171" i="16"/>
  <c r="H1203" i="16"/>
  <c r="I1203" i="16"/>
  <c r="G1203" i="16"/>
  <c r="G221" i="16"/>
  <c r="I221" i="16"/>
  <c r="H221" i="16"/>
  <c r="H749" i="16"/>
  <c r="I749" i="16"/>
  <c r="G749" i="16"/>
  <c r="G711" i="16"/>
  <c r="I711" i="16"/>
  <c r="H711" i="16"/>
  <c r="G2153" i="16"/>
  <c r="I2153" i="16"/>
  <c r="H2153" i="16"/>
  <c r="G207" i="16"/>
  <c r="I207" i="16"/>
  <c r="H207" i="16"/>
  <c r="G679" i="16"/>
  <c r="I679" i="16"/>
  <c r="H679" i="16"/>
  <c r="G1392" i="16"/>
  <c r="I1392" i="16"/>
  <c r="H1392" i="16"/>
  <c r="G1143" i="16"/>
  <c r="I1143" i="16"/>
  <c r="H1143" i="16"/>
  <c r="G405" i="16"/>
  <c r="I405" i="16"/>
  <c r="H405" i="16"/>
  <c r="G2140" i="16"/>
  <c r="I2140" i="16"/>
  <c r="H2140" i="16"/>
  <c r="G2113" i="16"/>
  <c r="I2113" i="16"/>
  <c r="H2113" i="16"/>
  <c r="G281" i="16"/>
  <c r="I281" i="16"/>
  <c r="H281" i="16"/>
  <c r="G1885" i="16"/>
  <c r="I1885" i="16"/>
  <c r="H1885" i="16"/>
  <c r="G1452" i="16"/>
  <c r="I1452" i="16"/>
  <c r="H1452" i="16"/>
  <c r="G1560" i="16"/>
  <c r="I1560" i="16"/>
  <c r="H1560" i="16"/>
  <c r="G717" i="16"/>
  <c r="I717" i="16"/>
  <c r="H717" i="16"/>
  <c r="G42" i="16"/>
  <c r="I42" i="16"/>
  <c r="H42" i="16"/>
  <c r="G1924" i="16"/>
  <c r="I1924" i="16"/>
  <c r="H1924" i="16"/>
  <c r="G1189" i="16"/>
  <c r="I1189" i="16"/>
  <c r="H1189" i="16"/>
  <c r="G1386" i="16"/>
  <c r="I1386" i="16"/>
  <c r="H1386" i="16"/>
  <c r="G118" i="16"/>
  <c r="I118" i="16"/>
  <c r="H118" i="16"/>
  <c r="G1630" i="16"/>
  <c r="I1630" i="16"/>
  <c r="H1630" i="16"/>
  <c r="G1749" i="16"/>
  <c r="I1749" i="16"/>
  <c r="H1749" i="16"/>
  <c r="G1410" i="16"/>
  <c r="I1410" i="16"/>
  <c r="H1410" i="16"/>
  <c r="H1074" i="16"/>
  <c r="I1074" i="16"/>
  <c r="G1074" i="16"/>
  <c r="G294" i="16"/>
  <c r="I294" i="16"/>
  <c r="H294" i="16"/>
  <c r="G1087" i="16"/>
  <c r="I1087" i="16"/>
  <c r="H1087" i="16"/>
  <c r="G854" i="16"/>
  <c r="I854" i="16"/>
  <c r="H854" i="16"/>
  <c r="H630" i="16"/>
  <c r="I630" i="16"/>
  <c r="G630" i="16"/>
  <c r="G1497" i="16"/>
  <c r="I1497" i="16"/>
  <c r="H1497" i="16"/>
  <c r="G700" i="16"/>
  <c r="I700" i="16"/>
  <c r="H700" i="16"/>
  <c r="H845" i="16"/>
  <c r="I845" i="16"/>
  <c r="G845" i="16"/>
  <c r="G940" i="16"/>
  <c r="I940" i="16"/>
  <c r="H940" i="16"/>
  <c r="G1654" i="16"/>
  <c r="I1654" i="16"/>
  <c r="H1654" i="16"/>
  <c r="G1863" i="16"/>
  <c r="I1863" i="16"/>
  <c r="H1863" i="16"/>
  <c r="H2044" i="16"/>
  <c r="I2044" i="16"/>
  <c r="G2044" i="16"/>
  <c r="G54" i="16"/>
  <c r="I54" i="16"/>
  <c r="H54" i="16"/>
  <c r="G2206" i="16"/>
  <c r="I2206" i="16"/>
  <c r="H2206" i="16"/>
  <c r="H909" i="16"/>
  <c r="I909" i="16"/>
  <c r="G909" i="16"/>
  <c r="H1163" i="16"/>
  <c r="I1163" i="16"/>
  <c r="G1163" i="16"/>
  <c r="H1106" i="16"/>
  <c r="I1106" i="16"/>
  <c r="G1106" i="16"/>
  <c r="G1186" i="16"/>
  <c r="I1186" i="16"/>
  <c r="H1186" i="16"/>
  <c r="H1357" i="16"/>
  <c r="I1357" i="16"/>
  <c r="G1357" i="16"/>
  <c r="G1042" i="16"/>
  <c r="I1042" i="16"/>
  <c r="H1042" i="16"/>
  <c r="H1338" i="16"/>
  <c r="I1338" i="16"/>
  <c r="G1338" i="16"/>
  <c r="G20" i="16"/>
  <c r="I20" i="16"/>
  <c r="H20" i="16"/>
  <c r="G1662" i="16"/>
  <c r="I1662" i="16"/>
  <c r="H1662" i="16"/>
  <c r="G2231" i="16"/>
  <c r="I2231" i="16"/>
  <c r="H2231" i="16"/>
  <c r="G1627" i="16"/>
  <c r="I1627" i="16"/>
  <c r="H1627" i="16"/>
  <c r="H1055" i="16"/>
  <c r="I1055" i="16"/>
  <c r="G1055" i="16"/>
  <c r="G635" i="16"/>
  <c r="I635" i="16"/>
  <c r="H635" i="16"/>
  <c r="G86" i="16"/>
  <c r="I86" i="16"/>
  <c r="H86" i="16"/>
  <c r="H322" i="16"/>
  <c r="I322" i="16"/>
  <c r="G322" i="16"/>
  <c r="G703" i="16"/>
  <c r="I703" i="16"/>
  <c r="H703" i="16"/>
  <c r="G1971" i="16"/>
  <c r="I1971" i="16"/>
  <c r="H1971" i="16"/>
  <c r="G539" i="16"/>
  <c r="I539" i="16"/>
  <c r="H539" i="16"/>
  <c r="H1518" i="16"/>
  <c r="I1518" i="16"/>
  <c r="G1518" i="16"/>
  <c r="G1155" i="16"/>
  <c r="I1155" i="16"/>
  <c r="H1155" i="16"/>
  <c r="G1028" i="16"/>
  <c r="I1028" i="16"/>
  <c r="H1028" i="16"/>
  <c r="H293" i="16"/>
  <c r="I293" i="16"/>
  <c r="G293" i="16"/>
  <c r="H45" i="16"/>
  <c r="I45" i="16"/>
  <c r="G45" i="16"/>
  <c r="G1253" i="16"/>
  <c r="I1253" i="16"/>
  <c r="H1253" i="16"/>
  <c r="G758" i="16"/>
  <c r="I758" i="16"/>
  <c r="H758" i="16"/>
  <c r="G619" i="16"/>
  <c r="I619" i="16"/>
  <c r="H619" i="16"/>
  <c r="H1592" i="16"/>
  <c r="I1592" i="16"/>
  <c r="G1592" i="16"/>
  <c r="H105" i="16"/>
  <c r="I105" i="16"/>
  <c r="G105" i="16"/>
  <c r="G227" i="16"/>
  <c r="I227" i="16"/>
  <c r="H227" i="16"/>
  <c r="G1574" i="16"/>
  <c r="I1574" i="16"/>
  <c r="H1574" i="16"/>
  <c r="G247" i="16"/>
  <c r="I247" i="16"/>
  <c r="H247" i="16"/>
  <c r="H1950" i="16"/>
  <c r="I1950" i="16"/>
  <c r="G1950" i="16"/>
  <c r="H2119" i="16"/>
  <c r="I2119" i="16"/>
  <c r="G2119" i="16"/>
  <c r="H29" i="16"/>
  <c r="I29" i="16"/>
  <c r="G29" i="16"/>
  <c r="G460" i="16"/>
  <c r="I460" i="16"/>
  <c r="H460" i="16"/>
  <c r="G1258" i="16"/>
  <c r="I1258" i="16"/>
  <c r="H1258" i="16"/>
  <c r="G341" i="16"/>
  <c r="I341" i="16"/>
  <c r="H341" i="16"/>
  <c r="H1122" i="16"/>
  <c r="I1122" i="16"/>
  <c r="G1122" i="16"/>
  <c r="G1282" i="16"/>
  <c r="I1282" i="16"/>
  <c r="H1282" i="16"/>
  <c r="G1923" i="16"/>
  <c r="I1923" i="16"/>
  <c r="H1923" i="16"/>
  <c r="H1534" i="16"/>
  <c r="I1534" i="16"/>
  <c r="G1534" i="16"/>
  <c r="H1664" i="16"/>
  <c r="I1664" i="16"/>
  <c r="G1664" i="16"/>
  <c r="G1145" i="16"/>
  <c r="I1145" i="16"/>
  <c r="H1145" i="16"/>
  <c r="G1329" i="16"/>
  <c r="I1329" i="16"/>
  <c r="H1329" i="16"/>
  <c r="G300" i="16"/>
  <c r="I300" i="16"/>
  <c r="H300" i="16"/>
  <c r="G1434" i="16"/>
  <c r="I1434" i="16"/>
  <c r="H1434" i="16"/>
  <c r="G2150" i="16"/>
  <c r="I2150" i="16"/>
  <c r="H2150" i="16"/>
  <c r="G927" i="16"/>
  <c r="I927" i="16"/>
  <c r="H927" i="16"/>
  <c r="G1049" i="16"/>
  <c r="I1049" i="16"/>
  <c r="H1049" i="16"/>
  <c r="H2211" i="16"/>
  <c r="I2211" i="16"/>
  <c r="G2211" i="16"/>
  <c r="G1267" i="16"/>
  <c r="I1267" i="16"/>
  <c r="H1267" i="16"/>
  <c r="H589" i="16"/>
  <c r="I589" i="16"/>
  <c r="G589" i="16"/>
  <c r="G1377" i="16"/>
  <c r="I1377" i="16"/>
  <c r="H1377" i="16"/>
  <c r="G1223" i="16"/>
  <c r="I1223" i="16"/>
  <c r="H1223" i="16"/>
  <c r="H824" i="16"/>
  <c r="I824" i="16"/>
  <c r="G824" i="16"/>
  <c r="G1711" i="16"/>
  <c r="I1711" i="16"/>
  <c r="H1711" i="16"/>
  <c r="G563" i="16"/>
  <c r="I563" i="16"/>
  <c r="H563" i="16"/>
  <c r="G119" i="16"/>
  <c r="I119" i="16"/>
  <c r="H119" i="16"/>
  <c r="H1139" i="16"/>
  <c r="I1139" i="16"/>
  <c r="G1139" i="16"/>
  <c r="G1831" i="16"/>
  <c r="I1831" i="16"/>
  <c r="H1831" i="16"/>
  <c r="G763" i="16"/>
  <c r="I763" i="16"/>
  <c r="H763" i="16"/>
  <c r="H737" i="16"/>
  <c r="I737" i="16"/>
  <c r="G737" i="16"/>
  <c r="G1298" i="16"/>
  <c r="I1298" i="16"/>
  <c r="H1298" i="16"/>
  <c r="G783" i="16"/>
  <c r="I783" i="16"/>
  <c r="H783" i="16"/>
  <c r="G484" i="16"/>
  <c r="I484" i="16"/>
  <c r="H484" i="16"/>
  <c r="H564" i="16"/>
  <c r="I564" i="16"/>
  <c r="G564" i="16"/>
  <c r="G518" i="16"/>
  <c r="I518" i="16"/>
  <c r="H518" i="16"/>
  <c r="G2118" i="16"/>
  <c r="I2118" i="16"/>
  <c r="H2118" i="16"/>
  <c r="G530" i="16"/>
  <c r="I530" i="16"/>
  <c r="H530" i="16"/>
  <c r="G1672" i="16"/>
  <c r="I1672" i="16"/>
  <c r="H1672" i="16"/>
  <c r="G863" i="16"/>
  <c r="I863" i="16"/>
  <c r="H863" i="16"/>
  <c r="G261" i="16"/>
  <c r="I261" i="16"/>
  <c r="H261" i="16"/>
  <c r="H73" i="16"/>
  <c r="I73" i="16"/>
  <c r="G73" i="16"/>
  <c r="G921" i="16"/>
  <c r="I921" i="16"/>
  <c r="H921" i="16"/>
  <c r="G2170" i="16"/>
  <c r="I2170" i="16"/>
  <c r="H2170" i="16"/>
  <c r="H1705" i="16"/>
  <c r="I1705" i="16"/>
  <c r="G1705" i="16"/>
  <c r="H1677" i="16"/>
  <c r="I1677" i="16"/>
  <c r="G1677" i="16"/>
  <c r="H1394" i="16"/>
  <c r="I1394" i="16"/>
  <c r="G1394" i="16"/>
  <c r="G381" i="16"/>
  <c r="I381" i="16"/>
  <c r="H381" i="16"/>
  <c r="G1242" i="16"/>
  <c r="I1242" i="16"/>
  <c r="H1242" i="16"/>
  <c r="H1836" i="16"/>
  <c r="I1836" i="16"/>
  <c r="G1836" i="16"/>
  <c r="G831" i="16"/>
  <c r="I831" i="16"/>
  <c r="H831" i="16"/>
  <c r="H1651" i="16"/>
  <c r="I1651" i="16"/>
  <c r="G1651" i="16"/>
  <c r="G897" i="16"/>
  <c r="I897" i="16"/>
  <c r="H897" i="16"/>
  <c r="H2215" i="16"/>
  <c r="I2215" i="16"/>
  <c r="G2215" i="16"/>
  <c r="G2148" i="16"/>
  <c r="I2148" i="16"/>
  <c r="H2148" i="16"/>
  <c r="G633" i="16"/>
  <c r="I633" i="16"/>
  <c r="H633" i="16"/>
  <c r="H1721" i="16"/>
  <c r="I1721" i="16"/>
  <c r="G1721" i="16"/>
  <c r="G435" i="16"/>
  <c r="I435" i="16"/>
  <c r="H435" i="16"/>
  <c r="G1762" i="16"/>
  <c r="I1762" i="16"/>
  <c r="H1762" i="16"/>
  <c r="G1081" i="16"/>
  <c r="I1081" i="16"/>
  <c r="H1081" i="16"/>
  <c r="G1541" i="16"/>
  <c r="I1541" i="16"/>
  <c r="H1541" i="16"/>
  <c r="G175" i="16"/>
  <c r="I175" i="16"/>
  <c r="H175" i="16"/>
  <c r="H1297" i="16"/>
  <c r="I1297" i="16"/>
  <c r="G1297" i="16"/>
  <c r="H522" i="16"/>
  <c r="I522" i="16"/>
  <c r="G522" i="16"/>
  <c r="H1172" i="16"/>
  <c r="I1172" i="16"/>
  <c r="G1172" i="16"/>
  <c r="G2090" i="16"/>
  <c r="I2090" i="16"/>
  <c r="H2090" i="16"/>
  <c r="G1544" i="16"/>
  <c r="I1544" i="16"/>
  <c r="H1544" i="16"/>
  <c r="G1996" i="16"/>
  <c r="I1996" i="16"/>
  <c r="H1996" i="16"/>
  <c r="H1629" i="16"/>
  <c r="I1629" i="16"/>
  <c r="G1629" i="16"/>
  <c r="G1638" i="16"/>
  <c r="I1638" i="16"/>
  <c r="H1638" i="16"/>
  <c r="H1196" i="16"/>
  <c r="I1196" i="16"/>
  <c r="G1196" i="16"/>
  <c r="G724" i="16"/>
  <c r="I724" i="16"/>
  <c r="H724" i="16"/>
  <c r="G1255" i="16"/>
  <c r="I1255" i="16"/>
  <c r="H1255" i="16"/>
  <c r="G683" i="16"/>
  <c r="I683" i="16"/>
  <c r="H683" i="16"/>
  <c r="G1398" i="16"/>
  <c r="I1398" i="16"/>
  <c r="H1398" i="16"/>
  <c r="G1558" i="16"/>
  <c r="I1558" i="16"/>
  <c r="H1558" i="16"/>
  <c r="H1959" i="16"/>
  <c r="I1959" i="16"/>
  <c r="G1959" i="16"/>
  <c r="G2116" i="16"/>
  <c r="I2116" i="16"/>
  <c r="H2116" i="16"/>
  <c r="H634" i="16"/>
  <c r="I634" i="16"/>
  <c r="G634" i="16"/>
  <c r="G1943" i="16"/>
  <c r="I1943" i="16"/>
  <c r="H1943" i="16"/>
  <c r="G1475" i="16"/>
  <c r="I1475" i="16"/>
  <c r="H1475" i="16"/>
  <c r="H1739" i="16"/>
  <c r="I1739" i="16"/>
  <c r="G1739" i="16"/>
  <c r="G2213" i="16"/>
  <c r="I2213" i="16"/>
  <c r="H2213" i="16"/>
  <c r="G1998" i="16"/>
  <c r="I1998" i="16"/>
  <c r="H1998" i="16"/>
  <c r="G792" i="16"/>
  <c r="I792" i="16"/>
  <c r="H792" i="16"/>
  <c r="G229" i="16"/>
  <c r="I229" i="16"/>
  <c r="H229" i="16"/>
  <c r="G308" i="16"/>
  <c r="I308" i="16"/>
  <c r="H308" i="16"/>
  <c r="G2031" i="16"/>
  <c r="I2031" i="16"/>
  <c r="H2031" i="16"/>
  <c r="G1129" i="16"/>
  <c r="I1129" i="16"/>
  <c r="H1129" i="16"/>
  <c r="G1281" i="16"/>
  <c r="I1281" i="16"/>
  <c r="H1281" i="16"/>
  <c r="G645" i="16"/>
  <c r="I645" i="16"/>
  <c r="H645" i="16"/>
  <c r="G1921" i="16"/>
  <c r="I1921" i="16"/>
  <c r="H1921" i="16"/>
  <c r="G816" i="16"/>
  <c r="I816" i="16"/>
  <c r="H816" i="16"/>
  <c r="G1089" i="16"/>
  <c r="I1089" i="16"/>
  <c r="H1089" i="16"/>
  <c r="G285" i="16"/>
  <c r="I285" i="16"/>
  <c r="H285" i="16"/>
  <c r="G1585" i="16"/>
  <c r="I1585" i="16"/>
  <c r="H1585" i="16"/>
  <c r="G643" i="16"/>
  <c r="I643" i="16"/>
  <c r="H643" i="16"/>
  <c r="G1254" i="16"/>
  <c r="I1254" i="16"/>
  <c r="H1254" i="16"/>
  <c r="G761" i="16"/>
  <c r="I761" i="16"/>
  <c r="H761" i="16"/>
  <c r="G576" i="16"/>
  <c r="I576" i="16"/>
  <c r="H576" i="16"/>
  <c r="G1205" i="16"/>
  <c r="I1205" i="16"/>
  <c r="H1205" i="16"/>
  <c r="G881" i="16"/>
  <c r="I881" i="16"/>
  <c r="H881" i="16"/>
  <c r="G1979" i="16"/>
  <c r="I1979" i="16"/>
  <c r="H1979" i="16"/>
  <c r="G2233" i="16"/>
  <c r="I2233" i="16"/>
  <c r="H2233" i="16"/>
  <c r="G1938" i="16"/>
  <c r="I1938" i="16"/>
  <c r="H1938" i="16"/>
  <c r="G745" i="16"/>
  <c r="I745" i="16"/>
  <c r="H745" i="16"/>
  <c r="G506" i="16"/>
  <c r="I506" i="16"/>
  <c r="H506" i="16"/>
  <c r="G1026" i="16"/>
  <c r="I1026" i="16"/>
  <c r="H1026" i="16"/>
  <c r="G1919" i="16"/>
  <c r="I1919" i="16"/>
  <c r="H1919" i="16"/>
  <c r="G60" i="16"/>
  <c r="I60" i="16"/>
  <c r="H60" i="16"/>
  <c r="G415" i="16"/>
  <c r="I415" i="16"/>
  <c r="H415" i="16"/>
  <c r="G1835" i="16"/>
  <c r="I1835" i="16"/>
  <c r="H1835" i="16"/>
  <c r="G1769" i="16"/>
  <c r="I1769" i="16"/>
  <c r="H1769" i="16"/>
  <c r="G1457" i="16"/>
  <c r="I1457" i="16"/>
  <c r="H1457" i="16"/>
  <c r="G1366" i="16"/>
  <c r="I1366" i="16"/>
  <c r="H1366" i="16"/>
  <c r="G1513" i="16"/>
  <c r="I1513" i="16"/>
  <c r="H1513" i="16"/>
  <c r="G1639" i="16"/>
  <c r="I1639" i="16"/>
  <c r="H1639" i="16"/>
  <c r="G1126" i="16"/>
  <c r="I1126" i="16"/>
  <c r="H1126" i="16"/>
  <c r="G202" i="16"/>
  <c r="I202" i="16"/>
  <c r="H202" i="16"/>
  <c r="G1067" i="16"/>
  <c r="I1067" i="16"/>
  <c r="H1067" i="16"/>
  <c r="G157" i="16"/>
  <c r="I157" i="16"/>
  <c r="H157" i="16"/>
  <c r="G2104" i="16"/>
  <c r="I2104" i="16"/>
  <c r="H2104" i="16"/>
  <c r="G2052" i="16"/>
  <c r="I2052" i="16"/>
  <c r="H2052" i="16"/>
  <c r="G193" i="16"/>
  <c r="I193" i="16"/>
  <c r="H193" i="16"/>
  <c r="G794" i="16"/>
  <c r="I794" i="16"/>
  <c r="H794" i="16"/>
  <c r="G999" i="16"/>
  <c r="I999" i="16"/>
  <c r="H999" i="16"/>
  <c r="G898" i="16"/>
  <c r="I898" i="16"/>
  <c r="H898" i="16"/>
  <c r="G1648" i="16"/>
  <c r="I1648" i="16"/>
  <c r="H1648" i="16"/>
  <c r="H682" i="16"/>
  <c r="I682" i="16"/>
  <c r="G682" i="16"/>
  <c r="G1789" i="16"/>
  <c r="I1789" i="16"/>
  <c r="H1789" i="16"/>
  <c r="G1453" i="16"/>
  <c r="I1453" i="16"/>
  <c r="H1453" i="16"/>
  <c r="G2175" i="16"/>
  <c r="I2175" i="16"/>
  <c r="H2175" i="16"/>
  <c r="G885" i="16"/>
  <c r="I885" i="16"/>
  <c r="H885" i="16"/>
  <c r="G1848" i="16"/>
  <c r="I1848" i="16"/>
  <c r="H1848" i="16"/>
  <c r="G2034" i="16"/>
  <c r="I2034" i="16"/>
  <c r="H2034" i="16"/>
  <c r="G369" i="16"/>
  <c r="I369" i="16"/>
  <c r="H369" i="16"/>
  <c r="G23" i="16"/>
  <c r="I23" i="16"/>
  <c r="H23" i="16"/>
  <c r="G16" i="16"/>
  <c r="I16" i="16"/>
  <c r="H16" i="16"/>
  <c r="G1567" i="16"/>
  <c r="I1567" i="16"/>
  <c r="H1567" i="16"/>
  <c r="G235" i="16"/>
  <c r="I235" i="16"/>
  <c r="H235" i="16"/>
  <c r="H2096" i="16"/>
  <c r="I2096" i="16"/>
  <c r="G2096" i="16"/>
  <c r="G1286" i="16"/>
  <c r="I1286" i="16"/>
  <c r="H1286" i="16"/>
  <c r="G1141" i="16"/>
  <c r="I1141" i="16"/>
  <c r="H1141" i="16"/>
  <c r="G1239" i="16"/>
  <c r="I1239" i="16"/>
  <c r="H1239" i="16"/>
  <c r="G762" i="16"/>
  <c r="I762" i="16"/>
  <c r="H762" i="16"/>
  <c r="G1016" i="16"/>
  <c r="I1016" i="16"/>
  <c r="H1016" i="16"/>
  <c r="G1954" i="16"/>
  <c r="I1954" i="16"/>
  <c r="H1954" i="16"/>
  <c r="G2137" i="16"/>
  <c r="I2137" i="16"/>
  <c r="H2137" i="16"/>
  <c r="G2166" i="16"/>
  <c r="I2166" i="16"/>
  <c r="H2166" i="16"/>
  <c r="G2005" i="16"/>
  <c r="I2005" i="16"/>
  <c r="H2005" i="16"/>
  <c r="G858" i="16"/>
  <c r="I858" i="16"/>
  <c r="H858" i="16"/>
  <c r="H1727" i="16"/>
  <c r="I1727" i="16"/>
  <c r="G1727" i="16"/>
  <c r="H1110" i="16"/>
  <c r="I1110" i="16"/>
  <c r="G1110" i="16"/>
  <c r="G1754" i="16"/>
  <c r="I1754" i="16"/>
  <c r="H1754" i="16"/>
  <c r="G296" i="16"/>
  <c r="I296" i="16"/>
  <c r="H296" i="16"/>
  <c r="G534" i="16"/>
  <c r="I534" i="16"/>
  <c r="H534" i="16"/>
  <c r="G1993" i="16"/>
  <c r="I1993" i="16"/>
  <c r="H1993" i="16"/>
  <c r="G1978" i="16"/>
  <c r="I1978" i="16"/>
  <c r="H1978" i="16"/>
  <c r="H1337" i="16"/>
  <c r="I1337" i="16"/>
  <c r="G1337" i="16"/>
  <c r="H851" i="16"/>
  <c r="I851" i="16"/>
  <c r="G851" i="16"/>
  <c r="H489" i="16"/>
  <c r="I489" i="16"/>
  <c r="G489" i="16"/>
  <c r="H1940" i="16"/>
  <c r="I1940" i="16"/>
  <c r="G1940" i="16"/>
  <c r="H942" i="16"/>
  <c r="I942" i="16"/>
  <c r="G942" i="16"/>
  <c r="H1320" i="16"/>
  <c r="I1320" i="16"/>
  <c r="G1320" i="16"/>
  <c r="H36" i="16"/>
  <c r="I36" i="16"/>
  <c r="G36" i="16"/>
  <c r="G1308" i="16"/>
  <c r="I1308" i="16"/>
  <c r="H1308" i="16"/>
  <c r="G900" i="16"/>
  <c r="I900" i="16"/>
  <c r="H900" i="16"/>
  <c r="G455" i="16"/>
  <c r="I455" i="16"/>
  <c r="H455" i="16"/>
  <c r="G814" i="16"/>
  <c r="I814" i="16"/>
  <c r="H814" i="16"/>
  <c r="G263" i="16"/>
  <c r="I263" i="16"/>
  <c r="H263" i="16"/>
  <c r="G2214" i="16"/>
  <c r="I2214" i="16"/>
  <c r="H2214" i="16"/>
  <c r="G1566" i="16"/>
  <c r="I1566" i="16"/>
  <c r="H1566" i="16"/>
  <c r="G551" i="16"/>
  <c r="I551" i="16"/>
  <c r="H551" i="16"/>
  <c r="G1701" i="16"/>
  <c r="I1701" i="16"/>
  <c r="H1701" i="16"/>
  <c r="G1707" i="16"/>
  <c r="I1707" i="16"/>
  <c r="H1707" i="16"/>
  <c r="G414" i="16"/>
  <c r="I414" i="16"/>
  <c r="H414" i="16"/>
  <c r="G1156" i="16"/>
  <c r="I1156" i="16"/>
  <c r="H1156" i="16"/>
  <c r="G184" i="16"/>
  <c r="I184" i="16"/>
  <c r="H184" i="16"/>
  <c r="G1512" i="16"/>
  <c r="I1512" i="16"/>
  <c r="H1512" i="16"/>
  <c r="G839" i="16"/>
  <c r="I839" i="16"/>
  <c r="H839" i="16"/>
  <c r="G807" i="16"/>
  <c r="I807" i="16"/>
  <c r="H807" i="16"/>
  <c r="G2089" i="16"/>
  <c r="I2089" i="16"/>
  <c r="H2089" i="16"/>
  <c r="G349" i="16"/>
  <c r="I349" i="16"/>
  <c r="H349" i="16"/>
  <c r="G1206" i="16"/>
  <c r="I1206" i="16"/>
  <c r="H1206" i="16"/>
  <c r="G2192" i="16"/>
  <c r="I2192" i="16"/>
  <c r="H2192" i="16"/>
  <c r="G690" i="16"/>
  <c r="I690" i="16"/>
  <c r="H690" i="16"/>
  <c r="G1622" i="16"/>
  <c r="I1622" i="16"/>
  <c r="H1622" i="16"/>
  <c r="G1904" i="16"/>
  <c r="I1904" i="16"/>
  <c r="H1904" i="16"/>
  <c r="G2125" i="16"/>
  <c r="I2125" i="16"/>
  <c r="H2125" i="16"/>
  <c r="G1315" i="16"/>
  <c r="I1315" i="16"/>
  <c r="H1315" i="16"/>
  <c r="G562" i="16"/>
  <c r="I562" i="16"/>
  <c r="H562" i="16"/>
  <c r="G1421" i="16"/>
  <c r="I1421" i="16"/>
  <c r="H1421" i="16"/>
  <c r="G1555" i="16"/>
  <c r="I1555" i="16"/>
  <c r="H1555" i="16"/>
  <c r="G2066" i="16"/>
  <c r="I2066" i="16"/>
  <c r="H2066" i="16"/>
  <c r="G1926" i="16"/>
  <c r="I1926" i="16"/>
  <c r="H1926" i="16"/>
  <c r="G790" i="16"/>
  <c r="I790" i="16"/>
  <c r="H790" i="16"/>
  <c r="G1949" i="16"/>
  <c r="I1949" i="16"/>
  <c r="H1949" i="16"/>
  <c r="G1040" i="16"/>
  <c r="I1040" i="16"/>
  <c r="H1040" i="16"/>
  <c r="G1294" i="16"/>
  <c r="I1294" i="16"/>
  <c r="H1294" i="16"/>
  <c r="G448" i="16"/>
  <c r="I448" i="16"/>
  <c r="H448" i="16"/>
  <c r="G2037" i="16"/>
  <c r="I2037" i="16"/>
  <c r="H2037" i="16"/>
  <c r="G1582" i="16"/>
  <c r="I1582" i="16"/>
  <c r="H1582" i="16"/>
  <c r="G1116" i="16"/>
  <c r="I1116" i="16"/>
  <c r="H1116" i="16"/>
  <c r="G709" i="16"/>
  <c r="I709" i="16"/>
  <c r="H709" i="16"/>
  <c r="G1043" i="16"/>
  <c r="I1043" i="16"/>
  <c r="H1043" i="16"/>
  <c r="G2221" i="16"/>
  <c r="I2221" i="16"/>
  <c r="H2221" i="16"/>
  <c r="G38" i="16"/>
  <c r="I38" i="16"/>
  <c r="H38" i="16"/>
  <c r="G1336" i="16"/>
  <c r="I1336" i="16"/>
  <c r="H1336" i="16"/>
  <c r="G1368" i="16"/>
  <c r="I1368" i="16"/>
  <c r="H1368" i="16"/>
  <c r="G1197" i="16"/>
  <c r="I1197" i="16"/>
  <c r="H1197" i="16"/>
  <c r="G67" i="16"/>
  <c r="I67" i="16"/>
  <c r="H67" i="16"/>
  <c r="G1846" i="16"/>
  <c r="I1846" i="16"/>
  <c r="H1846" i="16"/>
  <c r="G440" i="16"/>
  <c r="I440" i="16"/>
  <c r="H440" i="16"/>
  <c r="G579" i="16"/>
  <c r="I579" i="16"/>
  <c r="H579" i="16"/>
  <c r="G1643" i="16"/>
  <c r="I1643" i="16"/>
  <c r="H1643" i="16"/>
  <c r="G1723" i="16"/>
  <c r="I1723" i="16"/>
  <c r="H1723" i="16"/>
  <c r="G1530" i="16"/>
  <c r="I1530" i="16"/>
  <c r="H1530" i="16"/>
  <c r="G1006" i="16"/>
  <c r="I1006" i="16"/>
  <c r="H1006" i="16"/>
  <c r="G148" i="16"/>
  <c r="I148" i="16"/>
  <c r="H148" i="16"/>
  <c r="G1146" i="16"/>
  <c r="I1146" i="16"/>
  <c r="H1146" i="16"/>
  <c r="G609" i="16"/>
  <c r="I609" i="16"/>
  <c r="H609" i="16"/>
  <c r="G878" i="16"/>
  <c r="I878" i="16"/>
  <c r="H878" i="16"/>
  <c r="H1402" i="16"/>
  <c r="I1402" i="16"/>
  <c r="G1402" i="16"/>
  <c r="G465" i="16"/>
  <c r="I465" i="16"/>
  <c r="H465" i="16"/>
  <c r="G330" i="16"/>
  <c r="I330" i="16"/>
  <c r="H330" i="16"/>
  <c r="G1082" i="16"/>
  <c r="I1082" i="16"/>
  <c r="H1082" i="16"/>
  <c r="G490" i="16"/>
  <c r="I490" i="16"/>
  <c r="H490" i="16"/>
  <c r="G956" i="16"/>
  <c r="I956" i="16"/>
  <c r="H956" i="16"/>
  <c r="G1210" i="16"/>
  <c r="I1210" i="16"/>
  <c r="H1210" i="16"/>
  <c r="G2073" i="16"/>
  <c r="I2073" i="16"/>
  <c r="H2073" i="16"/>
  <c r="G1400" i="16"/>
  <c r="I1400" i="16"/>
  <c r="H1400" i="16"/>
  <c r="G1270" i="16"/>
  <c r="I1270" i="16"/>
  <c r="H1270" i="16"/>
  <c r="G2184" i="16"/>
  <c r="I2184" i="16"/>
  <c r="H2184" i="16"/>
  <c r="H1158" i="16"/>
  <c r="I1158" i="16"/>
  <c r="G1158" i="16"/>
  <c r="H314" i="16"/>
  <c r="I314" i="16"/>
  <c r="G314" i="16"/>
  <c r="G411" i="16"/>
  <c r="I411" i="16"/>
  <c r="H411" i="16"/>
  <c r="G1173" i="16"/>
  <c r="I1173" i="16"/>
  <c r="H1173" i="16"/>
  <c r="G2077" i="16"/>
  <c r="I2077" i="16"/>
  <c r="H2077" i="16"/>
  <c r="G485" i="16"/>
  <c r="I485" i="16"/>
  <c r="H485" i="16"/>
  <c r="G1779" i="16"/>
  <c r="I1779" i="16"/>
  <c r="H1779" i="16"/>
  <c r="G1439" i="16"/>
  <c r="I1439" i="16"/>
  <c r="H1439" i="16"/>
  <c r="H890" i="16"/>
  <c r="I890" i="16"/>
  <c r="G890" i="16"/>
  <c r="H1988" i="16"/>
  <c r="I1988" i="16"/>
  <c r="G1988" i="16"/>
  <c r="G760" i="16"/>
  <c r="I760" i="16"/>
  <c r="H760" i="16"/>
  <c r="H1658" i="16"/>
  <c r="I1658" i="16"/>
  <c r="G1658" i="16"/>
  <c r="H1323" i="16"/>
  <c r="I1323" i="16"/>
  <c r="G1323" i="16"/>
  <c r="G2009" i="16"/>
  <c r="I2009" i="16"/>
  <c r="H2009" i="16"/>
  <c r="H383" i="16"/>
  <c r="I383" i="16"/>
  <c r="G383" i="16"/>
  <c r="H902" i="16"/>
  <c r="I902" i="16"/>
  <c r="G902" i="16"/>
  <c r="H146" i="16"/>
  <c r="I146" i="16"/>
  <c r="G146" i="16"/>
  <c r="H1063" i="16"/>
  <c r="I1063" i="16"/>
  <c r="G1063" i="16"/>
  <c r="H1947" i="16"/>
  <c r="I1947" i="16"/>
  <c r="G1947" i="16"/>
  <c r="H973" i="16"/>
  <c r="I973" i="16"/>
  <c r="G973" i="16"/>
  <c r="H1578" i="16"/>
  <c r="I1578" i="16"/>
  <c r="G1578" i="16"/>
  <c r="G1733" i="16"/>
  <c r="I1733" i="16"/>
  <c r="H1733" i="16"/>
  <c r="G809" i="16"/>
  <c r="I809" i="16"/>
  <c r="H809" i="16"/>
  <c r="G445" i="16"/>
  <c r="I445" i="16"/>
  <c r="H445" i="16"/>
  <c r="G856" i="16"/>
  <c r="I856" i="16"/>
  <c r="H856" i="16"/>
  <c r="G1764" i="16"/>
  <c r="I1764" i="16"/>
  <c r="H1764" i="16"/>
  <c r="G622" i="16"/>
  <c r="I622" i="16"/>
  <c r="H622" i="16"/>
  <c r="G886" i="16"/>
  <c r="I886" i="16"/>
  <c r="H886" i="16"/>
  <c r="G2230" i="16"/>
  <c r="I2230" i="16"/>
  <c r="H2230" i="16"/>
  <c r="G1372" i="16"/>
  <c r="I1372" i="16"/>
  <c r="H1372" i="16"/>
  <c r="G1111" i="16"/>
  <c r="I1111" i="16"/>
  <c r="H1111" i="16"/>
  <c r="G855" i="16"/>
  <c r="I855" i="16"/>
  <c r="H855" i="16"/>
  <c r="H1743" i="16"/>
  <c r="I1743" i="16"/>
  <c r="G1743" i="16"/>
  <c r="G1935" i="16"/>
  <c r="I1935" i="16"/>
  <c r="H1935" i="16"/>
  <c r="G638" i="16"/>
  <c r="I638" i="16"/>
  <c r="H638" i="16"/>
  <c r="G1535" i="16"/>
  <c r="I1535" i="16"/>
  <c r="H1535" i="16"/>
  <c r="G712" i="16"/>
  <c r="I712" i="16"/>
  <c r="H712" i="16"/>
  <c r="G2062" i="16"/>
  <c r="I2062" i="16"/>
  <c r="H2062" i="16"/>
  <c r="G578" i="16"/>
  <c r="I578" i="16"/>
  <c r="H578" i="16"/>
  <c r="G1014" i="16"/>
  <c r="I1014" i="16"/>
  <c r="H1014" i="16"/>
  <c r="G1213" i="16"/>
  <c r="I1213" i="16"/>
  <c r="H1213" i="16"/>
  <c r="G550" i="16"/>
  <c r="I550" i="16"/>
  <c r="H550" i="16"/>
  <c r="G1909" i="16"/>
  <c r="I1909" i="16"/>
  <c r="H1909" i="16"/>
  <c r="G672" i="16"/>
  <c r="I672" i="16"/>
  <c r="H672" i="16"/>
  <c r="G976" i="16"/>
  <c r="I976" i="16"/>
  <c r="H976" i="16"/>
  <c r="H326" i="16"/>
  <c r="I326" i="16"/>
  <c r="G326" i="16"/>
  <c r="G803" i="16"/>
  <c r="I803" i="16"/>
  <c r="H803" i="16"/>
  <c r="G1609" i="16"/>
  <c r="I1609" i="16"/>
  <c r="H1609" i="16"/>
  <c r="G32" i="16"/>
  <c r="I32" i="16"/>
  <c r="H32" i="16"/>
  <c r="G35" i="16"/>
  <c r="I35" i="16"/>
  <c r="H35" i="16"/>
  <c r="G93" i="16"/>
  <c r="I93" i="16"/>
  <c r="H93" i="16"/>
  <c r="G2172" i="16"/>
  <c r="I2172" i="16"/>
  <c r="H2172" i="16"/>
  <c r="G1194" i="16"/>
  <c r="I1194" i="16"/>
  <c r="H1194" i="16"/>
  <c r="G2167" i="16"/>
  <c r="I2167" i="16"/>
  <c r="H2167" i="16"/>
  <c r="G1605" i="16"/>
  <c r="I1605" i="16"/>
  <c r="H1605" i="16"/>
  <c r="G2020" i="16"/>
  <c r="I2020" i="16"/>
  <c r="H2020" i="16"/>
  <c r="G1756" i="16"/>
  <c r="I1756" i="16"/>
  <c r="H1756" i="16"/>
  <c r="G2155" i="16"/>
  <c r="I2155" i="16"/>
  <c r="H2155" i="16"/>
  <c r="G793" i="16"/>
  <c r="I793" i="16"/>
  <c r="H793" i="16"/>
  <c r="G521" i="16"/>
  <c r="I521" i="16"/>
  <c r="H521" i="16"/>
  <c r="G1358" i="16"/>
  <c r="I1358" i="16"/>
  <c r="H1358" i="16"/>
  <c r="G907" i="16"/>
  <c r="I907" i="16"/>
  <c r="H907" i="16"/>
  <c r="G213" i="16"/>
  <c r="I213" i="16"/>
  <c r="H213" i="16"/>
  <c r="G344" i="16"/>
  <c r="I344" i="16"/>
  <c r="H344" i="16"/>
  <c r="H2131" i="16"/>
  <c r="I2131" i="16"/>
  <c r="G2131" i="16"/>
  <c r="H1482" i="16"/>
  <c r="I1482" i="16"/>
  <c r="G1482" i="16"/>
  <c r="G1537" i="16"/>
  <c r="I1537" i="16"/>
  <c r="H1537" i="16"/>
  <c r="G1212" i="16"/>
  <c r="I1212" i="16"/>
  <c r="H1212" i="16"/>
  <c r="G1426" i="16"/>
  <c r="I1426" i="16"/>
  <c r="H1426" i="16"/>
  <c r="G1050" i="16"/>
  <c r="I1050" i="16"/>
  <c r="H1050" i="16"/>
  <c r="G631" i="16"/>
  <c r="I631" i="16"/>
  <c r="H631" i="16"/>
  <c r="G1292" i="16"/>
  <c r="I1292" i="16"/>
  <c r="H1292" i="16"/>
  <c r="G1613" i="16"/>
  <c r="I1613" i="16"/>
  <c r="H1613" i="16"/>
  <c r="G85" i="16"/>
  <c r="I85" i="16"/>
  <c r="H85" i="16"/>
  <c r="G1127" i="16"/>
  <c r="I1127" i="16"/>
  <c r="H1127" i="16"/>
  <c r="G727" i="16"/>
  <c r="I727" i="16"/>
  <c r="H727" i="16"/>
  <c r="G1479" i="16"/>
  <c r="I1479" i="16"/>
  <c r="H1479" i="16"/>
  <c r="G1062" i="16"/>
  <c r="I1062" i="16"/>
  <c r="H1062" i="16"/>
  <c r="G1610" i="16"/>
  <c r="I1610" i="16"/>
  <c r="H1610" i="16"/>
  <c r="H1420" i="16"/>
  <c r="I1420" i="16"/>
  <c r="G1420" i="16"/>
  <c r="G1023" i="16"/>
  <c r="I1023" i="16"/>
  <c r="H1023" i="16"/>
  <c r="G170" i="16"/>
  <c r="I170" i="16"/>
  <c r="H170" i="16"/>
  <c r="G253" i="16"/>
  <c r="I253" i="16"/>
  <c r="H253" i="16"/>
  <c r="G1583" i="16"/>
  <c r="I1583" i="16"/>
  <c r="H1583" i="16"/>
  <c r="G943" i="16"/>
  <c r="I943" i="16"/>
  <c r="H943" i="16"/>
  <c r="H1659" i="16"/>
  <c r="I1659" i="16"/>
  <c r="G1659" i="16"/>
  <c r="G72" i="16"/>
  <c r="I72" i="16"/>
  <c r="H72" i="16"/>
  <c r="G1185" i="16"/>
  <c r="I1185" i="16"/>
  <c r="H1185" i="16"/>
  <c r="H339" i="16"/>
  <c r="I339" i="16"/>
  <c r="G339" i="16"/>
  <c r="G1837" i="16"/>
  <c r="I1837" i="16"/>
  <c r="H1837" i="16"/>
  <c r="G1948" i="16"/>
  <c r="I1948" i="16"/>
  <c r="H1948" i="16"/>
  <c r="G1811" i="16"/>
  <c r="I1811" i="16"/>
  <c r="H1811" i="16"/>
  <c r="G1296" i="16"/>
  <c r="I1296" i="16"/>
  <c r="H1296" i="16"/>
  <c r="G491" i="16"/>
  <c r="I491" i="16"/>
  <c r="H491" i="16"/>
  <c r="G699" i="16"/>
  <c r="I699" i="16"/>
  <c r="H699" i="16"/>
  <c r="G1844" i="16"/>
  <c r="I1844" i="16"/>
  <c r="H1844" i="16"/>
  <c r="G1934" i="16"/>
  <c r="I1934" i="16"/>
  <c r="H1934" i="16"/>
  <c r="G1872" i="16"/>
  <c r="I1872" i="16"/>
  <c r="H1872" i="16"/>
  <c r="G151" i="16"/>
  <c r="I151" i="16"/>
  <c r="H151" i="16"/>
  <c r="H2209" i="16"/>
  <c r="I2209" i="16"/>
  <c r="G2209" i="16"/>
  <c r="G524" i="16"/>
  <c r="I524" i="16"/>
  <c r="H524" i="16"/>
  <c r="H55" i="16"/>
  <c r="I55" i="16"/>
  <c r="G55" i="16"/>
  <c r="H116" i="16"/>
  <c r="I116" i="16"/>
  <c r="G116" i="16"/>
  <c r="G2064" i="16"/>
  <c r="I2064" i="16"/>
  <c r="H2064" i="16"/>
  <c r="H1494" i="16"/>
  <c r="I1494" i="16"/>
  <c r="G1494" i="16"/>
  <c r="H648" i="16"/>
  <c r="I648" i="16"/>
  <c r="G648" i="16"/>
  <c r="G442" i="16"/>
  <c r="I442" i="16"/>
  <c r="H442" i="16"/>
  <c r="G706" i="16"/>
  <c r="I706" i="16"/>
  <c r="H706" i="16"/>
  <c r="H629" i="16"/>
  <c r="I629" i="16"/>
  <c r="G629" i="16"/>
  <c r="G1547" i="16"/>
  <c r="I1547" i="16"/>
  <c r="H1547" i="16"/>
  <c r="H310" i="16"/>
  <c r="I310" i="16"/>
  <c r="G310" i="16"/>
  <c r="G1858" i="16"/>
  <c r="I1858" i="16"/>
  <c r="H1858" i="16"/>
  <c r="H138" i="16"/>
  <c r="I138" i="16"/>
  <c r="G138" i="16"/>
  <c r="H1285" i="16"/>
  <c r="I1285" i="16"/>
  <c r="G1285" i="16"/>
  <c r="H868" i="16"/>
  <c r="I868" i="16"/>
  <c r="G868" i="16"/>
  <c r="H1553" i="16"/>
  <c r="I1553" i="16"/>
  <c r="G1553" i="16"/>
  <c r="G1958" i="16"/>
  <c r="I1958" i="16"/>
  <c r="H1958" i="16"/>
  <c r="G2219" i="16"/>
  <c r="I2219" i="16"/>
  <c r="H2219" i="16"/>
  <c r="H1342" i="16"/>
  <c r="I1342" i="16"/>
  <c r="G1342" i="16"/>
  <c r="H1887" i="16"/>
  <c r="I1887" i="16"/>
  <c r="G1887" i="16"/>
  <c r="H1418" i="16"/>
  <c r="I1418" i="16"/>
  <c r="G1418" i="16"/>
  <c r="G882" i="16"/>
  <c r="I882" i="16"/>
  <c r="H882" i="16"/>
  <c r="G916" i="16"/>
  <c r="I916" i="16"/>
  <c r="H916" i="16"/>
  <c r="G1240" i="16"/>
  <c r="I1240" i="16"/>
  <c r="H1240" i="16"/>
  <c r="G1263" i="16"/>
  <c r="I1263" i="16"/>
  <c r="H1263" i="16"/>
  <c r="H1069" i="16"/>
  <c r="I1069" i="16"/>
  <c r="G1069" i="16"/>
  <c r="G1726" i="16"/>
  <c r="I1726" i="16"/>
  <c r="H1726" i="16"/>
  <c r="H1199" i="16"/>
  <c r="I1199" i="16"/>
  <c r="G1199" i="16"/>
  <c r="H1225" i="16"/>
  <c r="I1225" i="16"/>
  <c r="G1225" i="16"/>
  <c r="G1893" i="16"/>
  <c r="I1893" i="16"/>
  <c r="H1893" i="16"/>
  <c r="G528" i="16"/>
  <c r="I528" i="16"/>
  <c r="H528" i="16"/>
  <c r="H1644" i="16"/>
  <c r="I1644" i="16"/>
  <c r="G1644" i="16"/>
  <c r="G1865" i="16"/>
  <c r="I1865" i="16"/>
  <c r="H1865" i="16"/>
  <c r="H1757" i="16"/>
  <c r="I1757" i="16"/>
  <c r="G1757" i="16"/>
  <c r="G1633" i="16"/>
  <c r="I1633" i="16"/>
  <c r="H1633" i="16"/>
  <c r="G1670" i="16"/>
  <c r="I1670" i="16"/>
  <c r="H1670" i="16"/>
  <c r="G1720" i="16"/>
  <c r="I1720" i="16"/>
  <c r="H1720" i="16"/>
  <c r="G1109" i="16"/>
  <c r="I1109" i="16"/>
  <c r="H1109" i="16"/>
  <c r="G7" i="16"/>
  <c r="I7" i="16"/>
  <c r="H7" i="16"/>
  <c r="G523" i="16"/>
  <c r="I523" i="16"/>
  <c r="H523" i="16"/>
  <c r="G1309" i="16"/>
  <c r="I1309" i="16"/>
  <c r="H1309" i="16"/>
  <c r="G2179" i="16"/>
  <c r="I2179" i="16"/>
  <c r="H2179" i="16"/>
  <c r="G1209" i="16"/>
  <c r="I1209" i="16"/>
  <c r="H1209" i="16"/>
  <c r="G209" i="16"/>
  <c r="I209" i="16"/>
  <c r="H209" i="16"/>
  <c r="G394" i="16"/>
  <c r="I394" i="16"/>
  <c r="H394" i="16"/>
  <c r="G2087" i="16"/>
  <c r="I2087" i="16"/>
  <c r="H2087" i="16"/>
  <c r="G773" i="16"/>
  <c r="I773" i="16"/>
  <c r="H773" i="16"/>
  <c r="G2050" i="16"/>
  <c r="I2050" i="16"/>
  <c r="H2050" i="16"/>
  <c r="G1584" i="16"/>
  <c r="I1584" i="16"/>
  <c r="H1584" i="16"/>
  <c r="G295" i="16"/>
  <c r="I295" i="16"/>
  <c r="H295" i="16"/>
  <c r="G1695" i="16"/>
  <c r="I1695" i="16"/>
  <c r="H1695" i="16"/>
  <c r="G313" i="16"/>
  <c r="I313" i="16"/>
  <c r="H313" i="16"/>
  <c r="G1689" i="16"/>
  <c r="I1689" i="16"/>
  <c r="H1689" i="16"/>
  <c r="G1982" i="16"/>
  <c r="I1982" i="16"/>
  <c r="H1982" i="16"/>
  <c r="G847" i="16"/>
  <c r="I847" i="16"/>
  <c r="H847" i="16"/>
  <c r="G1474" i="16"/>
  <c r="I1474" i="16"/>
  <c r="H1474" i="16"/>
  <c r="G984" i="16"/>
  <c r="I984" i="16"/>
  <c r="H984" i="16"/>
  <c r="G722" i="16"/>
  <c r="I722" i="16"/>
  <c r="H722" i="16"/>
  <c r="G2071" i="16"/>
  <c r="I2071" i="16"/>
  <c r="H2071" i="16"/>
  <c r="G614" i="16"/>
  <c r="I614" i="16"/>
  <c r="H614" i="16"/>
  <c r="G704" i="16"/>
  <c r="I704" i="16"/>
  <c r="H704" i="16"/>
  <c r="G772" i="16"/>
  <c r="I772" i="16"/>
  <c r="H772" i="16"/>
  <c r="G1381" i="16"/>
  <c r="I1381" i="16"/>
  <c r="H1381" i="16"/>
  <c r="G618" i="16"/>
  <c r="I618" i="16"/>
  <c r="H618" i="16"/>
  <c r="G798" i="16"/>
  <c r="I798" i="16"/>
  <c r="H798" i="16"/>
  <c r="G1019" i="16"/>
  <c r="I1019" i="16"/>
  <c r="H1019" i="16"/>
  <c r="G131" i="16"/>
  <c r="I131" i="16"/>
  <c r="H131" i="16"/>
  <c r="G905" i="16"/>
  <c r="I905" i="16"/>
  <c r="H905" i="16"/>
  <c r="G1480" i="16"/>
  <c r="I1480" i="16"/>
  <c r="H1480" i="16"/>
  <c r="G1092" i="16"/>
  <c r="I1092" i="16"/>
  <c r="H1092" i="16"/>
  <c r="G1667" i="16"/>
  <c r="I1667" i="16"/>
  <c r="H1667" i="16"/>
  <c r="G505" i="16"/>
  <c r="I505" i="16"/>
  <c r="H505" i="16"/>
  <c r="G627" i="16"/>
  <c r="I627" i="16"/>
  <c r="H627" i="16"/>
  <c r="G759" i="16"/>
  <c r="I759" i="16"/>
  <c r="H759" i="16"/>
  <c r="G488" i="16"/>
  <c r="I488" i="16"/>
  <c r="H488" i="16"/>
  <c r="G243" i="16"/>
  <c r="I243" i="16"/>
  <c r="H243" i="16"/>
  <c r="G1010" i="16"/>
  <c r="I1010" i="16"/>
  <c r="H1010" i="16"/>
  <c r="G1529" i="16"/>
  <c r="I1529" i="16"/>
  <c r="H1529" i="16"/>
  <c r="G1201" i="16"/>
  <c r="I1201" i="16"/>
  <c r="H1201" i="16"/>
  <c r="G2093" i="16"/>
  <c r="I2093" i="16"/>
  <c r="H2093" i="16"/>
  <c r="G1706" i="16"/>
  <c r="I1706" i="16"/>
  <c r="H1706" i="16"/>
  <c r="G985" i="16"/>
  <c r="I985" i="16"/>
  <c r="H985" i="16"/>
  <c r="G1450" i="16"/>
  <c r="I1450" i="16"/>
  <c r="H1450" i="16"/>
  <c r="G1901" i="16"/>
  <c r="I1901" i="16"/>
  <c r="H1901" i="16"/>
  <c r="G1564" i="16"/>
  <c r="I1564" i="16"/>
  <c r="H1564" i="16"/>
  <c r="G872" i="16"/>
  <c r="I872" i="16"/>
  <c r="H872" i="16"/>
  <c r="G1841" i="16"/>
  <c r="I1841" i="16"/>
  <c r="H1841" i="16"/>
  <c r="G1486" i="16"/>
  <c r="I1486" i="16"/>
  <c r="H1486" i="16"/>
  <c r="G2081" i="16"/>
  <c r="I2081" i="16"/>
  <c r="H2081" i="16"/>
  <c r="G2041" i="16"/>
  <c r="I2041" i="16"/>
  <c r="H2041" i="16"/>
  <c r="G680" i="16"/>
  <c r="I680" i="16"/>
  <c r="H680" i="16"/>
  <c r="G371" i="16"/>
  <c r="I371" i="16"/>
  <c r="H371" i="16"/>
  <c r="G1432" i="16"/>
  <c r="I1432" i="16"/>
  <c r="H1432" i="16"/>
  <c r="G1029" i="16"/>
  <c r="I1029" i="16"/>
  <c r="H1029" i="16"/>
  <c r="G2051" i="16"/>
  <c r="I2051" i="16"/>
  <c r="H2051" i="16"/>
  <c r="G668" i="16"/>
  <c r="I668" i="16"/>
  <c r="H668" i="16"/>
  <c r="G959" i="16"/>
  <c r="I959" i="16"/>
  <c r="H959" i="16"/>
  <c r="G1220" i="16"/>
  <c r="I1220" i="16"/>
  <c r="H1220" i="16"/>
  <c r="G91" i="16"/>
  <c r="I91" i="16"/>
  <c r="H91" i="16"/>
  <c r="G1548" i="16"/>
  <c r="I1548" i="16"/>
  <c r="H1548" i="16"/>
  <c r="G774" i="16"/>
  <c r="I774" i="16"/>
  <c r="H774" i="16"/>
  <c r="G846" i="16"/>
  <c r="I846" i="16"/>
  <c r="H846" i="16"/>
  <c r="H1591" i="16"/>
  <c r="I1591" i="16"/>
  <c r="G1591" i="16"/>
  <c r="H603" i="16"/>
  <c r="I603" i="16"/>
  <c r="G603" i="16"/>
  <c r="G606" i="16"/>
  <c r="I606" i="16"/>
  <c r="H606" i="16"/>
  <c r="G1276" i="16"/>
  <c r="I1276" i="16"/>
  <c r="H1276" i="16"/>
  <c r="H2018" i="16"/>
  <c r="I2018" i="16"/>
  <c r="G2018" i="16"/>
  <c r="H980" i="16"/>
  <c r="I980" i="16"/>
  <c r="G980" i="16"/>
  <c r="G1083" i="16"/>
  <c r="I1083" i="16"/>
  <c r="H1083" i="16"/>
  <c r="G1879" i="16"/>
  <c r="I1879" i="16"/>
  <c r="H1879" i="16"/>
  <c r="H331" i="16"/>
  <c r="I331" i="16"/>
  <c r="G331" i="16"/>
  <c r="H2121" i="16"/>
  <c r="I2121" i="16"/>
  <c r="G2121" i="16"/>
  <c r="G2048" i="16"/>
  <c r="I2048" i="16"/>
  <c r="H2048" i="16"/>
  <c r="G1649" i="16"/>
  <c r="I1649" i="16"/>
  <c r="H1649" i="16"/>
  <c r="G520" i="16"/>
  <c r="I520" i="16"/>
  <c r="H520" i="16"/>
  <c r="H1880" i="16"/>
  <c r="I1880" i="16"/>
  <c r="G1880" i="16"/>
  <c r="G1001" i="16"/>
  <c r="I1001" i="16"/>
  <c r="H1001" i="16"/>
  <c r="H1502" i="16"/>
  <c r="I1502" i="16"/>
  <c r="G1502" i="16"/>
  <c r="H481" i="16"/>
  <c r="I481" i="16"/>
  <c r="G481" i="16"/>
  <c r="G2135" i="16"/>
  <c r="I2135" i="16"/>
  <c r="H2135" i="16"/>
  <c r="H1515" i="16"/>
  <c r="I1515" i="16"/>
  <c r="G1515" i="16"/>
  <c r="H1922" i="16"/>
  <c r="I1922" i="16"/>
  <c r="G1922" i="16"/>
  <c r="H252" i="16"/>
  <c r="I252" i="16"/>
  <c r="G252" i="16"/>
  <c r="H968" i="16"/>
  <c r="I968" i="16"/>
  <c r="G968" i="16"/>
  <c r="G1399" i="16"/>
  <c r="I1399" i="16"/>
  <c r="H1399" i="16"/>
  <c r="G482" i="16"/>
  <c r="I482" i="16"/>
  <c r="H482" i="16"/>
  <c r="H1224" i="16"/>
  <c r="I1224" i="16"/>
  <c r="G1224" i="16"/>
  <c r="H501" i="16"/>
  <c r="I501" i="16"/>
  <c r="G501" i="16"/>
  <c r="G676" i="16"/>
  <c r="I676" i="16"/>
  <c r="H676" i="16"/>
  <c r="G1044" i="16"/>
  <c r="I1044" i="16"/>
  <c r="H1044" i="16"/>
  <c r="H560" i="16"/>
  <c r="I560" i="16"/>
  <c r="G560" i="16"/>
  <c r="G917" i="16"/>
  <c r="I917" i="16"/>
  <c r="H917" i="16"/>
  <c r="H1810" i="16"/>
  <c r="I1810" i="16"/>
  <c r="G1810" i="16"/>
  <c r="G1405" i="16"/>
  <c r="I1405" i="16"/>
  <c r="H1405" i="16"/>
  <c r="G324" i="16"/>
  <c r="I324" i="16"/>
  <c r="H324" i="16"/>
  <c r="H1238" i="16"/>
  <c r="I1238" i="16"/>
  <c r="G1238" i="16"/>
  <c r="G1312" i="16"/>
  <c r="I1312" i="16"/>
  <c r="H1312" i="16"/>
  <c r="H735" i="16"/>
  <c r="I735" i="16"/>
  <c r="G735" i="16"/>
  <c r="G267" i="16"/>
  <c r="I267" i="16"/>
  <c r="H267" i="16"/>
  <c r="G2078" i="16"/>
  <c r="I2078" i="16"/>
  <c r="H2078" i="16"/>
  <c r="H1202" i="16"/>
  <c r="I1202" i="16"/>
  <c r="G1202" i="16"/>
  <c r="H333" i="16"/>
  <c r="I333" i="16"/>
  <c r="G333" i="16"/>
  <c r="G1416" i="16"/>
  <c r="I1416" i="16"/>
  <c r="H1416" i="16"/>
  <c r="H158" i="16"/>
  <c r="I158" i="16"/>
  <c r="G158" i="16"/>
  <c r="H769" i="16"/>
  <c r="I769" i="16"/>
  <c r="G769" i="16"/>
  <c r="G1218" i="16"/>
  <c r="I1218" i="16"/>
  <c r="H1218" i="16"/>
  <c r="H1735" i="16"/>
  <c r="I1735" i="16"/>
  <c r="G1735" i="16"/>
  <c r="G948" i="16"/>
  <c r="I948" i="16"/>
  <c r="H948" i="16"/>
  <c r="H1652" i="16"/>
  <c r="I1652" i="16"/>
  <c r="G1652" i="16"/>
  <c r="G1801" i="16"/>
  <c r="I1801" i="16"/>
  <c r="H1801" i="16"/>
  <c r="G417" i="16"/>
  <c r="I417" i="16"/>
  <c r="H417" i="16"/>
  <c r="G2191" i="16"/>
  <c r="I2191" i="16"/>
  <c r="H2191" i="16"/>
  <c r="H1840" i="16"/>
  <c r="I1840" i="16"/>
  <c r="G1840" i="16"/>
  <c r="H240" i="16"/>
  <c r="I240" i="16"/>
  <c r="G240" i="16"/>
  <c r="G719" i="16"/>
  <c r="I719" i="16"/>
  <c r="H719" i="16"/>
  <c r="G1174" i="16"/>
  <c r="I1174" i="16"/>
  <c r="H1174" i="16"/>
  <c r="H1117" i="16"/>
  <c r="I1117" i="16"/>
  <c r="G1117" i="16"/>
  <c r="H2220" i="16"/>
  <c r="I2220" i="16"/>
  <c r="G2220" i="16"/>
  <c r="G1259" i="16"/>
  <c r="I1259" i="16"/>
  <c r="H1259" i="16"/>
  <c r="H2056" i="16"/>
  <c r="I2056" i="16"/>
  <c r="G2056" i="16"/>
  <c r="G140" i="16"/>
  <c r="I140" i="16"/>
  <c r="H140" i="16"/>
  <c r="G1698" i="16"/>
  <c r="I1698" i="16"/>
  <c r="H1698" i="16"/>
  <c r="H1786" i="16"/>
  <c r="I1786" i="16"/>
  <c r="G1786" i="16"/>
  <c r="H1910" i="16"/>
  <c r="I1910" i="16"/>
  <c r="G1910" i="16"/>
  <c r="G1987" i="16"/>
  <c r="I1987" i="16"/>
  <c r="H1987" i="16"/>
  <c r="G2208" i="16"/>
  <c r="I2208" i="16"/>
  <c r="H2208" i="16"/>
  <c r="H288" i="16"/>
  <c r="I288" i="16"/>
  <c r="G288" i="16"/>
  <c r="H873" i="16"/>
  <c r="I873" i="16"/>
  <c r="G873" i="16"/>
  <c r="G192" i="16"/>
  <c r="I192" i="16"/>
  <c r="H192" i="16"/>
  <c r="H1165" i="16"/>
  <c r="I1165" i="16"/>
  <c r="G1165" i="16"/>
  <c r="G2186" i="16"/>
  <c r="I2186" i="16"/>
  <c r="H2186" i="16"/>
  <c r="G1511" i="16"/>
  <c r="I1511" i="16"/>
  <c r="H1511" i="16"/>
  <c r="H143" i="16"/>
  <c r="I143" i="16"/>
  <c r="G143" i="16"/>
  <c r="G965" i="16"/>
  <c r="I965" i="16"/>
  <c r="H965" i="16"/>
  <c r="H1714" i="16"/>
  <c r="I1714" i="16"/>
  <c r="G1714" i="16"/>
  <c r="H1414" i="16"/>
  <c r="I1414" i="16"/>
  <c r="G1414" i="16"/>
  <c r="G292" i="16"/>
  <c r="I292" i="16"/>
  <c r="H292" i="16"/>
  <c r="G744" i="16"/>
  <c r="I744" i="16"/>
  <c r="H744" i="16"/>
  <c r="G743" i="16"/>
  <c r="I743" i="16"/>
  <c r="H743" i="16"/>
  <c r="G2012" i="16"/>
  <c r="I2012" i="16"/>
  <c r="H2012" i="16"/>
  <c r="H1820" i="16"/>
  <c r="I1820" i="16"/>
  <c r="G1820" i="16"/>
  <c r="G653" i="16"/>
  <c r="I653" i="16"/>
  <c r="H653" i="16"/>
  <c r="G346" i="16"/>
  <c r="I346" i="16"/>
  <c r="H346" i="16"/>
  <c r="G265" i="16"/>
  <c r="I265" i="16"/>
  <c r="H265" i="16"/>
  <c r="H526" i="16"/>
  <c r="I526" i="16"/>
  <c r="G526" i="16"/>
  <c r="G1929" i="16"/>
  <c r="I1929" i="16"/>
  <c r="H1929" i="16"/>
  <c r="G1214" i="16"/>
  <c r="I1214" i="16"/>
  <c r="H1214" i="16"/>
  <c r="G1961" i="16"/>
  <c r="I1961" i="16"/>
  <c r="H1961" i="16"/>
  <c r="G1290" i="16"/>
  <c r="I1290" i="16"/>
  <c r="H1290" i="16"/>
  <c r="G820" i="16"/>
  <c r="I820" i="16"/>
  <c r="H820" i="16"/>
  <c r="G1193" i="16"/>
  <c r="I1193" i="16"/>
  <c r="H1193" i="16"/>
  <c r="G1162" i="16"/>
  <c r="I1162" i="16"/>
  <c r="H1162" i="16"/>
  <c r="G1823" i="16"/>
  <c r="I1823" i="16"/>
  <c r="H1823" i="16"/>
  <c r="G82" i="16"/>
  <c r="I82" i="16"/>
  <c r="H82" i="16"/>
  <c r="G2111" i="16"/>
  <c r="I2111" i="16"/>
  <c r="H2111" i="16"/>
  <c r="G401" i="16"/>
  <c r="I401" i="16"/>
  <c r="H401" i="16"/>
  <c r="G1542" i="16"/>
  <c r="I1542" i="16"/>
  <c r="H1542" i="16"/>
  <c r="G776" i="16"/>
  <c r="I776" i="16"/>
  <c r="H776" i="16"/>
  <c r="G1123" i="16"/>
  <c r="I1123" i="16"/>
  <c r="H1123" i="16"/>
  <c r="G701" i="16"/>
  <c r="I701" i="16"/>
  <c r="H701" i="16"/>
  <c r="G1650" i="16"/>
  <c r="I1650" i="16"/>
  <c r="H1650" i="16"/>
  <c r="G1461" i="16"/>
  <c r="I1461" i="16"/>
  <c r="H1461" i="16"/>
  <c r="G2136" i="16"/>
  <c r="I2136" i="16"/>
  <c r="H2136" i="16"/>
  <c r="G859" i="16"/>
  <c r="I859" i="16"/>
  <c r="H859" i="16"/>
  <c r="G13" i="16"/>
  <c r="I13" i="16"/>
  <c r="H13" i="16"/>
  <c r="G332" i="16"/>
  <c r="I332" i="16"/>
  <c r="H332" i="16"/>
  <c r="G64" i="16"/>
  <c r="I64" i="16"/>
  <c r="H64" i="16"/>
  <c r="G1444" i="16"/>
  <c r="I1444" i="16"/>
  <c r="H1444" i="16"/>
  <c r="G63" i="16"/>
  <c r="I63" i="16"/>
  <c r="H63" i="16"/>
  <c r="G1458" i="16"/>
  <c r="I1458" i="16"/>
  <c r="H1458" i="16"/>
  <c r="G767" i="16"/>
  <c r="I767" i="16"/>
  <c r="H767" i="16"/>
  <c r="G1939" i="16"/>
  <c r="I1939" i="16"/>
  <c r="H1939" i="16"/>
  <c r="G949" i="16"/>
  <c r="I949" i="16"/>
  <c r="H949" i="16"/>
  <c r="G1886" i="16"/>
  <c r="I1886" i="16"/>
  <c r="H1886" i="16"/>
  <c r="G368" i="16"/>
  <c r="I368" i="16"/>
  <c r="H368" i="16"/>
  <c r="G705" i="16"/>
  <c r="I705" i="16"/>
  <c r="H705" i="16"/>
  <c r="G1931" i="16"/>
  <c r="I1931" i="16"/>
  <c r="H1931" i="16"/>
  <c r="G2218" i="16"/>
  <c r="I2218" i="16"/>
  <c r="H2218" i="16"/>
  <c r="H1895" i="16"/>
  <c r="I1895" i="16"/>
  <c r="G1895" i="16"/>
  <c r="G1905" i="16"/>
  <c r="I1905" i="16"/>
  <c r="H1905" i="16"/>
  <c r="G1942" i="16"/>
  <c r="I1942" i="16"/>
  <c r="H1942" i="16"/>
  <c r="H196" i="16"/>
  <c r="I196" i="16"/>
  <c r="G196" i="16"/>
  <c r="H664" i="16"/>
  <c r="I664" i="16"/>
  <c r="G664" i="16"/>
  <c r="G1279" i="16"/>
  <c r="I1279" i="16"/>
  <c r="H1279" i="16"/>
  <c r="G2043" i="16"/>
  <c r="I2043" i="16"/>
  <c r="H2043" i="16"/>
  <c r="H1713" i="16"/>
  <c r="I1713" i="16"/>
  <c r="G1713" i="16"/>
  <c r="H327" i="16"/>
  <c r="I327" i="16"/>
  <c r="G327" i="16"/>
  <c r="G575" i="16"/>
  <c r="I575" i="16"/>
  <c r="H575" i="16"/>
  <c r="G2079" i="16"/>
  <c r="I2079" i="16"/>
  <c r="H2079" i="16"/>
  <c r="H1671" i="16"/>
  <c r="I1671" i="16"/>
  <c r="G1671" i="16"/>
  <c r="H1307" i="16"/>
  <c r="I1307" i="16"/>
  <c r="G1307" i="16"/>
  <c r="G1289" i="16"/>
  <c r="I1289" i="16"/>
  <c r="H1289" i="16"/>
  <c r="G1396" i="16"/>
  <c r="I1396" i="16"/>
  <c r="H1396" i="16"/>
  <c r="H2105" i="16"/>
  <c r="I2105" i="16"/>
  <c r="G2105" i="16"/>
  <c r="H1084" i="16"/>
  <c r="I1084" i="16"/>
  <c r="G1084" i="16"/>
  <c r="G1260" i="16"/>
  <c r="I1260" i="16"/>
  <c r="H1260" i="16"/>
  <c r="G264" i="16"/>
  <c r="I264" i="16"/>
  <c r="H264" i="16"/>
  <c r="G797" i="16"/>
  <c r="I797" i="16"/>
  <c r="H797" i="16"/>
  <c r="G431" i="16"/>
  <c r="I431" i="16"/>
  <c r="H431" i="16"/>
  <c r="G731" i="16"/>
  <c r="I731" i="16"/>
  <c r="H731" i="16"/>
  <c r="G1824" i="16"/>
  <c r="I1824" i="16"/>
  <c r="H1824" i="16"/>
  <c r="H1468" i="16"/>
  <c r="I1468" i="16"/>
  <c r="G1468" i="16"/>
  <c r="G1302" i="16"/>
  <c r="I1302" i="16"/>
  <c r="H1302" i="16"/>
  <c r="G833" i="16"/>
  <c r="I833" i="16"/>
  <c r="H833" i="16"/>
  <c r="G420" i="16"/>
  <c r="I420" i="16"/>
  <c r="H420" i="16"/>
  <c r="H2144" i="16"/>
  <c r="I2144" i="16"/>
  <c r="G2144" i="16"/>
  <c r="H1490" i="16"/>
  <c r="I1490" i="16"/>
  <c r="G1490" i="16"/>
  <c r="G2075" i="16"/>
  <c r="I2075" i="16"/>
  <c r="H2075" i="16"/>
  <c r="G2122" i="16"/>
  <c r="I2122" i="16"/>
  <c r="H2122" i="16"/>
  <c r="H2027" i="16"/>
  <c r="I2027" i="16"/>
  <c r="G2027" i="16"/>
  <c r="H1973" i="16"/>
  <c r="I1973" i="16"/>
  <c r="G1973" i="16"/>
  <c r="G561" i="16"/>
  <c r="I561" i="16"/>
  <c r="H561" i="16"/>
  <c r="G1269" i="16"/>
  <c r="I1269" i="16"/>
  <c r="H1269" i="16"/>
  <c r="G970" i="16"/>
  <c r="I970" i="16"/>
  <c r="H970" i="16"/>
  <c r="G416" i="16"/>
  <c r="I416" i="16"/>
  <c r="H416" i="16"/>
  <c r="H1825" i="16"/>
  <c r="I1825" i="16"/>
  <c r="G1825" i="16"/>
  <c r="G978" i="16"/>
  <c r="I978" i="16"/>
  <c r="H978" i="16"/>
  <c r="G1604" i="16"/>
  <c r="I1604" i="16"/>
  <c r="H1604" i="16"/>
  <c r="G671" i="16"/>
  <c r="I671" i="16"/>
  <c r="H671" i="16"/>
  <c r="H1027" i="16"/>
  <c r="I1027" i="16"/>
  <c r="G1027" i="16"/>
  <c r="G409" i="16"/>
  <c r="I409" i="16"/>
  <c r="H409" i="16"/>
  <c r="G2097" i="16"/>
  <c r="I2097" i="16"/>
  <c r="H2097" i="16"/>
  <c r="G1419" i="16"/>
  <c r="I1419" i="16"/>
  <c r="H1419" i="16"/>
  <c r="G1628" i="16"/>
  <c r="I1628" i="16"/>
  <c r="H1628" i="16"/>
  <c r="G1944" i="16"/>
  <c r="I1944" i="16"/>
  <c r="H1944" i="16"/>
  <c r="G799" i="16"/>
  <c r="I799" i="16"/>
  <c r="H799" i="16"/>
  <c r="G1460" i="16"/>
  <c r="I1460" i="16"/>
  <c r="H1460" i="16"/>
  <c r="G1446" i="16"/>
  <c r="I1446" i="16"/>
  <c r="H1446" i="16"/>
  <c r="G176" i="16"/>
  <c r="I176" i="16"/>
  <c r="H176" i="16"/>
  <c r="G721" i="16"/>
  <c r="I721" i="16"/>
  <c r="H721" i="16"/>
  <c r="G592" i="16"/>
  <c r="I592" i="16"/>
  <c r="H592" i="16"/>
  <c r="G1472" i="16"/>
  <c r="I1472" i="16"/>
  <c r="H1472" i="16"/>
  <c r="G2019" i="16"/>
  <c r="I2019" i="16"/>
  <c r="H2019" i="16"/>
  <c r="G2173" i="16"/>
  <c r="I2173" i="16"/>
  <c r="H2173" i="16"/>
  <c r="G1401" i="16"/>
  <c r="I1401" i="16"/>
  <c r="H1401" i="16"/>
  <c r="G250" i="16"/>
  <c r="I250" i="16"/>
  <c r="H250" i="16"/>
  <c r="G2197" i="16"/>
  <c r="I2197" i="16"/>
  <c r="H2197" i="16"/>
  <c r="G1554" i="16"/>
  <c r="I1554" i="16"/>
  <c r="H1554" i="16"/>
  <c r="G24" i="16"/>
  <c r="I24" i="16"/>
  <c r="H24" i="16"/>
  <c r="G124" i="16"/>
  <c r="I124" i="16"/>
  <c r="H124" i="16"/>
  <c r="G1715" i="16"/>
  <c r="I1715" i="16"/>
  <c r="H1715" i="16"/>
  <c r="G1404" i="16"/>
  <c r="I1404" i="16"/>
  <c r="H1404" i="16"/>
  <c r="G1974" i="16"/>
  <c r="I1974" i="16"/>
  <c r="H1974" i="16"/>
  <c r="G53" i="16"/>
  <c r="I53" i="16"/>
  <c r="H53" i="16"/>
  <c r="G2032" i="16"/>
  <c r="I2032" i="16"/>
  <c r="H2032" i="16"/>
  <c r="G914" i="16"/>
  <c r="I914" i="16"/>
  <c r="H914" i="16"/>
  <c r="G1576" i="16"/>
  <c r="I1576" i="16"/>
  <c r="H1576" i="16"/>
  <c r="G1031" i="16"/>
  <c r="I1031" i="16"/>
  <c r="H1031" i="16"/>
  <c r="G2193" i="16"/>
  <c r="I2193" i="16"/>
  <c r="H2193" i="16"/>
  <c r="G1011" i="16"/>
  <c r="I1011" i="16"/>
  <c r="H1011" i="16"/>
  <c r="G236" i="16"/>
  <c r="I236" i="16"/>
  <c r="H236" i="16"/>
  <c r="G1364" i="16"/>
  <c r="I1364" i="16"/>
  <c r="H1364" i="16"/>
  <c r="G504" i="16"/>
  <c r="I504" i="16"/>
  <c r="H504" i="16"/>
  <c r="G1882" i="16"/>
  <c r="I1882" i="16"/>
  <c r="H1882" i="16"/>
  <c r="G1593" i="16"/>
  <c r="I1593" i="16"/>
  <c r="H1593" i="16"/>
  <c r="H918" i="16"/>
  <c r="I918" i="16"/>
  <c r="G918" i="16"/>
  <c r="G612" i="16"/>
  <c r="I612" i="16"/>
  <c r="H612" i="16"/>
  <c r="G828" i="16"/>
  <c r="I828" i="16"/>
  <c r="H828" i="16"/>
  <c r="G378" i="16"/>
  <c r="I378" i="16"/>
  <c r="H378" i="16"/>
  <c r="G650" i="16"/>
  <c r="I650" i="16"/>
  <c r="H650" i="16"/>
  <c r="G1367" i="16"/>
  <c r="I1367" i="16"/>
  <c r="H1367" i="16"/>
  <c r="G587" i="16"/>
  <c r="I587" i="16"/>
  <c r="H587" i="16"/>
  <c r="G957" i="16"/>
  <c r="I957" i="16"/>
  <c r="H957" i="16"/>
  <c r="G924" i="16"/>
  <c r="I924" i="16"/>
  <c r="H924" i="16"/>
  <c r="G1375" i="16"/>
  <c r="I1375" i="16"/>
  <c r="H1375" i="16"/>
  <c r="G1204" i="16"/>
  <c r="I1204" i="16"/>
  <c r="H1204" i="16"/>
  <c r="G1184" i="16"/>
  <c r="I1184" i="16"/>
  <c r="H1184" i="16"/>
  <c r="G317" i="16"/>
  <c r="I317" i="16"/>
  <c r="H317" i="16"/>
  <c r="G688" i="16"/>
  <c r="I688" i="16"/>
  <c r="H688" i="16"/>
  <c r="G1734" i="16"/>
  <c r="I1734" i="16"/>
  <c r="H1734" i="16"/>
  <c r="G1131" i="16"/>
  <c r="I1131" i="16"/>
  <c r="H1131" i="16"/>
  <c r="G1488" i="16"/>
  <c r="I1488" i="16"/>
  <c r="H1488" i="16"/>
  <c r="G610" i="16"/>
  <c r="I610" i="16"/>
  <c r="H610" i="16"/>
  <c r="G954" i="16"/>
  <c r="I954" i="16"/>
  <c r="H954" i="16"/>
  <c r="G2180" i="16"/>
  <c r="I2180" i="16"/>
  <c r="H2180" i="16"/>
  <c r="G397" i="16"/>
  <c r="I397" i="16"/>
  <c r="H397" i="16"/>
  <c r="G850" i="16"/>
  <c r="I850" i="16"/>
  <c r="H850" i="16"/>
  <c r="G1322" i="16"/>
  <c r="I1322" i="16"/>
  <c r="H1322" i="16"/>
  <c r="H525" i="16"/>
  <c r="I525" i="16"/>
  <c r="G525" i="16"/>
  <c r="G1335" i="16"/>
  <c r="I1335" i="16"/>
  <c r="H1335" i="16"/>
  <c r="G1699" i="16"/>
  <c r="I1699" i="16"/>
  <c r="H1699" i="16"/>
  <c r="G1053" i="16"/>
  <c r="I1053" i="16"/>
  <c r="H1053" i="16"/>
  <c r="G262" i="16"/>
  <c r="I262" i="16"/>
  <c r="H262" i="16"/>
  <c r="G1614" i="16"/>
  <c r="I1614" i="16"/>
  <c r="H1614" i="16"/>
  <c r="G106" i="16"/>
  <c r="I106" i="16"/>
  <c r="H106" i="16"/>
  <c r="G1035" i="16"/>
  <c r="I1035" i="16"/>
  <c r="H1035" i="16"/>
  <c r="G2002" i="16"/>
  <c r="I2002" i="16"/>
  <c r="H2002" i="16"/>
  <c r="G552" i="16"/>
  <c r="I552" i="16"/>
  <c r="H552" i="16"/>
  <c r="G1795" i="16"/>
  <c r="I1795" i="16"/>
  <c r="H1795" i="16"/>
  <c r="G1838" i="16"/>
  <c r="I1838" i="16"/>
  <c r="H1838" i="16"/>
  <c r="G615" i="16"/>
  <c r="I615" i="16"/>
  <c r="H615" i="16"/>
  <c r="G238" i="16"/>
  <c r="I238" i="16"/>
  <c r="H238" i="16"/>
  <c r="G410" i="16"/>
  <c r="I410" i="16"/>
  <c r="H410" i="16"/>
  <c r="G1088" i="16"/>
  <c r="I1088" i="16"/>
  <c r="H1088" i="16"/>
  <c r="G651" i="16"/>
  <c r="I651" i="16"/>
  <c r="H651" i="16"/>
  <c r="G993" i="16"/>
  <c r="I993" i="16"/>
  <c r="H993" i="16"/>
  <c r="G1632" i="16"/>
  <c r="I1632" i="16"/>
  <c r="H1632" i="16"/>
  <c r="G1675" i="16"/>
  <c r="I1675" i="16"/>
  <c r="H1675" i="16"/>
  <c r="G323" i="16"/>
  <c r="I323" i="16"/>
  <c r="H323" i="16"/>
  <c r="H1324" i="16"/>
  <c r="I1324" i="16"/>
  <c r="G1324" i="16"/>
  <c r="G258" i="16"/>
  <c r="I258" i="16"/>
  <c r="H258" i="16"/>
  <c r="G212" i="16"/>
  <c r="I212" i="16"/>
  <c r="H212" i="16"/>
  <c r="G880" i="16"/>
  <c r="I880" i="16"/>
  <c r="H880" i="16"/>
  <c r="G1234" i="16"/>
  <c r="I1234" i="16"/>
  <c r="H1234" i="16"/>
  <c r="G883" i="16"/>
  <c r="I883" i="16"/>
  <c r="H883" i="16"/>
  <c r="G132" i="16"/>
  <c r="I132" i="16"/>
  <c r="H132" i="16"/>
  <c r="G812" i="16"/>
  <c r="I812" i="16"/>
  <c r="H812" i="16"/>
  <c r="G1817" i="16"/>
  <c r="I1817" i="16"/>
  <c r="H1817" i="16"/>
  <c r="G1385" i="16"/>
  <c r="I1385" i="16"/>
  <c r="H1385" i="16"/>
  <c r="G908" i="16"/>
  <c r="I908" i="16"/>
  <c r="H908" i="16"/>
  <c r="G2202" i="16"/>
  <c r="I2202" i="16"/>
  <c r="H2202" i="16"/>
  <c r="G865" i="16"/>
  <c r="I865" i="16"/>
  <c r="H865" i="16"/>
  <c r="G259" i="16"/>
  <c r="I259" i="16"/>
  <c r="H259" i="16"/>
  <c r="G1618" i="16"/>
  <c r="I1618" i="16"/>
  <c r="H1618" i="16"/>
  <c r="G1589" i="16"/>
  <c r="I1589" i="16"/>
  <c r="H1589" i="16"/>
  <c r="G934" i="16"/>
  <c r="I934" i="16"/>
  <c r="H934" i="16"/>
  <c r="G1620" i="16"/>
  <c r="I1620" i="16"/>
  <c r="H1620" i="16"/>
  <c r="G351" i="16"/>
  <c r="I351" i="16"/>
  <c r="H351" i="16"/>
  <c r="G1492" i="16"/>
  <c r="I1492" i="16"/>
  <c r="H1492" i="16"/>
  <c r="G2084" i="16"/>
  <c r="I2084" i="16"/>
  <c r="H2084" i="16"/>
  <c r="G432" i="16"/>
  <c r="I432" i="16"/>
  <c r="H432" i="16"/>
  <c r="G1796" i="16"/>
  <c r="I1796" i="16"/>
  <c r="H1796" i="16"/>
  <c r="G896" i="16"/>
  <c r="I896" i="16"/>
  <c r="H896" i="16"/>
  <c r="G1493" i="16"/>
  <c r="I1493" i="16"/>
  <c r="H1493" i="16"/>
  <c r="G2099" i="16"/>
  <c r="I2099" i="16"/>
  <c r="H2099" i="16"/>
  <c r="G811" i="16"/>
  <c r="I811" i="16"/>
  <c r="H811" i="16"/>
  <c r="G2024" i="16"/>
  <c r="I2024" i="16"/>
  <c r="H2024" i="16"/>
  <c r="G1456" i="16"/>
  <c r="I1456" i="16"/>
  <c r="H1456" i="16"/>
  <c r="G94" i="16"/>
  <c r="I94" i="16"/>
  <c r="H94" i="16"/>
  <c r="G1433" i="16"/>
  <c r="I1433" i="16"/>
  <c r="H1433" i="16"/>
  <c r="G199" i="16"/>
  <c r="I199" i="16"/>
  <c r="H199" i="16"/>
  <c r="G1891" i="16"/>
  <c r="I1891" i="16"/>
  <c r="H1891" i="16"/>
  <c r="G677" i="16"/>
  <c r="I677" i="16"/>
  <c r="H677" i="16"/>
  <c r="G582" i="16"/>
  <c r="I582" i="16"/>
  <c r="H582" i="16"/>
  <c r="G1852" i="16"/>
  <c r="I1852" i="16"/>
  <c r="H1852" i="16"/>
  <c r="G2224" i="16"/>
  <c r="I2224" i="16"/>
  <c r="H2224" i="16"/>
  <c r="G2101" i="16"/>
  <c r="I2101" i="16"/>
  <c r="H2101" i="16"/>
  <c r="G245" i="16"/>
  <c r="I245" i="16"/>
  <c r="H245" i="16"/>
  <c r="G1120" i="16"/>
  <c r="I1120" i="16"/>
  <c r="H1120" i="16"/>
  <c r="G1966" i="16"/>
  <c r="I1966" i="16"/>
  <c r="H1966" i="16"/>
  <c r="G1275" i="16"/>
  <c r="I1275" i="16"/>
  <c r="H1275" i="16"/>
  <c r="G1575" i="16"/>
  <c r="I1575" i="16"/>
  <c r="H1575" i="16"/>
  <c r="G1097" i="16"/>
  <c r="I1097" i="16"/>
  <c r="H1097" i="16"/>
  <c r="G1208" i="16"/>
  <c r="I1208" i="16"/>
  <c r="H1208" i="16"/>
  <c r="G1877" i="16"/>
  <c r="I1877" i="16"/>
  <c r="H1877" i="16"/>
  <c r="G544" i="16"/>
  <c r="I544" i="16"/>
  <c r="H544" i="16"/>
  <c r="G1878" i="16"/>
  <c r="I1878" i="16"/>
  <c r="H1878" i="16"/>
  <c r="G2115" i="16"/>
  <c r="I2115" i="16"/>
  <c r="H2115" i="16"/>
  <c r="G2059" i="16"/>
  <c r="I2059" i="16"/>
  <c r="H2059" i="16"/>
  <c r="G1894" i="16"/>
  <c r="I1894" i="16"/>
  <c r="H1894" i="16"/>
  <c r="G457" i="16"/>
  <c r="I457" i="16"/>
  <c r="H457" i="16"/>
  <c r="G1577" i="16"/>
  <c r="I1577" i="16"/>
  <c r="H1577" i="16"/>
  <c r="G657" i="16"/>
  <c r="I657" i="16"/>
  <c r="H657" i="16"/>
  <c r="G1792" i="16"/>
  <c r="I1792" i="16"/>
  <c r="H1792" i="16"/>
  <c r="G1272" i="16"/>
  <c r="I1272" i="16"/>
  <c r="H1272" i="16"/>
  <c r="G147" i="16"/>
  <c r="I147" i="16"/>
  <c r="H147" i="16"/>
  <c r="G1784" i="16"/>
  <c r="I1784" i="16"/>
  <c r="H1784" i="16"/>
  <c r="G200" i="16"/>
  <c r="I200" i="16"/>
  <c r="H200" i="16"/>
  <c r="G125" i="16"/>
  <c r="I125" i="16"/>
  <c r="H125" i="16"/>
  <c r="G2106" i="16"/>
  <c r="I2106" i="16"/>
  <c r="H2106" i="16"/>
  <c r="G2029" i="16"/>
  <c r="I2029" i="16"/>
  <c r="H2029" i="16"/>
  <c r="G190" i="16"/>
  <c r="I190" i="16"/>
  <c r="H190" i="16"/>
  <c r="G50" i="16"/>
  <c r="I50" i="16"/>
  <c r="H50" i="16"/>
  <c r="G75" i="16"/>
  <c r="I75" i="16"/>
  <c r="H75" i="16"/>
  <c r="G249" i="16"/>
  <c r="I249" i="16"/>
  <c r="H249" i="16"/>
  <c r="G425" i="16"/>
  <c r="I425" i="16"/>
  <c r="H425" i="16"/>
  <c r="G1041" i="16"/>
  <c r="I1041" i="16"/>
  <c r="H1041" i="16"/>
  <c r="G1737" i="16"/>
  <c r="I1737" i="16"/>
  <c r="H1737" i="16"/>
  <c r="G1822" i="16"/>
  <c r="I1822" i="16"/>
  <c r="H1822" i="16"/>
  <c r="G108" i="16"/>
  <c r="I108" i="16"/>
  <c r="H108" i="16"/>
  <c r="G301" i="16"/>
  <c r="I301" i="16"/>
  <c r="H301" i="16"/>
  <c r="G1536" i="16"/>
  <c r="I1536" i="16"/>
  <c r="H1536" i="16"/>
  <c r="G1561" i="16"/>
  <c r="I1561" i="16"/>
  <c r="H1561" i="16"/>
  <c r="G605" i="16"/>
  <c r="I605" i="16"/>
  <c r="H605" i="16"/>
  <c r="G39" i="16"/>
  <c r="I39" i="16"/>
  <c r="H39" i="16"/>
  <c r="G813" i="16"/>
  <c r="I813" i="16"/>
  <c r="H813" i="16"/>
  <c r="G574" i="16"/>
  <c r="I574" i="16"/>
  <c r="H574" i="16"/>
  <c r="G673" i="16"/>
  <c r="I673" i="16"/>
  <c r="H673" i="16"/>
  <c r="G888" i="16"/>
  <c r="I888" i="16"/>
  <c r="H888" i="16"/>
  <c r="G1636" i="16"/>
  <c r="I1636" i="16"/>
  <c r="H1636" i="16"/>
  <c r="G1383" i="16"/>
  <c r="I1383" i="16"/>
  <c r="H1383" i="16"/>
  <c r="G644" i="16"/>
  <c r="I644" i="16"/>
  <c r="H644" i="16"/>
  <c r="G1751" i="16"/>
  <c r="I1751" i="16"/>
  <c r="H1751" i="16"/>
  <c r="G591" i="16"/>
  <c r="I591" i="16"/>
  <c r="H591" i="16"/>
  <c r="G1997" i="16"/>
  <c r="I1997" i="16"/>
  <c r="H1997" i="16"/>
  <c r="G1694" i="16"/>
  <c r="I1694" i="16"/>
  <c r="H1694" i="16"/>
  <c r="G841" i="16"/>
  <c r="I841" i="16"/>
  <c r="H841" i="16"/>
  <c r="G941" i="16"/>
  <c r="I941" i="16"/>
  <c r="H941" i="16"/>
  <c r="G2176" i="16"/>
  <c r="I2176" i="16"/>
  <c r="H2176" i="16"/>
  <c r="H1917" i="16"/>
  <c r="I1917" i="16"/>
  <c r="G1917" i="16"/>
  <c r="G545" i="16"/>
  <c r="I545" i="16"/>
  <c r="H545" i="16"/>
  <c r="G2124" i="16"/>
  <c r="I2124" i="16"/>
  <c r="H2124" i="16"/>
  <c r="G1580" i="16"/>
  <c r="I1580" i="16"/>
  <c r="H1580" i="16"/>
  <c r="G1168" i="16"/>
  <c r="I1168" i="16"/>
  <c r="H1168" i="16"/>
  <c r="G2200" i="16"/>
  <c r="I2200" i="16"/>
  <c r="H2200" i="16"/>
  <c r="G966" i="16"/>
  <c r="I966" i="16"/>
  <c r="H966" i="16"/>
  <c r="G1719" i="16"/>
  <c r="I1719" i="16"/>
  <c r="H1719" i="16"/>
  <c r="G1465" i="16"/>
  <c r="I1465" i="16"/>
  <c r="H1465" i="16"/>
  <c r="G1407" i="16"/>
  <c r="I1407" i="16"/>
  <c r="H1407" i="16"/>
  <c r="G2004" i="16"/>
  <c r="I2004" i="16"/>
  <c r="H2004" i="16"/>
  <c r="G765" i="16"/>
  <c r="I765" i="16"/>
  <c r="H765" i="16"/>
  <c r="G2156" i="16"/>
  <c r="I2156" i="16"/>
  <c r="H2156" i="16"/>
  <c r="G1962" i="16"/>
  <c r="I1962" i="16"/>
  <c r="H1962" i="16"/>
  <c r="G620" i="16"/>
  <c r="I620" i="16"/>
  <c r="H620" i="16"/>
  <c r="G1800" i="16"/>
  <c r="I1800" i="16"/>
  <c r="H1800" i="16"/>
  <c r="G1968" i="16"/>
  <c r="I1968" i="16"/>
  <c r="H1968" i="16"/>
  <c r="G1034" i="16"/>
  <c r="I1034" i="16"/>
  <c r="H1034" i="16"/>
  <c r="G1003" i="16"/>
  <c r="I1003" i="16"/>
  <c r="H1003" i="16"/>
  <c r="G1883" i="16"/>
  <c r="I1883" i="16"/>
  <c r="H1883" i="16"/>
  <c r="G278" i="16"/>
  <c r="I278" i="16"/>
  <c r="H278" i="16"/>
  <c r="G1278" i="16"/>
  <c r="I1278" i="16"/>
  <c r="H1278" i="16"/>
  <c r="G1170" i="16"/>
  <c r="I1170" i="16"/>
  <c r="H1170" i="16"/>
  <c r="G2216" i="16"/>
  <c r="I2216" i="16"/>
  <c r="H2216" i="16"/>
  <c r="G2028" i="16"/>
  <c r="I2028" i="16"/>
  <c r="H2028" i="16"/>
  <c r="G1231" i="16"/>
  <c r="I1231" i="16"/>
  <c r="H1231" i="16"/>
  <c r="G1091" i="16"/>
  <c r="I1091" i="16"/>
  <c r="H1091" i="16"/>
  <c r="G79" i="16"/>
  <c r="I79" i="16"/>
  <c r="H79" i="16"/>
  <c r="G2212" i="16"/>
  <c r="I2212" i="16"/>
  <c r="H2212" i="16"/>
  <c r="G2146" i="16"/>
  <c r="I2146" i="16"/>
  <c r="H2146" i="16"/>
  <c r="G1136" i="16"/>
  <c r="I1136" i="16"/>
  <c r="H1136" i="16"/>
  <c r="G466" i="16"/>
  <c r="I466" i="16"/>
  <c r="H466" i="16"/>
  <c r="G1112" i="16"/>
  <c r="I1112" i="16"/>
  <c r="H1112" i="16"/>
  <c r="G2045" i="16"/>
  <c r="I2045" i="16"/>
  <c r="H2045" i="16"/>
  <c r="G596" i="16"/>
  <c r="I596" i="16"/>
  <c r="H596" i="16"/>
  <c r="G1299" i="16"/>
  <c r="I1299" i="16"/>
  <c r="H1299" i="16"/>
  <c r="G277" i="16"/>
  <c r="I277" i="16"/>
  <c r="H277" i="16"/>
  <c r="G1417" i="16"/>
  <c r="I1417" i="16"/>
  <c r="H1417" i="16"/>
  <c r="G1798" i="16"/>
  <c r="I1798" i="16"/>
  <c r="H1798" i="16"/>
  <c r="G2025" i="16"/>
  <c r="I2025" i="16"/>
  <c r="H2025" i="16"/>
  <c r="G674" i="16"/>
  <c r="I674" i="16"/>
  <c r="H674" i="16"/>
  <c r="G1525" i="16"/>
  <c r="I1525" i="16"/>
  <c r="H1525" i="16"/>
  <c r="G1897" i="16"/>
  <c r="I1897" i="16"/>
  <c r="H1897" i="16"/>
  <c r="G392" i="16"/>
  <c r="I392" i="16"/>
  <c r="H392" i="16"/>
  <c r="G185" i="16"/>
  <c r="I185" i="16"/>
  <c r="H185" i="16"/>
  <c r="G861" i="16"/>
  <c r="I861" i="16"/>
  <c r="H861" i="16"/>
  <c r="G1507" i="16"/>
  <c r="I1507" i="16"/>
  <c r="H1507" i="16"/>
  <c r="G2162" i="16"/>
  <c r="I2162" i="16"/>
  <c r="H2162" i="16"/>
  <c r="G1347" i="16"/>
  <c r="I1347" i="16"/>
  <c r="H1347" i="16"/>
  <c r="G379" i="16"/>
  <c r="I379" i="16"/>
  <c r="H379" i="16"/>
  <c r="G974" i="16"/>
  <c r="I974" i="16"/>
  <c r="H974" i="16"/>
  <c r="G2107" i="16"/>
  <c r="I2107" i="16"/>
  <c r="H2107" i="16"/>
  <c r="G1653" i="16"/>
  <c r="I1653" i="16"/>
  <c r="H1653" i="16"/>
  <c r="G1216" i="16"/>
  <c r="I1216" i="16"/>
  <c r="H1216" i="16"/>
  <c r="G969" i="16"/>
  <c r="I969" i="16"/>
  <c r="H969" i="16"/>
  <c r="G598" i="16"/>
  <c r="I598" i="16"/>
  <c r="H598" i="16"/>
  <c r="G559" i="16"/>
  <c r="I559" i="16"/>
  <c r="H559" i="16"/>
  <c r="G1389" i="16"/>
  <c r="I1389" i="16"/>
  <c r="H1389" i="16"/>
  <c r="G832" i="16"/>
  <c r="I832" i="16"/>
  <c r="H832" i="16"/>
  <c r="G1013" i="16"/>
  <c r="I1013" i="16"/>
  <c r="H1013" i="16"/>
  <c r="G1261" i="16"/>
  <c r="I1261" i="16"/>
  <c r="H1261" i="16"/>
  <c r="G1409" i="16"/>
  <c r="I1409" i="16"/>
  <c r="H1409" i="16"/>
  <c r="G2040" i="16"/>
  <c r="I2040" i="16"/>
  <c r="H2040" i="16"/>
  <c r="G1528" i="16"/>
  <c r="I1528" i="16"/>
  <c r="H1528" i="16"/>
  <c r="G1709" i="16"/>
  <c r="I1709" i="16"/>
  <c r="H1709" i="16"/>
  <c r="G546" i="16"/>
  <c r="I546" i="16"/>
  <c r="H546" i="16"/>
  <c r="G28" i="16"/>
  <c r="I28" i="16"/>
  <c r="H28" i="16"/>
  <c r="G1057" i="16"/>
  <c r="I1057" i="16"/>
  <c r="H1057" i="16"/>
  <c r="G1794" i="16"/>
  <c r="I1794" i="16"/>
  <c r="H1794" i="16"/>
  <c r="G1559" i="16"/>
  <c r="I1559" i="16"/>
  <c r="H1559" i="16"/>
  <c r="G59" i="16"/>
  <c r="I59" i="16"/>
  <c r="H59" i="16"/>
  <c r="G1845" i="16"/>
  <c r="I1845" i="16"/>
  <c r="H1845" i="16"/>
  <c r="G274" i="16"/>
  <c r="I274" i="16"/>
  <c r="H274" i="16"/>
  <c r="G133" i="16"/>
  <c r="I133" i="16"/>
  <c r="H133" i="16"/>
  <c r="G166" i="16"/>
  <c r="I166" i="16"/>
  <c r="H166" i="16"/>
  <c r="G870" i="16"/>
  <c r="I870" i="16"/>
  <c r="H870" i="16"/>
  <c r="G1868" i="16"/>
  <c r="I1868" i="16"/>
  <c r="H1868" i="16"/>
  <c r="G1007" i="16"/>
  <c r="I1007" i="16"/>
  <c r="H1007" i="16"/>
  <c r="G312" i="16"/>
  <c r="I312" i="16"/>
  <c r="H312" i="16"/>
  <c r="G889" i="16"/>
  <c r="I889" i="16"/>
  <c r="H889" i="16"/>
  <c r="G95" i="16"/>
  <c r="I95" i="16"/>
  <c r="H95" i="16"/>
  <c r="G2189" i="16"/>
  <c r="I2189" i="16"/>
  <c r="H2189" i="16"/>
  <c r="G975" i="16"/>
  <c r="I975" i="16"/>
  <c r="H975" i="16"/>
  <c r="G1361" i="16"/>
  <c r="I1361" i="16"/>
  <c r="H1361" i="16"/>
  <c r="G1587" i="16"/>
  <c r="I1587" i="16"/>
  <c r="H1587" i="16"/>
  <c r="G395" i="16"/>
  <c r="I395" i="16"/>
  <c r="H395" i="16"/>
  <c r="G218" i="16"/>
  <c r="I218" i="16"/>
  <c r="H218" i="16"/>
  <c r="G602" i="16"/>
  <c r="I602" i="16"/>
  <c r="H602" i="16"/>
  <c r="G666" i="16"/>
  <c r="I666" i="16"/>
  <c r="H666" i="16"/>
  <c r="G961" i="16"/>
  <c r="I961" i="16"/>
  <c r="H961" i="16"/>
  <c r="G2120" i="16"/>
  <c r="I2120" i="16"/>
  <c r="H2120" i="16"/>
  <c r="G350" i="16"/>
  <c r="I350" i="16"/>
  <c r="H350" i="16"/>
  <c r="G1247" i="16"/>
  <c r="I1247" i="16"/>
  <c r="H1247" i="16"/>
  <c r="G1009" i="16"/>
  <c r="I1009" i="16"/>
  <c r="H1009" i="16"/>
  <c r="G791" i="16"/>
  <c r="I791" i="16"/>
  <c r="H791" i="16"/>
  <c r="G2222" i="16"/>
  <c r="I2222" i="16"/>
  <c r="H2222" i="16"/>
  <c r="G1808" i="16"/>
  <c r="I1808" i="16"/>
  <c r="H1808" i="16"/>
  <c r="G694" i="16"/>
  <c r="I694" i="16"/>
  <c r="H694" i="16"/>
  <c r="G223" i="16"/>
  <c r="I223" i="16"/>
  <c r="H223" i="16"/>
  <c r="G1611" i="16"/>
  <c r="I1611" i="16"/>
  <c r="H1611" i="16"/>
  <c r="G830" i="16"/>
  <c r="I830" i="16"/>
  <c r="H830" i="16"/>
  <c r="G136" i="16"/>
  <c r="I136" i="16"/>
  <c r="H136" i="16"/>
  <c r="G1746" i="16"/>
  <c r="I1746" i="16"/>
  <c r="H1746" i="16"/>
  <c r="G2053" i="16"/>
  <c r="I2053" i="16"/>
  <c r="H2053" i="16"/>
  <c r="G1804" i="16"/>
  <c r="I1804" i="16"/>
  <c r="H1804" i="16"/>
  <c r="G241" i="16"/>
  <c r="I241" i="16"/>
  <c r="H241" i="16"/>
  <c r="G257" i="16"/>
  <c r="I257" i="16"/>
  <c r="H257" i="16"/>
  <c r="G1710" i="16"/>
  <c r="I1710" i="16"/>
  <c r="H1710" i="16"/>
  <c r="G1571" i="16"/>
  <c r="I1571" i="16"/>
  <c r="H1571" i="16"/>
  <c r="G573" i="16"/>
  <c r="I573" i="16"/>
  <c r="H573" i="16"/>
  <c r="G1190" i="16"/>
  <c r="I1190" i="16"/>
  <c r="H1190" i="16"/>
  <c r="G953" i="16"/>
  <c r="I953" i="16"/>
  <c r="H953" i="16"/>
  <c r="G325" i="16"/>
  <c r="I325" i="16"/>
  <c r="H325" i="16"/>
  <c r="G1073" i="16"/>
  <c r="I1073" i="16"/>
  <c r="H1073" i="16"/>
  <c r="G826" i="16"/>
  <c r="I826" i="16"/>
  <c r="H826" i="16"/>
  <c r="H938" i="16"/>
  <c r="I938" i="16"/>
  <c r="G938" i="16"/>
  <c r="G626" i="16"/>
  <c r="I626" i="16"/>
  <c r="H626" i="16"/>
  <c r="G819" i="16"/>
  <c r="I819" i="16"/>
  <c r="H819" i="16"/>
  <c r="G1676" i="16"/>
  <c r="I1676" i="16"/>
  <c r="H1676" i="16"/>
  <c r="G1660" i="16"/>
  <c r="I1660" i="16"/>
  <c r="H1660" i="16"/>
  <c r="G134" i="16"/>
  <c r="I134" i="16"/>
  <c r="H134" i="16"/>
  <c r="G413" i="16"/>
  <c r="I413" i="16"/>
  <c r="H413" i="16"/>
  <c r="G216" i="16"/>
  <c r="I216" i="16"/>
  <c r="H216" i="16"/>
  <c r="G244" i="16"/>
  <c r="I244" i="16"/>
  <c r="H244" i="16"/>
  <c r="H1287" i="16"/>
  <c r="I1287" i="16"/>
  <c r="G1287" i="16"/>
  <c r="G443" i="16"/>
  <c r="I443" i="16"/>
  <c r="H443" i="16"/>
  <c r="H617" i="16"/>
  <c r="I617" i="16"/>
  <c r="G617" i="16"/>
  <c r="G649" i="16"/>
  <c r="I649" i="16"/>
  <c r="H649" i="16"/>
  <c r="G1306" i="16"/>
  <c r="I1306" i="16"/>
  <c r="H1306" i="16"/>
  <c r="G387" i="16"/>
  <c r="I387" i="16"/>
  <c r="H387" i="16"/>
  <c r="H1246" i="16"/>
  <c r="I1246" i="16"/>
  <c r="G1246" i="16"/>
  <c r="G1569" i="16"/>
  <c r="I1569" i="16"/>
  <c r="H1569" i="16"/>
  <c r="G194" i="16"/>
  <c r="I194" i="16"/>
  <c r="H194" i="16"/>
  <c r="G385" i="16"/>
  <c r="I385" i="16"/>
  <c r="H385" i="16"/>
  <c r="G1854" i="16"/>
  <c r="I1854" i="16"/>
  <c r="H1854" i="16"/>
  <c r="G511" i="16"/>
  <c r="I511" i="16"/>
  <c r="H511" i="16"/>
  <c r="G1828" i="16"/>
  <c r="I1828" i="16"/>
  <c r="H1828" i="16"/>
  <c r="G1990" i="16"/>
  <c r="I1990" i="16"/>
  <c r="H1990" i="16"/>
  <c r="G987" i="16"/>
  <c r="I987" i="16"/>
  <c r="H987" i="16"/>
  <c r="G1933" i="16"/>
  <c r="I1933" i="16"/>
  <c r="H1933" i="16"/>
  <c r="G169" i="16"/>
  <c r="I169" i="16"/>
  <c r="H169" i="16"/>
  <c r="G1080" i="16"/>
  <c r="I1080" i="16"/>
  <c r="H1080" i="16"/>
  <c r="G1682" i="16"/>
  <c r="I1682" i="16"/>
  <c r="H1682" i="16"/>
  <c r="G1000" i="16"/>
  <c r="I1000" i="16"/>
  <c r="H1000" i="16"/>
  <c r="G1192" i="16"/>
  <c r="I1192" i="16"/>
  <c r="H1192" i="16"/>
  <c r="G852" i="16"/>
  <c r="I852" i="16"/>
  <c r="H852" i="16"/>
  <c r="G208" i="16"/>
  <c r="I208" i="16"/>
  <c r="H208" i="16"/>
  <c r="G2054" i="16"/>
  <c r="I2054" i="16"/>
  <c r="H2054" i="16"/>
  <c r="G2126" i="16"/>
  <c r="I2126" i="16"/>
  <c r="H2126" i="16"/>
  <c r="G2178" i="16"/>
  <c r="I2178" i="16"/>
  <c r="H2178" i="16"/>
  <c r="G1445" i="16"/>
  <c r="I1445" i="16"/>
  <c r="H1445" i="16"/>
  <c r="G725" i="16"/>
  <c r="I725" i="16"/>
  <c r="H725" i="16"/>
  <c r="G2195" i="16"/>
  <c r="I2195" i="16"/>
  <c r="H2195" i="16"/>
  <c r="G732" i="16"/>
  <c r="I732" i="16"/>
  <c r="H732" i="16"/>
  <c r="G1423" i="16"/>
  <c r="I1423" i="16"/>
  <c r="H1423" i="16"/>
  <c r="G1686" i="16"/>
  <c r="I1686" i="16"/>
  <c r="H1686" i="16"/>
  <c r="G1133" i="16"/>
  <c r="I1133" i="16"/>
  <c r="H1133" i="16"/>
  <c r="G1425" i="16"/>
  <c r="I1425" i="16"/>
  <c r="H1425" i="16"/>
  <c r="G226" i="16"/>
  <c r="I226" i="16"/>
  <c r="H226" i="16"/>
  <c r="G950" i="16"/>
  <c r="I950" i="16"/>
  <c r="H950" i="16"/>
  <c r="G1696" i="16"/>
  <c r="I1696" i="16"/>
  <c r="H1696" i="16"/>
  <c r="G377" i="16"/>
  <c r="I377" i="16"/>
  <c r="H377" i="16"/>
  <c r="G1691" i="16"/>
  <c r="I1691" i="16"/>
  <c r="H1691" i="16"/>
  <c r="G1930" i="16"/>
  <c r="I1930" i="16"/>
  <c r="H1930" i="16"/>
  <c r="G40" i="16"/>
  <c r="I40" i="16"/>
  <c r="H40" i="16"/>
  <c r="G601" i="16"/>
  <c r="I601" i="16"/>
  <c r="H601" i="16"/>
  <c r="H102" i="16"/>
  <c r="I102" i="16"/>
  <c r="G102" i="16"/>
  <c r="G329" i="16"/>
  <c r="I329" i="16"/>
  <c r="H329" i="16"/>
  <c r="G1504" i="16"/>
  <c r="I1504" i="16"/>
  <c r="H1504" i="16"/>
  <c r="G543" i="16"/>
  <c r="I543" i="16"/>
  <c r="H543" i="16"/>
  <c r="G1871" i="16"/>
  <c r="I1871" i="16"/>
  <c r="H1871" i="16"/>
  <c r="G1455" i="16"/>
  <c r="I1455" i="16"/>
  <c r="H1455" i="16"/>
  <c r="G1365" i="16"/>
  <c r="I1365" i="16"/>
  <c r="H1365" i="16"/>
  <c r="G177" i="16"/>
  <c r="I177" i="16"/>
  <c r="H177" i="16"/>
  <c r="G1228" i="16"/>
  <c r="I1228" i="16"/>
  <c r="H1228" i="16"/>
  <c r="G463" i="16"/>
  <c r="I463" i="16"/>
  <c r="H463" i="16"/>
  <c r="H547" i="16"/>
  <c r="I547" i="16"/>
  <c r="G547" i="16"/>
  <c r="G2160" i="16"/>
  <c r="I2160" i="16"/>
  <c r="H2160" i="16"/>
  <c r="G1787" i="16"/>
  <c r="I1787" i="16"/>
  <c r="H1787" i="16"/>
  <c r="G947" i="16"/>
  <c r="I947" i="16"/>
  <c r="H947" i="16"/>
  <c r="G1842" i="16"/>
  <c r="I1842" i="16"/>
  <c r="H1842" i="16"/>
  <c r="G1524" i="16"/>
  <c r="I1524" i="16"/>
  <c r="H1524" i="16"/>
  <c r="G34" i="16"/>
  <c r="I34" i="16"/>
  <c r="H34" i="16"/>
  <c r="G1179" i="16"/>
  <c r="I1179" i="16"/>
  <c r="H1179" i="16"/>
  <c r="H1150" i="16"/>
  <c r="I1150" i="16"/>
  <c r="G1150" i="16"/>
  <c r="G1673" i="16"/>
  <c r="I1673" i="16"/>
  <c r="H1673" i="16"/>
  <c r="H693" i="16"/>
  <c r="I693" i="16"/>
  <c r="G693" i="16"/>
  <c r="G165" i="16"/>
  <c r="I165" i="16"/>
  <c r="H165" i="16"/>
  <c r="G2190" i="16"/>
  <c r="I2190" i="16"/>
  <c r="H2190" i="16"/>
  <c r="G1829" i="16"/>
  <c r="I1829" i="16"/>
  <c r="H1829" i="16"/>
  <c r="G373" i="16"/>
  <c r="I373" i="16"/>
  <c r="H373" i="16"/>
  <c r="G1175" i="16"/>
  <c r="I1175" i="16"/>
  <c r="H1175" i="16"/>
  <c r="G2023" i="16"/>
  <c r="I2023" i="16"/>
  <c r="H2023" i="16"/>
  <c r="G1293" i="16"/>
  <c r="I1293" i="16"/>
  <c r="H1293" i="16"/>
  <c r="G2183" i="16"/>
  <c r="I2183" i="16"/>
  <c r="H2183" i="16"/>
  <c r="G302" i="16"/>
  <c r="I302" i="16"/>
  <c r="H302" i="16"/>
  <c r="G1716" i="16"/>
  <c r="I1716" i="16"/>
  <c r="H1716" i="16"/>
  <c r="G1176" i="16"/>
  <c r="I1176" i="16"/>
  <c r="H1176" i="16"/>
  <c r="G684" i="16"/>
  <c r="I684" i="16"/>
  <c r="H684" i="16"/>
  <c r="G2199" i="16"/>
  <c r="I2199" i="16"/>
  <c r="H2199" i="16"/>
  <c r="G810" i="16"/>
  <c r="I810" i="16"/>
  <c r="H810" i="16"/>
  <c r="G1251" i="16"/>
  <c r="I1251" i="16"/>
  <c r="H1251" i="16"/>
  <c r="G2139" i="16"/>
  <c r="I2139" i="16"/>
  <c r="H2139" i="16"/>
  <c r="G450" i="16"/>
  <c r="I450" i="16"/>
  <c r="H450" i="16"/>
  <c r="G876" i="16"/>
  <c r="I876" i="16"/>
  <c r="H876" i="16"/>
  <c r="G2070" i="16"/>
  <c r="I2070" i="16"/>
  <c r="H2070" i="16"/>
  <c r="G2232" i="16"/>
  <c r="I2232" i="16"/>
  <c r="H2232" i="16"/>
  <c r="G142" i="16"/>
  <c r="I142" i="16"/>
  <c r="H142" i="16"/>
  <c r="G2151" i="16"/>
  <c r="I2151" i="16"/>
  <c r="H2151" i="16"/>
  <c r="G469" i="16"/>
  <c r="I469" i="16"/>
  <c r="H469" i="16"/>
  <c r="G570" i="16"/>
  <c r="I570" i="16"/>
  <c r="H570" i="16"/>
  <c r="G1363" i="16"/>
  <c r="I1363" i="16"/>
  <c r="H1363" i="16"/>
  <c r="G786" i="16"/>
  <c r="I786" i="16"/>
  <c r="H786" i="16"/>
  <c r="H1075" i="16"/>
  <c r="I1075" i="16"/>
  <c r="G1075" i="16"/>
  <c r="H1986" i="16"/>
  <c r="I1986" i="16"/>
  <c r="G1986" i="16"/>
  <c r="H456" i="16"/>
  <c r="I456" i="16"/>
  <c r="G456" i="16"/>
  <c r="H1476" i="16"/>
  <c r="I1476" i="16"/>
  <c r="G1476" i="16"/>
  <c r="G153" i="16"/>
  <c r="I153" i="16"/>
  <c r="H153" i="16"/>
  <c r="G2055" i="16"/>
  <c r="I2055" i="16"/>
  <c r="H2055" i="16"/>
  <c r="G437" i="16"/>
  <c r="I437" i="16"/>
  <c r="H437" i="16"/>
  <c r="G198" i="16"/>
  <c r="I198" i="16"/>
  <c r="H198" i="16"/>
  <c r="G487" i="16"/>
  <c r="I487" i="16"/>
  <c r="H487" i="16"/>
  <c r="G1051" i="16"/>
  <c r="I1051" i="16"/>
  <c r="H1051" i="16"/>
  <c r="G246" i="16"/>
  <c r="I246" i="16"/>
  <c r="H246" i="16"/>
  <c r="G26" i="16"/>
  <c r="I26" i="16"/>
  <c r="H26" i="16"/>
  <c r="G920" i="16"/>
  <c r="I920" i="16"/>
  <c r="H920" i="16"/>
  <c r="G1953" i="16"/>
  <c r="I1953" i="16"/>
  <c r="H1953" i="16"/>
  <c r="G1663" i="16"/>
  <c r="I1663" i="16"/>
  <c r="H1663" i="16"/>
  <c r="G995" i="16"/>
  <c r="I995" i="16"/>
  <c r="H995" i="16"/>
  <c r="G320" i="16"/>
  <c r="I320" i="16"/>
  <c r="H320" i="16"/>
  <c r="G964" i="16"/>
  <c r="I964" i="16"/>
  <c r="H964" i="16"/>
  <c r="G689" i="16"/>
  <c r="I689" i="16"/>
  <c r="H689" i="16"/>
  <c r="G1191" i="16"/>
  <c r="I1191" i="16"/>
  <c r="H1191" i="16"/>
  <c r="G912" i="16"/>
  <c r="I912" i="16"/>
  <c r="H912" i="16"/>
  <c r="G541" i="16"/>
  <c r="I541" i="16"/>
  <c r="H541" i="16"/>
  <c r="G1814" i="16"/>
  <c r="I1814" i="16"/>
  <c r="H1814" i="16"/>
  <c r="G718" i="16"/>
  <c r="I718" i="16"/>
  <c r="H718" i="16"/>
  <c r="G1359" i="16"/>
  <c r="I1359" i="16"/>
  <c r="H1359" i="16"/>
  <c r="G569" i="16"/>
  <c r="I569" i="16"/>
  <c r="H569" i="16"/>
  <c r="G1674" i="16"/>
  <c r="I1674" i="16"/>
  <c r="H1674" i="16"/>
  <c r="G1463" i="16"/>
  <c r="I1463" i="16"/>
  <c r="H1463" i="16"/>
  <c r="G1501" i="16"/>
  <c r="I1501" i="16"/>
  <c r="H1501" i="16"/>
  <c r="G1869" i="16"/>
  <c r="I1869" i="16"/>
  <c r="H1869" i="16"/>
  <c r="G2163" i="16"/>
  <c r="I2163" i="16"/>
  <c r="H2163" i="16"/>
  <c r="H62" i="16"/>
  <c r="I62" i="16"/>
  <c r="G62" i="16"/>
  <c r="G1160" i="16"/>
  <c r="I1160" i="16"/>
  <c r="H1160" i="16"/>
  <c r="G1207" i="16"/>
  <c r="I1207" i="16"/>
  <c r="H1207" i="16"/>
  <c r="G1008" i="16"/>
  <c r="I1008" i="16"/>
  <c r="H1008" i="16"/>
  <c r="H1859" i="16"/>
  <c r="I1859" i="16"/>
  <c r="G1859" i="16"/>
  <c r="G1233" i="16"/>
  <c r="I1233" i="16"/>
  <c r="H1233" i="16"/>
  <c r="G585" i="16"/>
  <c r="I585" i="16"/>
  <c r="H585" i="16"/>
  <c r="G891" i="16"/>
  <c r="I891" i="16"/>
  <c r="H891" i="16"/>
  <c r="H1103" i="16"/>
  <c r="I1103" i="16"/>
  <c r="G1103" i="16"/>
  <c r="G1732" i="16"/>
  <c r="I1732" i="16"/>
  <c r="H1732" i="16"/>
  <c r="H18" i="16"/>
  <c r="I18" i="16"/>
  <c r="G18" i="16"/>
  <c r="G1766" i="16"/>
  <c r="I1766" i="16"/>
  <c r="H1766" i="16"/>
  <c r="H557" i="16"/>
  <c r="I557" i="16"/>
  <c r="G557" i="16"/>
  <c r="G289" i="16"/>
  <c r="I289" i="16"/>
  <c r="H289" i="16"/>
  <c r="G1107" i="16"/>
  <c r="I1107" i="16"/>
  <c r="H1107" i="16"/>
  <c r="G1021" i="16"/>
  <c r="I1021" i="16"/>
  <c r="H1021" i="16"/>
  <c r="G1599" i="16"/>
  <c r="I1599" i="16"/>
  <c r="H1599" i="16"/>
  <c r="G1102" i="16"/>
  <c r="I1102" i="16"/>
  <c r="H1102" i="16"/>
  <c r="G14" i="16"/>
  <c r="I14" i="16"/>
  <c r="H14" i="16"/>
  <c r="G180" i="16"/>
  <c r="I180" i="16"/>
  <c r="H180" i="16"/>
  <c r="G121" i="16"/>
  <c r="I121" i="16"/>
  <c r="H121" i="16"/>
  <c r="G748" i="16"/>
  <c r="I748" i="16"/>
  <c r="H748" i="16"/>
  <c r="G1052" i="16"/>
  <c r="I1052" i="16"/>
  <c r="H1052" i="16"/>
  <c r="G345" i="16"/>
  <c r="I345" i="16"/>
  <c r="H345" i="16"/>
  <c r="G2038" i="16"/>
  <c r="I2038" i="16"/>
  <c r="H2038" i="16"/>
  <c r="G1510" i="16"/>
  <c r="I1510" i="16"/>
  <c r="H1510" i="16"/>
  <c r="G2047" i="16"/>
  <c r="I2047" i="16"/>
  <c r="H2047" i="16"/>
  <c r="G1362" i="16"/>
  <c r="I1362" i="16"/>
  <c r="H1362" i="16"/>
  <c r="G1531" i="16"/>
  <c r="I1531" i="16"/>
  <c r="H1531" i="16"/>
  <c r="G1802" i="16"/>
  <c r="I1802" i="16"/>
  <c r="H1802" i="16"/>
  <c r="G2138" i="16"/>
  <c r="I2138" i="16"/>
  <c r="H2138" i="16"/>
  <c r="G1319" i="16"/>
  <c r="I1319" i="16"/>
  <c r="H1319" i="16"/>
  <c r="G1782" i="16"/>
  <c r="I1782" i="16"/>
  <c r="H1782" i="16"/>
  <c r="G2098" i="16"/>
  <c r="I2098" i="16"/>
  <c r="H2098" i="16"/>
  <c r="G444" i="16"/>
  <c r="I444" i="16"/>
  <c r="H444" i="16"/>
  <c r="G486" i="16"/>
  <c r="I486" i="16"/>
  <c r="H486" i="16"/>
  <c r="G567" i="16"/>
  <c r="I567" i="16"/>
  <c r="H567" i="16"/>
  <c r="G2132" i="16"/>
  <c r="I2132" i="16"/>
  <c r="H2132" i="16"/>
  <c r="G1436" i="16"/>
  <c r="I1436" i="16"/>
  <c r="H1436" i="16"/>
  <c r="G1408" i="16"/>
  <c r="I1408" i="16"/>
  <c r="H1408" i="16"/>
  <c r="G358" i="16"/>
  <c r="I358" i="16"/>
  <c r="H358" i="16"/>
  <c r="G1572" i="16"/>
  <c r="I1572" i="16"/>
  <c r="H1572" i="16"/>
  <c r="G1413" i="16"/>
  <c r="I1413" i="16"/>
  <c r="H1413" i="16"/>
  <c r="G1594" i="16"/>
  <c r="I1594" i="16"/>
  <c r="H1594" i="16"/>
  <c r="G1095" i="16"/>
  <c r="I1095" i="16"/>
  <c r="H1095" i="16"/>
  <c r="G764" i="16"/>
  <c r="I764" i="16"/>
  <c r="H764" i="16"/>
  <c r="G844" i="16"/>
  <c r="I844" i="16"/>
  <c r="H844" i="16"/>
  <c r="G1881" i="16"/>
  <c r="I1881" i="16"/>
  <c r="H1881" i="16"/>
  <c r="G2171" i="16"/>
  <c r="I2171" i="16"/>
  <c r="H2171" i="16"/>
  <c r="G129" i="16"/>
  <c r="I129" i="16"/>
  <c r="H129" i="16"/>
  <c r="G76" i="16"/>
  <c r="I76" i="16"/>
  <c r="H76" i="16"/>
  <c r="G57" i="16"/>
  <c r="I57" i="16"/>
  <c r="H57" i="16"/>
  <c r="G1957" i="16"/>
  <c r="I1957" i="16"/>
  <c r="H1957" i="16"/>
  <c r="G309" i="16"/>
  <c r="I309" i="16"/>
  <c r="H309" i="16"/>
  <c r="G114" i="16"/>
  <c r="I114" i="16"/>
  <c r="H114" i="16"/>
  <c r="G139" i="16"/>
  <c r="I139" i="16"/>
  <c r="H139" i="16"/>
  <c r="G1606" i="16"/>
  <c r="I1606" i="16"/>
  <c r="H1606" i="16"/>
  <c r="G2130" i="16"/>
  <c r="I2130" i="16"/>
  <c r="H2130" i="16"/>
  <c r="G1491" i="16"/>
  <c r="I1491" i="16"/>
  <c r="H1491" i="16"/>
  <c r="G1039" i="16"/>
  <c r="I1039" i="16"/>
  <c r="H1039" i="16"/>
  <c r="G632" i="16"/>
  <c r="I632" i="16"/>
  <c r="H632" i="16"/>
  <c r="G1429" i="16"/>
  <c r="I1429" i="16"/>
  <c r="H1429" i="16"/>
  <c r="G1995" i="16"/>
  <c r="I1995" i="16"/>
  <c r="H1995" i="16"/>
  <c r="G1771" i="16"/>
  <c r="I1771" i="16"/>
  <c r="H1771" i="16"/>
  <c r="G597" i="16"/>
  <c r="I597" i="16"/>
  <c r="H597" i="16"/>
  <c r="G11" i="16"/>
  <c r="I11" i="16"/>
  <c r="H11" i="16"/>
  <c r="G1543" i="16"/>
  <c r="I1543" i="16"/>
  <c r="H1543" i="16"/>
  <c r="G952" i="16"/>
  <c r="I952" i="16"/>
  <c r="H952" i="16"/>
  <c r="G1763" i="16"/>
  <c r="I1763" i="16"/>
  <c r="H1763" i="16"/>
  <c r="G162" i="16"/>
  <c r="I162" i="16"/>
  <c r="H162" i="16"/>
  <c r="G473" i="16"/>
  <c r="I473" i="16"/>
  <c r="H473" i="16"/>
  <c r="G1442" i="16"/>
  <c r="I1442" i="16"/>
  <c r="H1442" i="16"/>
  <c r="G1539" i="16"/>
  <c r="I1539" i="16"/>
  <c r="H1539" i="16"/>
  <c r="G334" i="16"/>
  <c r="I334" i="16"/>
  <c r="H334" i="16"/>
  <c r="G480" i="16"/>
  <c r="I480" i="16"/>
  <c r="H480" i="16"/>
  <c r="G230" i="16"/>
  <c r="I230" i="16"/>
  <c r="H230" i="16"/>
  <c r="G1678" i="16"/>
  <c r="I1678" i="16"/>
  <c r="H1678" i="16"/>
  <c r="G2174" i="16"/>
  <c r="I2174" i="16"/>
  <c r="H2174" i="16"/>
  <c r="G1058" i="16"/>
  <c r="I1058" i="16"/>
  <c r="H1058" i="16"/>
  <c r="G360" i="16"/>
  <c r="I360" i="16"/>
  <c r="H360" i="16"/>
  <c r="H1834" i="16"/>
  <c r="I1834" i="16"/>
  <c r="G1834" i="16"/>
  <c r="G2003" i="16"/>
  <c r="I2003" i="16"/>
  <c r="H2003" i="16"/>
  <c r="H971" i="16"/>
  <c r="I971" i="16"/>
  <c r="G971" i="16"/>
  <c r="H1277" i="16"/>
  <c r="I1277" i="16"/>
  <c r="G1277" i="16"/>
  <c r="H1557" i="16"/>
  <c r="I1557" i="16"/>
  <c r="G1557" i="16"/>
  <c r="H1118" i="16"/>
  <c r="I1118" i="16"/>
  <c r="G1118" i="16"/>
  <c r="G2225" i="16"/>
  <c r="I2225" i="16"/>
  <c r="H2225" i="16"/>
  <c r="G1211" i="16"/>
  <c r="I1211" i="16"/>
  <c r="H1211" i="16"/>
  <c r="G963" i="16"/>
  <c r="I963" i="16"/>
  <c r="H963" i="16"/>
  <c r="G1327" i="16"/>
  <c r="I1327" i="16"/>
  <c r="H1327" i="16"/>
  <c r="G1005" i="16"/>
  <c r="I1005" i="16"/>
  <c r="H1005" i="16"/>
  <c r="G254" i="16"/>
  <c r="I254" i="16"/>
  <c r="H254" i="16"/>
  <c r="H514" i="16"/>
  <c r="I514" i="16"/>
  <c r="G514" i="16"/>
  <c r="H782" i="16"/>
  <c r="I782" i="16"/>
  <c r="G782" i="16"/>
  <c r="G1780" i="16"/>
  <c r="I1780" i="16"/>
  <c r="H1780" i="16"/>
  <c r="G1680" i="16"/>
  <c r="I1680" i="16"/>
  <c r="H1680" i="16"/>
  <c r="H44" i="16"/>
  <c r="I44" i="16"/>
  <c r="G44" i="16"/>
  <c r="G929" i="16"/>
  <c r="I929" i="16"/>
  <c r="H929" i="16"/>
  <c r="G536" i="16"/>
  <c r="I536" i="16"/>
  <c r="H536" i="16"/>
  <c r="G1807" i="16"/>
  <c r="I1807" i="16"/>
  <c r="H1807" i="16"/>
  <c r="G1862" i="16"/>
  <c r="I1862" i="16"/>
  <c r="H1862" i="16"/>
  <c r="G1489" i="16"/>
  <c r="I1489" i="16"/>
  <c r="H1489" i="16"/>
  <c r="G1755" i="16"/>
  <c r="I1755" i="16"/>
  <c r="H1755" i="16"/>
  <c r="G838" i="16"/>
  <c r="I838" i="16"/>
  <c r="H838" i="16"/>
  <c r="G2142" i="16"/>
  <c r="I2142" i="16"/>
  <c r="H2142" i="16"/>
  <c r="G2022" i="16"/>
  <c r="I2022" i="16"/>
  <c r="H2022" i="16"/>
  <c r="G1471" i="16"/>
  <c r="I1471" i="16"/>
  <c r="H1471" i="16"/>
  <c r="H1937" i="16"/>
  <c r="I1937" i="16"/>
  <c r="G1937" i="16"/>
  <c r="G255" i="16"/>
  <c r="I255" i="16"/>
  <c r="H255" i="16"/>
  <c r="G174" i="16"/>
  <c r="I174" i="16"/>
  <c r="H174" i="16"/>
  <c r="G27" i="16"/>
  <c r="I27" i="16"/>
  <c r="H27" i="16"/>
  <c r="G12" i="16"/>
  <c r="I12" i="16"/>
  <c r="H12" i="16"/>
  <c r="G1803" i="16"/>
  <c r="I1803" i="16"/>
  <c r="H1803" i="16"/>
  <c r="G730" i="16"/>
  <c r="I730" i="16"/>
  <c r="H730" i="16"/>
  <c r="G1952" i="16"/>
  <c r="I1952" i="16"/>
  <c r="H1952" i="16"/>
  <c r="G1108" i="16"/>
  <c r="I1108" i="16"/>
  <c r="H1108" i="16"/>
  <c r="G1884" i="16"/>
  <c r="I1884" i="16"/>
  <c r="H1884" i="16"/>
  <c r="G2201" i="16"/>
  <c r="I2201" i="16"/>
  <c r="H2201" i="16"/>
  <c r="G1388" i="16"/>
  <c r="I1388" i="16"/>
  <c r="H1388" i="16"/>
  <c r="G1046" i="16"/>
  <c r="I1046" i="16"/>
  <c r="H1046" i="16"/>
  <c r="G424" i="16"/>
  <c r="I424" i="16"/>
  <c r="H424" i="16"/>
  <c r="G1889" i="16"/>
  <c r="I1889" i="16"/>
  <c r="H1889" i="16"/>
  <c r="G1736" i="16"/>
  <c r="I1736" i="16"/>
  <c r="H1736" i="16"/>
  <c r="G1288" i="16"/>
  <c r="I1288" i="16"/>
  <c r="H1288" i="16"/>
  <c r="G2102" i="16"/>
  <c r="I2102" i="16"/>
  <c r="H2102" i="16"/>
  <c r="G2112" i="16"/>
  <c r="I2112" i="16"/>
  <c r="H2112" i="16"/>
  <c r="G287" i="16"/>
  <c r="I287" i="16"/>
  <c r="H287" i="16"/>
  <c r="G1992" i="16"/>
  <c r="I1992" i="16"/>
  <c r="H1992" i="16"/>
  <c r="G1963" i="16"/>
  <c r="I1963" i="16"/>
  <c r="H1963" i="16"/>
  <c r="G1390" i="16"/>
  <c r="I1390" i="16"/>
  <c r="H1390" i="16"/>
  <c r="G1376" i="16"/>
  <c r="I1376" i="16"/>
  <c r="H1376" i="16"/>
  <c r="G2001" i="16"/>
  <c r="I2001" i="16"/>
  <c r="H2001" i="16"/>
  <c r="G2164" i="16"/>
  <c r="I2164" i="16"/>
  <c r="H2164" i="16"/>
  <c r="G866" i="16"/>
  <c r="I866" i="16"/>
  <c r="H866" i="16"/>
  <c r="G2085" i="16"/>
  <c r="I2085" i="16"/>
  <c r="H2085" i="16"/>
  <c r="G1437" i="16"/>
  <c r="I1437" i="16"/>
  <c r="H1437" i="16"/>
  <c r="G2149" i="16"/>
  <c r="I2149" i="16"/>
  <c r="H2149" i="16"/>
  <c r="G1072" i="16"/>
  <c r="I1072" i="16"/>
  <c r="H1072" i="16"/>
  <c r="G1313" i="16"/>
  <c r="I1313" i="16"/>
  <c r="H1313" i="16"/>
  <c r="G1586" i="16"/>
  <c r="I1586" i="16"/>
  <c r="H1586" i="16"/>
  <c r="G692" i="16"/>
  <c r="I692" i="16"/>
  <c r="H692" i="16"/>
  <c r="G2228" i="16"/>
  <c r="I2228" i="16"/>
  <c r="H2228" i="16"/>
  <c r="G628" i="16"/>
  <c r="I628" i="16"/>
  <c r="H628" i="16"/>
  <c r="G1728" i="16"/>
  <c r="I1728" i="16"/>
  <c r="H1728" i="16"/>
  <c r="G507" i="16"/>
  <c r="I507" i="16"/>
  <c r="H507" i="16"/>
  <c r="G1142" i="16"/>
  <c r="I1142" i="16"/>
  <c r="H1142" i="16"/>
  <c r="G1607" i="16"/>
  <c r="I1607" i="16"/>
  <c r="H1607" i="16"/>
  <c r="G400" i="16"/>
  <c r="I400" i="16"/>
  <c r="H400" i="16"/>
  <c r="G1496" i="16"/>
  <c r="I1496" i="16"/>
  <c r="H1496" i="16"/>
  <c r="G1086" i="16"/>
  <c r="I1086" i="16"/>
  <c r="H1086" i="16"/>
  <c r="G1681" i="16"/>
  <c r="I1681" i="16"/>
  <c r="H1681" i="16"/>
  <c r="G857" i="16"/>
  <c r="I857" i="16"/>
  <c r="H857" i="16"/>
  <c r="G2016" i="16"/>
  <c r="I2016" i="16"/>
  <c r="H2016" i="16"/>
  <c r="G1898" i="16"/>
  <c r="I1898" i="16"/>
  <c r="H1898" i="16"/>
  <c r="G256" i="16"/>
  <c r="I256" i="16"/>
  <c r="H256" i="16"/>
  <c r="G1984" i="16"/>
  <c r="I1984" i="16"/>
  <c r="H1984" i="16"/>
  <c r="G556" i="16"/>
  <c r="I556" i="16"/>
  <c r="H556" i="16"/>
  <c r="G2108" i="16"/>
  <c r="I2108" i="16"/>
  <c r="H2108" i="16"/>
  <c r="G357" i="16"/>
  <c r="I357" i="16"/>
  <c r="H357" i="16"/>
  <c r="G1875" i="16"/>
  <c r="I1875" i="16"/>
  <c r="H1875" i="16"/>
  <c r="G70" i="16"/>
  <c r="I70" i="16"/>
  <c r="H70" i="16"/>
  <c r="G548" i="16"/>
  <c r="I548" i="16"/>
  <c r="H548" i="16"/>
  <c r="G1094" i="16"/>
  <c r="I1094" i="16"/>
  <c r="H1094" i="16"/>
  <c r="G2017" i="16"/>
  <c r="I2017" i="16"/>
  <c r="H2017" i="16"/>
  <c r="G1718" i="16"/>
  <c r="I1718" i="16"/>
  <c r="H1718" i="16"/>
  <c r="G659" i="16"/>
  <c r="I659" i="16"/>
  <c r="H659" i="16"/>
  <c r="G328" i="16"/>
  <c r="I328" i="16"/>
  <c r="H328" i="16"/>
  <c r="G1532" i="16"/>
  <c r="I1532" i="16"/>
  <c r="H1532" i="16"/>
  <c r="G1244" i="16"/>
  <c r="I1244" i="16"/>
  <c r="H1244" i="16"/>
  <c r="G646" i="16"/>
  <c r="I646" i="16"/>
  <c r="H646" i="16"/>
  <c r="G977" i="16"/>
  <c r="I977" i="16"/>
  <c r="H977" i="16"/>
  <c r="G911" i="16"/>
  <c r="I911" i="16"/>
  <c r="H911" i="16"/>
  <c r="H2141" i="16"/>
  <c r="I2141" i="16"/>
  <c r="G2141" i="16"/>
  <c r="G728" i="16"/>
  <c r="I728" i="16"/>
  <c r="H728" i="16"/>
  <c r="H110" i="16"/>
  <c r="I110" i="16"/>
  <c r="G110" i="16"/>
  <c r="G1551" i="16"/>
  <c r="I1551" i="16"/>
  <c r="H1551" i="16"/>
  <c r="H451" i="16"/>
  <c r="I451" i="16"/>
  <c r="G451" i="16"/>
  <c r="G1778" i="16"/>
  <c r="I1778" i="16"/>
  <c r="H1778" i="16"/>
  <c r="H1655" i="16"/>
  <c r="I1655" i="16"/>
  <c r="G1655" i="16"/>
  <c r="G1830" i="16"/>
  <c r="I1830" i="16"/>
  <c r="H1830" i="16"/>
  <c r="G30" i="16"/>
  <c r="I30" i="16"/>
  <c r="H30" i="16"/>
  <c r="G1896" i="16"/>
  <c r="I1896" i="16"/>
  <c r="H1896" i="16"/>
  <c r="G822" i="16"/>
  <c r="I822" i="16"/>
  <c r="H822" i="16"/>
  <c r="G2091" i="16"/>
  <c r="I2091" i="16"/>
  <c r="H2091" i="16"/>
  <c r="G1799" i="16"/>
  <c r="I1799" i="16"/>
  <c r="H1799" i="16"/>
  <c r="G558" i="16"/>
  <c r="I558" i="16"/>
  <c r="H558" i="16"/>
  <c r="G206" i="16"/>
  <c r="I206" i="16"/>
  <c r="H206" i="16"/>
  <c r="G1994" i="16"/>
  <c r="I1994" i="16"/>
  <c r="H1994" i="16"/>
  <c r="G1477" i="16"/>
  <c r="I1477" i="16"/>
  <c r="H1477" i="16"/>
  <c r="G1064" i="16"/>
  <c r="I1064" i="16"/>
  <c r="H1064" i="16"/>
  <c r="G1440" i="16"/>
  <c r="I1440" i="16"/>
  <c r="H1440" i="16"/>
  <c r="G1318" i="16"/>
  <c r="I1318" i="16"/>
  <c r="H1318" i="16"/>
  <c r="G366" i="16"/>
  <c r="I366" i="16"/>
  <c r="H366" i="16"/>
  <c r="G380" i="16"/>
  <c r="I380" i="16"/>
  <c r="H380" i="16"/>
  <c r="G1033" i="16"/>
  <c r="I1033" i="16"/>
  <c r="H1033" i="16"/>
  <c r="G1600" i="16"/>
  <c r="I1600" i="16"/>
  <c r="H1600" i="16"/>
  <c r="G877" i="16"/>
  <c r="I877" i="16"/>
  <c r="H877" i="16"/>
  <c r="G1350" i="16"/>
  <c r="I1350" i="16"/>
  <c r="H1350" i="16"/>
  <c r="G1219" i="16"/>
  <c r="I1219" i="16"/>
  <c r="H1219" i="16"/>
  <c r="G1697" i="16"/>
  <c r="I1697" i="16"/>
  <c r="H1697" i="16"/>
  <c r="H1178" i="16"/>
  <c r="I1178" i="16"/>
  <c r="G1178" i="16"/>
  <c r="G2187" i="16"/>
  <c r="I2187" i="16"/>
  <c r="H2187" i="16"/>
  <c r="G1645" i="16"/>
  <c r="I1645" i="16"/>
  <c r="H1645" i="16"/>
  <c r="G660" i="16"/>
  <c r="I660" i="16"/>
  <c r="H660" i="16"/>
  <c r="G225" i="16"/>
  <c r="I225" i="16"/>
  <c r="H225" i="16"/>
  <c r="G1121" i="16"/>
  <c r="I1121" i="16"/>
  <c r="H1121" i="16"/>
  <c r="G1314" i="16"/>
  <c r="I1314" i="16"/>
  <c r="H1314" i="16"/>
  <c r="G74" i="16"/>
  <c r="I74" i="16"/>
  <c r="H74" i="16"/>
  <c r="G867" i="16"/>
  <c r="I867" i="16"/>
  <c r="H867" i="16"/>
  <c r="G439" i="16"/>
  <c r="I439" i="16"/>
  <c r="H439" i="16"/>
  <c r="G1874" i="16"/>
  <c r="I1874" i="16"/>
  <c r="H1874" i="16"/>
  <c r="G376" i="16"/>
  <c r="I376" i="16"/>
  <c r="H376" i="16"/>
  <c r="G1590" i="16"/>
  <c r="I1590" i="16"/>
  <c r="H1590" i="16"/>
  <c r="G2210" i="16"/>
  <c r="I2210" i="16"/>
  <c r="H2210" i="16"/>
  <c r="G396" i="16"/>
  <c r="I396" i="16"/>
  <c r="H396" i="16"/>
  <c r="G1914" i="16"/>
  <c r="I1914" i="16"/>
  <c r="H1914" i="16"/>
  <c r="G1262" i="16"/>
  <c r="I1262" i="16"/>
  <c r="H1262" i="16"/>
  <c r="G1750" i="16"/>
  <c r="I1750" i="16"/>
  <c r="H1750" i="16"/>
  <c r="G65" i="16"/>
  <c r="I65" i="16"/>
  <c r="H65" i="16"/>
  <c r="G777" i="16"/>
  <c r="I777" i="16"/>
  <c r="H777" i="16"/>
  <c r="G1341" i="16"/>
  <c r="I1341" i="16"/>
  <c r="H1341" i="16"/>
  <c r="G1266" i="16"/>
  <c r="I1266" i="16"/>
  <c r="H1266" i="16"/>
  <c r="G154" i="16"/>
  <c r="I154" i="16"/>
  <c r="H154" i="16"/>
  <c r="G1096" i="16"/>
  <c r="I1096" i="16"/>
  <c r="H1096" i="16"/>
  <c r="G756" i="16"/>
  <c r="I756" i="16"/>
  <c r="H756" i="16"/>
  <c r="G1311" i="16"/>
  <c r="I1311" i="16"/>
  <c r="H1311" i="16"/>
  <c r="G1303" i="16"/>
  <c r="I1303" i="16"/>
  <c r="H1303" i="16"/>
  <c r="G1981" i="16"/>
  <c r="I1981" i="16"/>
  <c r="H1981" i="16"/>
  <c r="G1454" i="16"/>
  <c r="I1454" i="16"/>
  <c r="H1454" i="16"/>
  <c r="G1037" i="16"/>
  <c r="I1037" i="16"/>
  <c r="H1037" i="16"/>
  <c r="G818" i="16"/>
  <c r="I818" i="16"/>
  <c r="H818" i="16"/>
  <c r="G568" i="16"/>
  <c r="I568" i="16"/>
  <c r="H568" i="16"/>
  <c r="G542" i="16"/>
  <c r="I542" i="16"/>
  <c r="H542" i="16"/>
  <c r="G340" i="16"/>
  <c r="I340" i="16"/>
  <c r="H340" i="16"/>
  <c r="G1960" i="16"/>
  <c r="I1960" i="16"/>
  <c r="H1960" i="16"/>
  <c r="G1741" i="16"/>
  <c r="I1741" i="16"/>
  <c r="H1741" i="16"/>
  <c r="G1516" i="16"/>
  <c r="I1516" i="16"/>
  <c r="H1516" i="16"/>
  <c r="G1809" i="16"/>
  <c r="I1809" i="16"/>
  <c r="H1809" i="16"/>
  <c r="G608" i="16"/>
  <c r="I608" i="16"/>
  <c r="H608" i="16"/>
  <c r="G51" i="16"/>
  <c r="I51" i="16"/>
  <c r="H51" i="16"/>
  <c r="G1022" i="16"/>
  <c r="I1022" i="16"/>
  <c r="H1022" i="16"/>
  <c r="G112" i="16"/>
  <c r="I112" i="16"/>
  <c r="H112" i="16"/>
  <c r="G493" i="16"/>
  <c r="I493" i="16"/>
  <c r="H493" i="16"/>
  <c r="G69" i="16"/>
  <c r="I69" i="16"/>
  <c r="H69" i="16"/>
  <c r="G2006" i="16"/>
  <c r="I2006" i="16"/>
  <c r="H2006" i="16"/>
  <c r="G2092" i="16"/>
  <c r="I2092" i="16"/>
  <c r="H2092" i="16"/>
  <c r="G211" i="16"/>
  <c r="I211" i="16"/>
  <c r="H211" i="16"/>
  <c r="G1036" i="16"/>
  <c r="I1036" i="16"/>
  <c r="H1036" i="16"/>
  <c r="G1164" i="16"/>
  <c r="I1164" i="16"/>
  <c r="H1164" i="16"/>
  <c r="G733" i="16"/>
  <c r="I733" i="16"/>
  <c r="H733" i="16"/>
  <c r="G2194" i="16"/>
  <c r="I2194" i="16"/>
  <c r="H2194" i="16"/>
  <c r="G497" i="16"/>
  <c r="I497" i="16"/>
  <c r="H497" i="16"/>
  <c r="G303" i="16"/>
  <c r="I303" i="16"/>
  <c r="H303" i="16"/>
  <c r="G1384" i="16"/>
  <c r="I1384" i="16"/>
  <c r="H1384" i="16"/>
  <c r="G1805" i="16"/>
  <c r="I1805" i="16"/>
  <c r="H1805" i="16"/>
  <c r="H1360" i="16"/>
  <c r="I1360" i="16"/>
  <c r="G1360" i="16"/>
  <c r="G1256" i="16"/>
  <c r="I1256" i="16"/>
  <c r="H1256" i="16"/>
  <c r="G1656" i="16"/>
  <c r="I1656" i="16"/>
  <c r="H1656" i="16"/>
  <c r="G714" i="16"/>
  <c r="I714" i="16"/>
  <c r="H714" i="16"/>
  <c r="H234" i="16"/>
  <c r="I234" i="16"/>
  <c r="G234" i="16"/>
  <c r="G1918" i="16"/>
  <c r="I1918" i="16"/>
  <c r="H1918" i="16"/>
  <c r="G2042" i="16"/>
  <c r="I2042" i="16"/>
  <c r="H2042" i="16"/>
  <c r="G1818" i="16"/>
  <c r="I1818" i="16"/>
  <c r="H1818" i="16"/>
  <c r="G1812" i="16"/>
  <c r="I1812" i="16"/>
  <c r="H1812" i="16"/>
  <c r="G720" i="16"/>
  <c r="I720" i="16"/>
  <c r="H720" i="16"/>
  <c r="G1970" i="16"/>
  <c r="I1970" i="16"/>
  <c r="H1970" i="16"/>
  <c r="G503" i="16"/>
  <c r="I503" i="16"/>
  <c r="H503" i="16"/>
  <c r="G19" i="16"/>
  <c r="I19" i="16"/>
  <c r="H19" i="16"/>
  <c r="G1616" i="16"/>
  <c r="I1616" i="16"/>
  <c r="H1616" i="16"/>
  <c r="G1334" i="16"/>
  <c r="I1334" i="16"/>
  <c r="H1334" i="16"/>
  <c r="G390" i="16"/>
  <c r="I390" i="16"/>
  <c r="H390" i="16"/>
  <c r="G2185" i="16"/>
  <c r="I2185" i="16"/>
  <c r="H2185" i="16"/>
  <c r="G22" i="16"/>
  <c r="I22" i="16"/>
  <c r="H22" i="16"/>
  <c r="G203" i="16"/>
  <c r="I203" i="16"/>
  <c r="H203" i="16"/>
  <c r="G1498" i="16"/>
  <c r="I1498" i="16"/>
  <c r="H1498" i="16"/>
  <c r="G675" i="16"/>
  <c r="I675" i="16"/>
  <c r="H675" i="16"/>
  <c r="G998" i="16"/>
  <c r="I998" i="16"/>
  <c r="H998" i="16"/>
  <c r="G678" i="16"/>
  <c r="I678" i="16"/>
  <c r="H678" i="16"/>
  <c r="G723" i="16"/>
  <c r="I723" i="16"/>
  <c r="H723" i="16"/>
  <c r="G1666" i="16"/>
  <c r="I1666" i="16"/>
  <c r="H1666" i="16"/>
  <c r="G1965" i="16"/>
  <c r="I1965" i="16"/>
  <c r="H1965" i="16"/>
  <c r="G925" i="16"/>
  <c r="I925" i="16"/>
  <c r="H925" i="16"/>
  <c r="G173" i="16"/>
  <c r="I173" i="16"/>
  <c r="H173" i="16"/>
  <c r="G864" i="16"/>
  <c r="I864" i="16"/>
  <c r="H864" i="16"/>
  <c r="G2046" i="16"/>
  <c r="I2046" i="16"/>
  <c r="H2046" i="16"/>
  <c r="G2158" i="16"/>
  <c r="I2158" i="16"/>
  <c r="H2158" i="16"/>
  <c r="G611" i="16"/>
  <c r="I611" i="16"/>
  <c r="H611" i="16"/>
  <c r="G1020" i="16"/>
  <c r="I1020" i="16"/>
  <c r="H1020" i="16"/>
  <c r="G270" i="16"/>
  <c r="I270" i="16"/>
  <c r="H270" i="16"/>
  <c r="G421" i="16"/>
  <c r="I421" i="16"/>
  <c r="H421" i="16"/>
  <c r="G475" i="16"/>
  <c r="I475" i="16"/>
  <c r="H475" i="16"/>
  <c r="G621" i="16"/>
  <c r="I621" i="16"/>
  <c r="H621" i="16"/>
  <c r="G280" i="16"/>
  <c r="I280" i="16"/>
  <c r="H280" i="16"/>
  <c r="G1332" i="16"/>
  <c r="I1332" i="16"/>
  <c r="H1332" i="16"/>
  <c r="G2143" i="16"/>
  <c r="I2143" i="16"/>
  <c r="H2143" i="16"/>
  <c r="G726" i="16"/>
  <c r="I726" i="16"/>
  <c r="H726" i="16"/>
  <c r="G1920" i="16"/>
  <c r="I1920" i="16"/>
  <c r="H1920" i="16"/>
  <c r="G1900" i="16"/>
  <c r="I1900" i="16"/>
  <c r="H1900" i="16"/>
  <c r="G31" i="16"/>
  <c r="I31" i="16"/>
  <c r="H31" i="16"/>
  <c r="G1861" i="16"/>
  <c r="I1861" i="16"/>
  <c r="H1861" i="16"/>
  <c r="G1725" i="16"/>
  <c r="I1725" i="16"/>
  <c r="H1725" i="16"/>
  <c r="G107" i="16"/>
  <c r="I107" i="16"/>
  <c r="H107" i="16"/>
  <c r="G1215" i="16"/>
  <c r="I1215" i="16"/>
  <c r="H1215" i="16"/>
  <c r="G336" i="16"/>
  <c r="I336" i="16"/>
  <c r="H336" i="16"/>
  <c r="G1597" i="16"/>
  <c r="I1597" i="16"/>
  <c r="H1597" i="16"/>
  <c r="G981" i="16"/>
  <c r="I981" i="16"/>
  <c r="H981" i="16"/>
  <c r="G843" i="16"/>
  <c r="I843" i="16"/>
  <c r="H843" i="16"/>
  <c r="G352" i="16"/>
  <c r="I352" i="16"/>
  <c r="H352" i="16"/>
  <c r="G1061" i="16"/>
  <c r="I1061" i="16"/>
  <c r="H1061" i="16"/>
  <c r="G1406" i="16"/>
  <c r="I1406" i="16"/>
  <c r="H1406" i="16"/>
  <c r="G6" i="16"/>
  <c r="I6" i="16"/>
  <c r="H6" i="16"/>
  <c r="G1989" i="16"/>
  <c r="I1989" i="16"/>
  <c r="H1989" i="16"/>
  <c r="G446" i="16"/>
  <c r="I446" i="16"/>
  <c r="H446" i="16"/>
  <c r="G1422" i="16"/>
  <c r="I1422" i="16"/>
  <c r="H1422" i="16"/>
  <c r="G275" i="16"/>
  <c r="I275" i="16"/>
  <c r="H275" i="16"/>
  <c r="G97" i="16"/>
  <c r="I97" i="16"/>
  <c r="H97" i="16"/>
  <c r="G2010" i="16"/>
  <c r="I2010" i="16"/>
  <c r="H2010" i="16"/>
  <c r="G2076" i="16"/>
  <c r="I2076" i="16"/>
  <c r="H207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A1" authorId="0" shapeId="0" xr:uid="{C0A74488-7DE6-4C76-8D00-F44EACC48DAD}">
      <text>
        <r>
          <rPr>
            <sz val="9"/>
            <rFont val="宋体"/>
            <family val="3"/>
            <charset val="134"/>
          </rPr>
          <t xml:space="preserve">EDZ:(1-冷负荷，2-热负荷，3-电负荷，4-生活热水负荷)
</t>
        </r>
      </text>
    </comment>
    <comment ref="C1" authorId="0" shapeId="0" xr:uid="{4A200F7C-3594-4C2C-B3EC-586FE8ACBF69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kwh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A1" authorId="0" shapeId="0" xr:uid="{A101B279-08D4-4E59-83CD-D9864D7D2610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>(1第一个数值北纬，第二个东经)</t>
        </r>
      </text>
    </comment>
    <comment ref="C1" authorId="0" shapeId="0" xr:uid="{0612D5DF-8CEE-4BAA-BD96-DBEF5036F90D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年</t>
        </r>
      </text>
    </comment>
    <comment ref="D1" authorId="0" shapeId="0" xr:uid="{31C20B2F-FE2F-42B3-BC41-1BA46CD74328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米(m)</t>
        </r>
      </text>
    </comment>
    <comment ref="G1" authorId="0" shapeId="0" xr:uid="{4EDE886E-A540-41F7-8554-4CC626A1ADC3}">
      <text>
        <r>
          <rPr>
            <b/>
            <sz val="9"/>
            <rFont val="宋体"/>
            <family val="3"/>
            <charset val="134"/>
          </rPr>
          <t>EDZ:平方米(m2)</t>
        </r>
      </text>
    </comment>
    <comment ref="H1" authorId="0" shapeId="0" xr:uid="{A13D54AA-64D0-45FE-9515-04D6DBB54219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平方米(m2)
</t>
        </r>
      </text>
    </comment>
    <comment ref="I1" authorId="0" shapeId="0" xr:uid="{C5105487-DB34-4D6F-8612-D73757CDC8E9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平方米(m2)
</t>
        </r>
      </text>
    </comment>
    <comment ref="J1" authorId="0" shapeId="0" xr:uid="{58568DBF-9DA2-4D4C-BCAB-F7B424EE3ADC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kg/㎡</t>
        </r>
      </text>
    </comment>
    <comment ref="L1" authorId="0" shapeId="0" xr:uid="{590DEB7E-1E2A-4894-B80E-52419CD98350}">
      <text>
        <r>
          <rPr>
            <b/>
            <sz val="9"/>
            <rFont val="宋体"/>
            <family val="3"/>
            <charset val="134"/>
          </rPr>
          <t>EDZ:吨(t)</t>
        </r>
      </text>
    </comment>
    <comment ref="M1" authorId="0" shapeId="0" xr:uid="{59FE3442-1C59-45CC-B349-599FECD024E2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kg/㎡</t>
        </r>
      </text>
    </comment>
    <comment ref="R1" authorId="0" shapeId="0" xr:uid="{52C324DD-5BE9-4FB4-BD9B-47F6BF581248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吨(t)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B1" authorId="0" shapeId="0" xr:uid="{FD08D13C-9D7E-46C3-B043-74E32F7A1CA2}">
      <text>
        <r>
          <rPr>
            <b/>
            <sz val="9"/>
            <rFont val="宋体"/>
            <family val="3"/>
            <charset val="134"/>
          </rPr>
          <t>EDZ:第一个数值为地上，第二个数值为地下</t>
        </r>
      </text>
    </comment>
    <comment ref="C1" authorId="0" shapeId="0" xr:uid="{32A0F4F0-9BF5-489B-8A7E-DB86D525E81D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第一个数值为地上，第二个数值为地下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B1" authorId="0" shapeId="0" xr:uid="{7EA00FF8-BA41-47E5-8387-9E8E0983FC05}">
      <text>
        <r>
          <rPr>
            <b/>
            <sz val="9"/>
            <rFont val="宋体"/>
            <family val="3"/>
            <charset val="134"/>
          </rPr>
          <t>EDZ:吨(t)</t>
        </r>
      </text>
    </comment>
    <comment ref="C1" authorId="0" shapeId="0" xr:uid="{8B5B7468-E9F8-46C6-B977-9DECABD4161C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吨(t)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>(1-建筑本体，2-能源系统，3-运行碳排)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>EDZ:(1-燃料电池，2-地源热泵荷，3-电锅炉)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A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>(1-方案一，2-方案二，3-方案三)</t>
        </r>
      </text>
    </comment>
    <comment ref="C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EDZ:</t>
        </r>
        <r>
          <rPr>
            <sz val="9"/>
            <rFont val="宋体"/>
            <family val="3"/>
            <charset val="134"/>
          </rPr>
          <t xml:space="preserve">
W/㎡</t>
        </r>
      </text>
    </comment>
  </commentList>
</comments>
</file>

<file path=xl/sharedStrings.xml><?xml version="1.0" encoding="utf-8"?>
<sst xmlns="http://schemas.openxmlformats.org/spreadsheetml/2006/main" count="613" uniqueCount="259">
  <si>
    <t>类型</t>
  </si>
  <si>
    <t>类型中文</t>
  </si>
  <si>
    <t>值</t>
  </si>
  <si>
    <t>同步时间</t>
  </si>
  <si>
    <t>建筑本体</t>
  </si>
  <si>
    <t>能源系统</t>
  </si>
  <si>
    <t>运行碳排</t>
  </si>
  <si>
    <t>其他</t>
  </si>
  <si>
    <t>设备</t>
  </si>
  <si>
    <t>碳排放（t）</t>
  </si>
  <si>
    <t>月份</t>
  </si>
  <si>
    <t>碳排目标值（虚线）</t>
  </si>
  <si>
    <t>燃料电池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</si>
  <si>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</si>
  <si>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</si>
  <si>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</si>
  <si>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</si>
  <si>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</si>
  <si>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</si>
  <si>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</si>
  <si>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</si>
  <si>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</si>
  <si>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</si>
  <si>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</si>
  <si>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</si>
  <si>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地源热泵</t>
  </si>
  <si>
    <t>电锅炉</t>
  </si>
  <si>
    <t>方案对比值（t）</t>
  </si>
  <si>
    <t>时间</t>
  </si>
  <si>
    <t>储能</t>
  </si>
  <si>
    <t>储能+热泵</t>
  </si>
  <si>
    <t>储能+热泵+氢能</t>
  </si>
  <si>
    <t>减碳率37.13%</t>
  </si>
  <si>
    <t>单位面积碳排</t>
  </si>
  <si>
    <t>节能率</t>
  </si>
  <si>
    <t>综合能源效率</t>
  </si>
  <si>
    <t>可再生能源替代率</t>
  </si>
  <si>
    <t>可再生能源利用率</t>
  </si>
  <si>
    <t>可再生能源渗透率</t>
  </si>
  <si>
    <t>17.96kg/㎡/a</t>
  </si>
  <si>
    <t>77万元</t>
  </si>
  <si>
    <t>冷热水罐</t>
  </si>
  <si>
    <t>103.5万元</t>
  </si>
  <si>
    <t>125.4万元</t>
  </si>
  <si>
    <t>其他（软化水管、冷冻泵等）</t>
  </si>
  <si>
    <t>116.38万元</t>
  </si>
  <si>
    <t>冷（kW）</t>
  </si>
  <si>
    <t>热（kW）</t>
  </si>
  <si>
    <t>电（kWh）</t>
  </si>
  <si>
    <t>日期</t>
  </si>
  <si>
    <t>系统冷负荷</t>
  </si>
  <si>
    <t>地源热泵供冷</t>
  </si>
  <si>
    <t>冷水罐供冷</t>
  </si>
  <si>
    <t>系统热负荷</t>
  </si>
  <si>
    <t>氢燃料电池承担</t>
  </si>
  <si>
    <t>地源热泵供热</t>
  </si>
  <si>
    <t>电锅炉及蓄热</t>
  </si>
  <si>
    <t>系统电负荷</t>
  </si>
  <si>
    <t>光伏供电</t>
  </si>
  <si>
    <t>燃料电池供电</t>
  </si>
  <si>
    <t>（下方按钮为冷、热、电）</t>
  </si>
  <si>
    <t>（爬虫数据）</t>
  </si>
  <si>
    <t>碳交易价格（欧盟）</t>
  </si>
  <si>
    <t>碳交易价格（国内）</t>
  </si>
  <si>
    <t>碳减排潜力(吨/年=t/a)</t>
  </si>
  <si>
    <t>累计减排量(t)</t>
  </si>
  <si>
    <t>碳交易潜力(t)</t>
  </si>
  <si>
    <t>98.29欧元/吨</t>
  </si>
  <si>
    <t>59.99元/吨</t>
  </si>
  <si>
    <t>单位面积减排量kgCO2/m2/a</t>
  </si>
  <si>
    <t>减排率</t>
  </si>
  <si>
    <t>交易额（t）</t>
  </si>
  <si>
    <t>碳交易收益（欧盟碳价）</t>
  </si>
  <si>
    <t>碳交易收益（国内碳价）</t>
  </si>
  <si>
    <t>单位面积碳收益（欧盟碳价）</t>
  </si>
  <si>
    <t>单位面积碳收益（国内碳价）</t>
  </si>
  <si>
    <t>217581.62欧元</t>
  </si>
  <si>
    <t>132798.06元</t>
  </si>
  <si>
    <t>13938.61欧元/万平方米</t>
  </si>
  <si>
    <t>2213.67元/万平方米</t>
  </si>
  <si>
    <t>（说明：碳交易指标为当年数据，更新时间尺度为年）</t>
  </si>
  <si>
    <t>减碳量(t)</t>
  </si>
  <si>
    <t>碳收益(国内：元)</t>
  </si>
  <si>
    <t>碳收益(欧盟：欧元)</t>
  </si>
  <si>
    <t>总碳排放</t>
  </si>
  <si>
    <t>年碳排放</t>
  </si>
  <si>
    <t>月碳排放</t>
  </si>
  <si>
    <t>日碳排放</t>
  </si>
  <si>
    <t>降碳比例</t>
  </si>
  <si>
    <t>负荷值</t>
  </si>
  <si>
    <t>冷负荷</t>
  </si>
  <si>
    <t>热负荷</t>
  </si>
  <si>
    <t>电负荷</t>
  </si>
  <si>
    <t>生活热水负荷</t>
  </si>
  <si>
    <t>能源转换设备</t>
    <phoneticPr fontId="7" type="noConversion"/>
  </si>
  <si>
    <t>用能</t>
  </si>
  <si>
    <t>冷</t>
  </si>
  <si>
    <t>热</t>
  </si>
  <si>
    <t>热水</t>
  </si>
  <si>
    <t>用电</t>
  </si>
  <si>
    <t>685.11tCO2</t>
  </si>
  <si>
    <t>855.47tCO2</t>
  </si>
  <si>
    <t>2834.27tCO2</t>
  </si>
  <si>
    <t>271.49tCO2</t>
  </si>
  <si>
    <t>405.42tCO2</t>
  </si>
  <si>
    <t>1526.00tCO2</t>
  </si>
  <si>
    <t>586.71tCO2</t>
  </si>
  <si>
    <t>2128.21tCO2</t>
  </si>
  <si>
    <t>设备个数</t>
  </si>
  <si>
    <t>在线设备功率</t>
  </si>
  <si>
    <t>离线设备功率</t>
  </si>
  <si>
    <t>建筑位置</t>
  </si>
  <si>
    <t>建筑类型</t>
  </si>
  <si>
    <t>建筑生命</t>
  </si>
  <si>
    <t>建筑高度</t>
  </si>
  <si>
    <t>体型系数</t>
  </si>
  <si>
    <t>窗墙比</t>
  </si>
  <si>
    <t>加气混凝土砌体</t>
  </si>
  <si>
    <t>天然超薄石材保温装饰一体板</t>
  </si>
  <si>
    <t>挤塑聚苯板</t>
  </si>
  <si>
    <t>运行阶段单位面积碳排</t>
  </si>
  <si>
    <t>可再生能源建筑应用</t>
  </si>
  <si>
    <t>运行阶段累积碳排</t>
  </si>
  <si>
    <t>减少碳排量</t>
  </si>
  <si>
    <t>主要改造对象</t>
  </si>
  <si>
    <t>拆除阶段单位面积碳排</t>
  </si>
  <si>
    <t>固体废弃物</t>
  </si>
  <si>
    <t>碳中和量</t>
  </si>
  <si>
    <t>34.00°,108.93°</t>
  </si>
  <si>
    <t>公共建筑</t>
  </si>
  <si>
    <t>太阳能,地源热泵,空气源热泵</t>
  </si>
  <si>
    <t>按照总建筑面积算核实内容</t>
  </si>
  <si>
    <t>建筑设计阶段</t>
  </si>
  <si>
    <t>建筑寿命</t>
  </si>
  <si>
    <t>50年</t>
  </si>
  <si>
    <t>建筑施工阶段</t>
  </si>
  <si>
    <t>建材生产阶段碳排</t>
  </si>
  <si>
    <t>建材运输阶段碳排</t>
  </si>
  <si>
    <t>绿色建材使用</t>
  </si>
  <si>
    <t>1686.64tCO2</t>
  </si>
  <si>
    <t xml:space="preserve">加气混凝土砌体
</t>
  </si>
  <si>
    <t>建筑运行阶段</t>
  </si>
  <si>
    <t>运行阶段碳排</t>
  </si>
  <si>
    <t>5189.71t</t>
  </si>
  <si>
    <t>4722.97tCO2</t>
  </si>
  <si>
    <t>太阳能</t>
  </si>
  <si>
    <t>空气源热泵</t>
  </si>
  <si>
    <t>建筑拆除阶段</t>
  </si>
  <si>
    <t>拆除阶段累积碳排</t>
  </si>
  <si>
    <t>1711.69t</t>
  </si>
  <si>
    <t>混凝土</t>
  </si>
  <si>
    <t>石块</t>
  </si>
  <si>
    <t>碎砖</t>
  </si>
  <si>
    <t>木料</t>
  </si>
  <si>
    <t>金属</t>
  </si>
  <si>
    <t>管道</t>
  </si>
  <si>
    <t>建筑名称</t>
  </si>
  <si>
    <t>建筑面积</t>
  </si>
  <si>
    <t xml:space="preserve">建筑层数 </t>
  </si>
  <si>
    <t>建筑体积</t>
  </si>
  <si>
    <t>建筑外表面积</t>
  </si>
  <si>
    <t>结构类型</t>
  </si>
  <si>
    <t>西安交通大学科技创新港科创基地4号楼</t>
  </si>
  <si>
    <t>156027.93，10966.01</t>
  </si>
  <si>
    <t>9,1</t>
  </si>
  <si>
    <t>框架剪力墙结构</t>
  </si>
  <si>
    <t>碳排放（固定虚线）</t>
  </si>
  <si>
    <t>历史最低</t>
  </si>
  <si>
    <t>历史最高</t>
  </si>
  <si>
    <t>值</t>
    <phoneticPr fontId="7" type="noConversion"/>
  </si>
  <si>
    <t>4401.55tCO2</t>
  </si>
  <si>
    <t>5565.52tCO2</t>
  </si>
  <si>
    <t>碳排放</t>
  </si>
  <si>
    <t>11.94tCO2</t>
    <phoneticPr fontId="7" type="noConversion"/>
  </si>
  <si>
    <t>周一</t>
    <phoneticPr fontId="7" type="noConversion"/>
  </si>
  <si>
    <t>温度</t>
  </si>
  <si>
    <t>13℃</t>
  </si>
  <si>
    <t>光伏</t>
  </si>
  <si>
    <t>按照总建筑面积算</t>
  </si>
  <si>
    <t>10.19tCO2</t>
  </si>
  <si>
    <t>周二</t>
    <phoneticPr fontId="7" type="noConversion"/>
  </si>
  <si>
    <t>14℃</t>
  </si>
  <si>
    <t>10.35tCO2</t>
  </si>
  <si>
    <t>周三</t>
    <phoneticPr fontId="7" type="noConversion"/>
  </si>
  <si>
    <t>17℃</t>
  </si>
  <si>
    <t>11.31tCO2</t>
  </si>
  <si>
    <t>周四</t>
    <phoneticPr fontId="7" type="noConversion"/>
  </si>
  <si>
    <t>12.78tCO2</t>
  </si>
  <si>
    <t>周五</t>
    <phoneticPr fontId="7" type="noConversion"/>
  </si>
  <si>
    <t>10℃</t>
  </si>
  <si>
    <t>数据是按月份给的？-逐时</t>
  </si>
  <si>
    <t>9.04tCO2</t>
  </si>
  <si>
    <t>周六</t>
    <phoneticPr fontId="7" type="noConversion"/>
  </si>
  <si>
    <t>12℃</t>
  </si>
  <si>
    <t>9.27tCO2</t>
  </si>
  <si>
    <t>周日</t>
    <phoneticPr fontId="7" type="noConversion"/>
  </si>
  <si>
    <t>16℃</t>
  </si>
  <si>
    <t>设计阶段（外圈）</t>
  </si>
  <si>
    <t>实际运行（内圈）</t>
  </si>
  <si>
    <t>氢氧燃料电池</t>
  </si>
  <si>
    <t>储热罐</t>
  </si>
  <si>
    <t>储冷罐</t>
  </si>
  <si>
    <t>燃料电池（下方按钮）</t>
    <phoneticPr fontId="7" type="noConversion"/>
  </si>
  <si>
    <t>燃料电池（图内出现）</t>
    <phoneticPr fontId="7" type="noConversion"/>
  </si>
  <si>
    <t>地源热泵（下方按钮）</t>
    <phoneticPr fontId="7" type="noConversion"/>
  </si>
  <si>
    <t>地源热泵（图内出现）</t>
    <phoneticPr fontId="7" type="noConversion"/>
  </si>
  <si>
    <t>电锅炉（下方按钮）</t>
    <phoneticPr fontId="7" type="noConversion"/>
  </si>
  <si>
    <t>电锅炉（图内出现）</t>
    <phoneticPr fontId="7" type="noConversion"/>
  </si>
  <si>
    <t>热水罐（下方按钮）</t>
    <phoneticPr fontId="7" type="noConversion"/>
  </si>
  <si>
    <t>热水罐（图内出现）</t>
    <phoneticPr fontId="7" type="noConversion"/>
  </si>
  <si>
    <t>冷水罐（下方按钮）</t>
  </si>
  <si>
    <t>热水罐（图内出现）</t>
  </si>
  <si>
    <t>产电COP</t>
  </si>
  <si>
    <t>产热COP</t>
  </si>
  <si>
    <t>热交换器效率</t>
  </si>
  <si>
    <t>年利用小时数</t>
  </si>
  <si>
    <t>诊断结果</t>
  </si>
  <si>
    <t>能源输入</t>
  </si>
  <si>
    <t>供应能源</t>
  </si>
  <si>
    <t>产生碳排</t>
  </si>
  <si>
    <t>制热COP</t>
  </si>
  <si>
    <t>制冷COP</t>
  </si>
  <si>
    <t>COP</t>
  </si>
  <si>
    <t>储水温度上限</t>
  </si>
  <si>
    <t>罐储水温度下限</t>
  </si>
  <si>
    <t>储水温度下限</t>
  </si>
  <si>
    <t>15kWh/kg</t>
  </si>
  <si>
    <t>16.6kWh/kg</t>
  </si>
  <si>
    <t>1932h</t>
  </si>
  <si>
    <t>正常</t>
  </si>
  <si>
    <t>1173334.48kwh</t>
    <phoneticPr fontId="7" type="noConversion"/>
  </si>
  <si>
    <t>704000.69kwh</t>
    <phoneticPr fontId="7" type="noConversion"/>
  </si>
  <si>
    <t>411066.00kg</t>
    <phoneticPr fontId="7" type="noConversion"/>
  </si>
  <si>
    <t>5672h</t>
  </si>
  <si>
    <t>4854028.90kwh</t>
    <phoneticPr fontId="7" type="noConversion"/>
  </si>
  <si>
    <t>3883223.12kwh</t>
  </si>
  <si>
    <t>2267.41tCO2</t>
  </si>
  <si>
    <t>480h</t>
  </si>
  <si>
    <t>1465102.26kwh</t>
  </si>
  <si>
    <t>1318592.04kwh</t>
  </si>
  <si>
    <t>769.93tCO2</t>
  </si>
  <si>
    <t>82℃</t>
  </si>
  <si>
    <t>45℃</t>
  </si>
  <si>
    <t>214329.43kwh</t>
  </si>
  <si>
    <t>160747.07kwh</t>
  </si>
  <si>
    <t>93.86tCO2</t>
  </si>
  <si>
    <t>21℃</t>
  </si>
  <si>
    <t>4℃</t>
  </si>
  <si>
    <t>460h</t>
  </si>
  <si>
    <t>205385.70kwh</t>
  </si>
  <si>
    <t>154039.28kwh</t>
  </si>
  <si>
    <t>89.94tCO2</t>
  </si>
  <si>
    <t>整个建筑</t>
  </si>
  <si>
    <t>对标结果</t>
    <phoneticPr fontId="7" type="noConversion"/>
  </si>
  <si>
    <t>时间</t>
    <phoneticPr fontId="7" type="noConversion"/>
  </si>
  <si>
    <t>对标占比</t>
    <phoneticPr fontId="7" type="noConversion"/>
  </si>
  <si>
    <t>=</t>
    <phoneticPr fontId="7" type="noConversion"/>
  </si>
  <si>
    <t>类型</t>
    <phoneticPr fontId="7" type="noConversion"/>
  </si>
  <si>
    <t>类型文字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</si>
</sst>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m&quot;月&quot;d&quot;日&quot;;@"/>
    <numFmt numFmtId="179" formatCode="0.00_ "/>
    <numFmt numFmtId="180" formatCode="0_ "/>
    <numFmt numFmtId="181" formatCode="0.00_);[Red]\(0.00\)"/>
    <numFmt numFmtId="182" formatCode="yyyy/m/d;@"/>
  </numFmts>
  <fonts count="8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Fill="1" applyAlignment="1"/>
    <xf numFmtId="0" fontId="1" fillId="0" borderId="0" xfId="0" applyFont="1" applyFill="1" applyAlignment="1">
      <alignment horizontal="center" vertical="center"/>
    </xf>
    <xf numFmtId="178" fontId="2" fillId="2" borderId="1" xfId="0" applyNumberFormat="1" applyFont="1" applyFill="1" applyBorder="1" applyAlignment="1">
      <alignment horizontal="left"/>
    </xf>
    <xf numFmtId="179" fontId="0" fillId="0" borderId="0" xfId="0" applyNumberFormat="1" applyFill="1" applyAlignment="1">
      <alignment vertical="center"/>
    </xf>
    <xf numFmtId="178" fontId="2" fillId="2" borderId="2" xfId="0" applyNumberFormat="1" applyFont="1" applyFill="1" applyBorder="1" applyAlignment="1">
      <alignment horizontal="left"/>
    </xf>
    <xf numFmtId="181" fontId="0" fillId="0" borderId="0" xfId="0" applyNumberFormat="1" applyFont="1" applyFill="1" applyAlignment="1"/>
    <xf numFmtId="0" fontId="0" fillId="3" borderId="3" xfId="0" applyFill="1" applyBorder="1">
      <alignment vertical="center"/>
    </xf>
    <xf numFmtId="178" fontId="2" fillId="2" borderId="4" xfId="0" applyNumberFormat="1" applyFont="1" applyFill="1" applyBorder="1" applyAlignment="1">
      <alignment horizontal="left"/>
    </xf>
    <xf numFmtId="5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/>
    </xf>
    <xf numFmtId="10" fontId="0" fillId="0" borderId="0" xfId="0" applyNumberFormat="1" applyBorder="1">
      <alignment vertical="center"/>
    </xf>
    <xf numFmtId="9" fontId="0" fillId="0" borderId="0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8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179" fontId="0" fillId="0" borderId="0" xfId="0" applyNumberFormat="1" applyBorder="1">
      <alignment vertical="center"/>
    </xf>
    <xf numFmtId="179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1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7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4-40FF-A5DD-E5FB273156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4-40FF-A5DD-E5FB273156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4-40FF-A5DD-E5FB273156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4-40FF-A5DD-E5FB273156C1}"/>
              </c:ext>
            </c:extLst>
          </c:dPt>
          <c:cat>
            <c:strRef>
              <c:f>全生命周期碳排占比!$B$2:$B$5</c:f>
              <c:strCache>
                <c:ptCount val="4"/>
                <c:pt idx="0">
                  <c:v>建筑本体</c:v>
                </c:pt>
                <c:pt idx="1">
                  <c:v>能源系统</c:v>
                </c:pt>
                <c:pt idx="2">
                  <c:v>运行碳排</c:v>
                </c:pt>
                <c:pt idx="3">
                  <c:v>其他</c:v>
                </c:pt>
              </c:strCache>
            </c:strRef>
          </c:cat>
          <c:val>
            <c:numRef>
              <c:f>全生命周期碳排占比!$C$2:$C$5</c:f>
              <c:numCache>
                <c:formatCode>0.00%</c:formatCode>
                <c:ptCount val="4"/>
                <c:pt idx="0">
                  <c:v>0.30420000000000003</c:v>
                </c:pt>
                <c:pt idx="1">
                  <c:v>7.7799999999999994E-2</c:v>
                </c:pt>
                <c:pt idx="2">
                  <c:v>0.27939999999999998</c:v>
                </c:pt>
                <c:pt idx="3">
                  <c:v>0.33860000000000001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54-40FF-A5DD-E5FB2731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480060</xdr:colOff>
      <xdr:row>9</xdr:row>
      <xdr:rowOff>30480</xdr:rowOff>
    </xdr:from>
    <xdr:to>
      <xdr:col>8</xdr:col>
      <xdr:colOff>482918</xdr:colOff>
      <xdr:row>17</xdr:row>
      <xdr:rowOff>5715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AF95C4-84F5-41F9-BBC3-C3320500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2710" y="1573530"/>
          <a:ext cx="3203258" cy="1346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556895</xdr:colOff>
      <xdr:row>11</xdr:row>
      <xdr:rowOff>129540</xdr:rowOff>
    </xdr:from>
    <xdr:to>
      <xdr:col>5</xdr:col>
      <xdr:colOff>246380</xdr:colOff>
      <xdr:row>20</xdr:row>
      <xdr:rowOff>158115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0095" y="2015490"/>
          <a:ext cx="3406140" cy="1571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393700</xdr:colOff>
      <xdr:row>6</xdr:row>
      <xdr:rowOff>139700</xdr:rowOff>
    </xdr:from>
    <xdr:to>
      <xdr:col>16</xdr:col>
      <xdr:colOff>165100</xdr:colOff>
      <xdr:row>22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351155</xdr:colOff>
      <xdr:row>25</xdr:row>
      <xdr:rowOff>30480</xdr:rowOff>
    </xdr:from>
    <xdr:to>
      <xdr:col>11</xdr:col>
      <xdr:colOff>366395</xdr:colOff>
      <xdr:row>36</xdr:row>
      <xdr:rowOff>1905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8520" y="4316730"/>
          <a:ext cx="3444240" cy="1857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61595</xdr:colOff>
      <xdr:row>17</xdr:row>
      <xdr:rowOff>91440</xdr:rowOff>
    </xdr:from>
    <xdr:to>
      <xdr:col>11</xdr:col>
      <xdr:colOff>246380</xdr:colOff>
      <xdr:row>27</xdr:row>
      <xdr:rowOff>70485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3160" y="3006090"/>
          <a:ext cx="2927985" cy="16935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</xdr:row>
      <xdr:rowOff>8890</xdr:rowOff>
    </xdr:from>
    <xdr:to>
      <xdr:col>6</xdr:col>
      <xdr:colOff>304800</xdr:colOff>
      <xdr:row>19</xdr:row>
      <xdr:rowOff>153670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180340"/>
          <a:ext cx="4202430" cy="32308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196214</xdr:colOff>
      <xdr:row>6</xdr:row>
      <xdr:rowOff>131445</xdr:rowOff>
    </xdr:from>
    <xdr:to>
      <xdr:col>9</xdr:col>
      <xdr:colOff>439102</xdr:colOff>
      <xdr:row>14</xdr:row>
      <xdr:rowOff>161290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4868A0A-9277-4130-908B-1FB6C5F4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6939" y="1160145"/>
          <a:ext cx="3257551" cy="14014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5</xdr:row>
      <xdr:rowOff>28575</xdr:rowOff>
    </xdr:from>
    <xdr:to>
      <xdr:col>4</xdr:col>
      <xdr:colOff>14288</xdr:colOff>
      <xdr:row>12</xdr:row>
      <xdr:rowOff>66675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BD1B599-1E15-4372-BC77-0EC97A1E1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743075"/>
          <a:ext cx="3138488" cy="1238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376238</xdr:colOff>
      <xdr:row>8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42379EE-F01C-4488-B071-4E5948682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2843213" cy="9810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1743075</xdr:colOff>
      <xdr:row>14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09E35C7-925E-497B-A235-9AD572145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4191000" cy="1752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115253</xdr:colOff>
      <xdr:row>23</xdr:row>
      <xdr:rowOff>20955</xdr:rowOff>
    </xdr:from>
    <xdr:to>
      <xdr:col>3</xdr:col>
      <xdr:colOff>623887</xdr:colOff>
      <xdr:row>27</xdr:row>
      <xdr:rowOff>43180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66C29FC7-A373-4714-BEF4-78D5D4D98AEA}"/>
            </a:ext>
          </a:extLst>
        </xdr:cNvPr>
        <xdr:cNvSpPr/>
      </xdr:nvSpPr>
      <xdr:spPr>
        <a:xfrm>
          <a:off x="2820353" y="3964305"/>
          <a:ext cx="1303972" cy="1050925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1pPr>
          <a:lvl2pPr marL="457200" lvl="1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2pPr>
          <a:lvl3pPr marL="914400" lvl="2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3pPr>
          <a:lvl4pPr marL="1371600" lvl="3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4pPr>
          <a:lvl5pPr marL="1828800" lvl="4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5pPr>
          <a:lvl6pPr marL="2286000" lvl="5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6pPr>
          <a:lvl7pPr marL="2743200" lvl="6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7pPr>
          <a:lvl8pPr marL="3200400" lvl="7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8pPr>
          <a:lvl9pPr marL="3657600" lvl="8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9pPr>
        </a:lstStyle>
        <a:p>
          <a:pPr algn="ctr" fontAlgn="base"/>
          <a:r>
            <a:rPr lang="zh-CN" altLang="en-US" sz="1400" strike="noStrike" noProof="1">
              <a:highlight>
                <a:srgbClr val="0000FF"/>
              </a:highlight>
            </a:rPr>
            <a:t>用图标展示即可</a:t>
          </a:r>
        </a:p>
      </xdr:txBody>
    </xdr:sp>
    <xdr:clientData/>
  </xdr:twoCellAnchor>
  <xdr:twoCellAnchor>
    <xdr:from>
      <xdr:col>2</xdr:col>
      <xdr:colOff>0</xdr:colOff>
      <xdr:row>29</xdr:row>
      <xdr:rowOff>167640</xdr:rowOff>
    </xdr:from>
    <xdr:to>
      <xdr:col>3</xdr:col>
      <xdr:colOff>17145</xdr:colOff>
      <xdr:row>35</xdr:row>
      <xdr:rowOff>52705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39584153-6096-4F75-9D87-B41CE44A41B1}"/>
            </a:ext>
          </a:extLst>
        </xdr:cNvPr>
        <xdr:cNvSpPr/>
      </xdr:nvSpPr>
      <xdr:spPr>
        <a:xfrm>
          <a:off x="2705100" y="5482590"/>
          <a:ext cx="812483" cy="913765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1pPr>
          <a:lvl2pPr marL="457200" lvl="1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2pPr>
          <a:lvl3pPr marL="914400" lvl="2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3pPr>
          <a:lvl4pPr marL="1371600" lvl="3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4pPr>
          <a:lvl5pPr marL="1828800" lvl="4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5pPr>
          <a:lvl6pPr marL="2286000" lvl="5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6pPr>
          <a:lvl7pPr marL="2743200" lvl="6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7pPr>
          <a:lvl8pPr marL="3200400" lvl="7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8pPr>
          <a:lvl9pPr marL="3657600" lvl="8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9pPr>
        </a:lstStyle>
        <a:p>
          <a:pPr algn="ctr" fontAlgn="base"/>
          <a:r>
            <a:rPr lang="zh-CN" altLang="en-US" sz="1400" strike="noStrike" noProof="1">
              <a:highlight>
                <a:srgbClr val="0000FF"/>
              </a:highlight>
            </a:rPr>
            <a:t>用图标展示即可</a:t>
          </a:r>
        </a:p>
      </xdr:txBody>
    </xdr:sp>
    <xdr:clientData/>
  </xdr:twoCellAnchor>
  <xdr:twoCellAnchor>
    <xdr:from>
      <xdr:col>2</xdr:col>
      <xdr:colOff>469582</xdr:colOff>
      <xdr:row>38</xdr:row>
      <xdr:rowOff>68580</xdr:rowOff>
    </xdr:from>
    <xdr:to>
      <xdr:col>3</xdr:col>
      <xdr:colOff>514350</xdr:colOff>
      <xdr:row>44</xdr:row>
      <xdr:rowOff>14605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C94C3959-55F8-4D98-A9DE-D3E718351E5A}"/>
            </a:ext>
          </a:extLst>
        </xdr:cNvPr>
        <xdr:cNvSpPr/>
      </xdr:nvSpPr>
      <xdr:spPr>
        <a:xfrm>
          <a:off x="3174682" y="6926580"/>
          <a:ext cx="840106" cy="974725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1pPr>
          <a:lvl2pPr marL="457200" lvl="1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2pPr>
          <a:lvl3pPr marL="914400" lvl="2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3pPr>
          <a:lvl4pPr marL="1371600" lvl="3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4pPr>
          <a:lvl5pPr marL="1828800" lvl="4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5pPr>
          <a:lvl6pPr marL="2286000" lvl="5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6pPr>
          <a:lvl7pPr marL="2743200" lvl="6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7pPr>
          <a:lvl8pPr marL="3200400" lvl="7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8pPr>
          <a:lvl9pPr marL="3657600" lvl="8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9pPr>
        </a:lstStyle>
        <a:p>
          <a:pPr algn="ctr" fontAlgn="base"/>
          <a:r>
            <a:rPr lang="zh-CN" altLang="en-US" sz="1400" strike="noStrike" noProof="1">
              <a:highlight>
                <a:srgbClr val="0000FF"/>
              </a:highlight>
            </a:rPr>
            <a:t>用图标展示即可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</xdr:col>
      <xdr:colOff>1081087</xdr:colOff>
      <xdr:row>16</xdr:row>
      <xdr:rowOff>114300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78EEC8-4AD7-4CD3-AD3F-6BA56BCE6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3681412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610235</xdr:colOff>
      <xdr:row>17</xdr:row>
      <xdr:rowOff>15240</xdr:rowOff>
    </xdr:from>
    <xdr:to>
      <xdr:col>2</xdr:col>
      <xdr:colOff>653097</xdr:colOff>
      <xdr:row>29</xdr:row>
      <xdr:rowOff>24765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16C3703-0575-45D3-B714-776668AF9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235" y="2929890"/>
          <a:ext cx="2638425" cy="20669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13</xdr:row>
      <xdr:rowOff>68580</xdr:rowOff>
    </xdr:from>
    <xdr:to>
      <xdr:col>4</xdr:col>
      <xdr:colOff>420370</xdr:colOff>
      <xdr:row>21</xdr:row>
      <xdr:rowOff>117475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D93641A-530B-4E91-A35A-540A3646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297430"/>
          <a:ext cx="2320608" cy="1420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4</xdr:row>
      <xdr:rowOff>129539</xdr:rowOff>
    </xdr:from>
    <xdr:to>
      <xdr:col>13</xdr:col>
      <xdr:colOff>735648</xdr:colOff>
      <xdr:row>8</xdr:row>
      <xdr:rowOff>171449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9B9240B-78C6-4F81-8AD3-6F6772AA2619}"/>
            </a:ext>
          </a:extLst>
        </xdr:cNvPr>
        <xdr:cNvSpPr/>
      </xdr:nvSpPr>
      <xdr:spPr>
        <a:xfrm>
          <a:off x="8399145" y="815339"/>
          <a:ext cx="2794953" cy="727710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>
          <a:defPPr>
            <a:defRPr lang="zh-CN">
              <a:solidFill>
                <a:schemeClr val="lt1"/>
              </a:solidFill>
            </a:defRPr>
          </a:defPPr>
          <a:lvl1pPr marL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1pPr>
          <a:lvl2pPr marL="457200" lvl="1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2pPr>
          <a:lvl3pPr marL="914400" lvl="2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3pPr>
          <a:lvl4pPr marL="1371600" lvl="3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4pPr>
          <a:lvl5pPr marL="1828800" lvl="4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5pPr>
          <a:lvl6pPr marL="2286000" lvl="5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6pPr>
          <a:lvl7pPr marL="2743200" lvl="6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7pPr>
          <a:lvl8pPr marL="3200400" lvl="7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8pPr>
          <a:lvl9pPr marL="3657600" lvl="8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None/>
            <a:defRPr b="0" i="0" u="none" kern="1200" baseline="0">
              <a:solidFill>
                <a:schemeClr val="lt1"/>
              </a:solidFill>
              <a:latin typeface="Arial" panose="020B0604020202020204" pitchFamily="7" charset="0"/>
              <a:ea typeface="宋体" panose="02010600030101010101" pitchFamily="7" charset="-122"/>
              <a:cs typeface="+mn-cs"/>
            </a:defRPr>
          </a:lvl9pPr>
        </a:lstStyle>
        <a:p>
          <a:pPr algn="ctr" fontAlgn="base"/>
          <a:r>
            <a:rPr lang="zh-CN" altLang="en-US" sz="1400" strike="noStrike" noProof="1">
              <a:highlight>
                <a:srgbClr val="0000FF"/>
              </a:highlight>
            </a:rPr>
            <a:t>点击对应设备按钮后图旁边出现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FED9-B3E2-433C-AE5A-7BF80774FAE2}">
  <dimension ref="A1:I22"/>
  <sheetViews>
    <sheetView workbookViewId="0">
      <selection activeCell="B19" sqref="B19"/>
    </sheetView>
  </sheetViews>
  <sheetFormatPr defaultRowHeight="13.5" x14ac:dyDescent="0.3"/>
  <cols>
    <col min="1" max="1" width="10.06640625" bestFit="1" customWidth="1"/>
    <col min="3" max="4" width="8.796875" bestFit="1" customWidth="1"/>
    <col min="8" max="8" width="8.796875" bestFit="1" customWidth="1"/>
    <col min="9" max="9" width="16.9296875" bestFit="1" customWidth="1"/>
  </cols>
  <sheetData>
    <row r="1" spans="1:9" x14ac:dyDescent="0.3">
      <c r="A1" s="21" t="s">
        <v>84</v>
      </c>
      <c r="B1" s="21" t="s">
        <v>85</v>
      </c>
      <c r="C1" s="3" t="s">
        <v>86</v>
      </c>
      <c r="D1" s="3" t="s">
        <v>87</v>
      </c>
      <c r="E1" s="3" t="s">
        <v>3</v>
      </c>
      <c r="H1" t="s">
        <v>88</v>
      </c>
      <c r="I1" t="s">
        <v>37</v>
      </c>
    </row>
    <row r="2" spans="1:9" x14ac:dyDescent="0.3">
      <c r="A2" s="19">
        <v>42531.33</v>
      </c>
      <c r="B2" s="19">
        <v>5054.91</v>
      </c>
      <c r="C2" s="3">
        <v>436.35</v>
      </c>
      <c r="D2" s="3">
        <v>9.0399999999999991</v>
      </c>
      <c r="E2" s="21">
        <v>44658</v>
      </c>
      <c r="H2" s="2">
        <v>0.2316</v>
      </c>
      <c r="I2" s="28">
        <v>0.45679999999999998</v>
      </c>
    </row>
    <row r="3" spans="1:9" x14ac:dyDescent="0.3">
      <c r="A3" s="30"/>
      <c r="B3" s="30"/>
    </row>
    <row r="4" spans="1:9" x14ac:dyDescent="0.3">
      <c r="A4" s="30"/>
      <c r="B4" s="30"/>
    </row>
    <row r="5" spans="1:9" x14ac:dyDescent="0.3">
      <c r="A5" s="30"/>
      <c r="B5" s="30"/>
    </row>
    <row r="6" spans="1:9" x14ac:dyDescent="0.3">
      <c r="A6" s="30"/>
      <c r="B6" s="30"/>
    </row>
    <row r="7" spans="1:9" x14ac:dyDescent="0.3">
      <c r="A7" s="30"/>
      <c r="B7" s="30"/>
    </row>
    <row r="8" spans="1:9" x14ac:dyDescent="0.3">
      <c r="A8" s="30"/>
      <c r="B8" s="30"/>
    </row>
    <row r="9" spans="1:9" x14ac:dyDescent="0.3">
      <c r="A9" s="30"/>
      <c r="B9" s="30"/>
    </row>
    <row r="10" spans="1:9" x14ac:dyDescent="0.3">
      <c r="A10" s="30"/>
      <c r="B10" s="30"/>
    </row>
    <row r="11" spans="1:9" x14ac:dyDescent="0.3">
      <c r="A11" s="30"/>
      <c r="B11" s="30"/>
    </row>
    <row r="12" spans="1:9" x14ac:dyDescent="0.3">
      <c r="A12" s="30"/>
      <c r="B12" s="30"/>
    </row>
    <row r="13" spans="1:9" x14ac:dyDescent="0.3">
      <c r="A13" s="30"/>
      <c r="B13" s="30"/>
    </row>
    <row r="14" spans="1:9" x14ac:dyDescent="0.3">
      <c r="A14" s="30"/>
      <c r="B14" s="30"/>
    </row>
    <row r="15" spans="1:9" x14ac:dyDescent="0.3">
      <c r="A15" s="30"/>
      <c r="B15" s="30"/>
    </row>
    <row r="16" spans="1:9" x14ac:dyDescent="0.3">
      <c r="A16" s="30"/>
      <c r="B16" s="30"/>
    </row>
    <row r="17" spans="1:2" x14ac:dyDescent="0.3">
      <c r="A17" s="30"/>
      <c r="B17" s="30"/>
    </row>
    <row r="18" spans="1:2" x14ac:dyDescent="0.3">
      <c r="A18" s="30"/>
      <c r="B18" s="30"/>
    </row>
    <row r="19" spans="1:2" x14ac:dyDescent="0.3">
      <c r="A19" s="30"/>
      <c r="B19" s="30"/>
    </row>
    <row r="20" spans="1:2" x14ac:dyDescent="0.3">
      <c r="A20" s="30"/>
      <c r="B20" s="30"/>
    </row>
    <row r="21" spans="1:2" x14ac:dyDescent="0.3">
      <c r="A21" s="30"/>
      <c r="B21" s="30"/>
    </row>
    <row r="22" spans="1:2" x14ac:dyDescent="0.3">
      <c r="A22" s="30"/>
      <c r="B22" s="30"/>
    </row>
  </sheetData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A2" sqref="A2"/>
    </sheetView>
  </sheetViews>
  <sheetFormatPr defaultColWidth="9" defaultRowHeight="13.5" x14ac:dyDescent="0.3"/>
  <cols>
    <col min="1" max="1" width="19.33203125" style="3" customWidth="1"/>
    <col min="2" max="2" width="14.19921875" style="3" customWidth="1"/>
    <col min="3" max="3" width="11.1328125" style="28" customWidth="1"/>
    <col min="4" max="4" width="14.46484375" customWidth="1"/>
  </cols>
  <sheetData>
    <row r="1" spans="1:5" x14ac:dyDescent="0.3">
      <c r="A1" s="3" t="s">
        <v>0</v>
      </c>
      <c r="B1" s="3" t="s">
        <v>1</v>
      </c>
      <c r="C1" s="28" t="s">
        <v>2</v>
      </c>
      <c r="D1" s="21" t="s">
        <v>3</v>
      </c>
      <c r="E1" s="3"/>
    </row>
    <row r="2" spans="1:5" x14ac:dyDescent="0.3">
      <c r="A2" s="3">
        <v>1</v>
      </c>
      <c r="B2" s="3" t="s">
        <v>4</v>
      </c>
      <c r="C2" s="14">
        <v>0.30420000000000003</v>
      </c>
      <c r="D2" s="21">
        <v>44658</v>
      </c>
      <c r="E2" s="3"/>
    </row>
    <row r="3" spans="1:5" x14ac:dyDescent="0.3">
      <c r="A3" s="3">
        <v>2</v>
      </c>
      <c r="B3" s="3" t="s">
        <v>5</v>
      </c>
      <c r="C3" s="14">
        <v>7.7799999999999994E-2</v>
      </c>
      <c r="D3" s="21">
        <v>44658</v>
      </c>
    </row>
    <row r="4" spans="1:5" x14ac:dyDescent="0.3">
      <c r="A4" s="3">
        <v>3</v>
      </c>
      <c r="B4" s="3" t="s">
        <v>6</v>
      </c>
      <c r="C4" s="14">
        <v>0.27939999999999998</v>
      </c>
      <c r="D4" s="21">
        <v>44658</v>
      </c>
    </row>
    <row r="5" spans="1:5" x14ac:dyDescent="0.3">
      <c r="A5" s="3">
        <v>4</v>
      </c>
      <c r="B5" s="3" t="s">
        <v>7</v>
      </c>
      <c r="C5" s="28">
        <v>0.33860000000000001</v>
      </c>
      <c r="D5" s="21">
        <v>44658</v>
      </c>
    </row>
    <row r="6" spans="1:5" x14ac:dyDescent="0.3">
      <c r="A6" s="29"/>
    </row>
    <row r="7" spans="1:5" x14ac:dyDescent="0.3">
      <c r="D7" s="21"/>
    </row>
    <row r="12" spans="1:5" x14ac:dyDescent="0.3">
      <c r="A12" s="29"/>
    </row>
  </sheetData>
  <phoneticPr fontId="7" type="noConversion"/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"/>
  <sheetViews>
    <sheetView workbookViewId="0">
      <selection activeCell="A23" sqref="A23"/>
    </sheetView>
  </sheetViews>
  <sheetFormatPr defaultColWidth="9" defaultRowHeight="13.5" x14ac:dyDescent="0.3"/>
  <cols>
    <col min="1" max="1" width="19.33203125" style="15" customWidth="1"/>
    <col min="2" max="2" width="14.19921875" style="15" customWidth="1"/>
    <col min="3" max="4" width="11.1328125" style="24" customWidth="1"/>
    <col min="5" max="5" width="14.46484375" style="15" customWidth="1"/>
    <col min="6" max="6" width="19.796875" style="13" customWidth="1"/>
  </cols>
  <sheetData>
    <row r="1" spans="1:6" x14ac:dyDescent="0.3">
      <c r="A1" s="13" t="s">
        <v>0</v>
      </c>
      <c r="B1" s="13" t="s">
        <v>8</v>
      </c>
      <c r="C1" s="25" t="s">
        <v>9</v>
      </c>
      <c r="D1" s="25" t="s">
        <v>10</v>
      </c>
      <c r="E1" s="26" t="s">
        <v>3</v>
      </c>
      <c r="F1" s="13" t="s">
        <v>11</v>
      </c>
    </row>
    <row r="2" spans="1:6" x14ac:dyDescent="0.3">
      <c r="A2" s="13">
        <v>1</v>
      </c>
      <c r="B2" s="13" t="s">
        <v>12</v>
      </c>
      <c r="C2" s="13">
        <v>43.46</v>
      </c>
      <c r="D2" s="27" t="s">
        <v>13</v>
      </c>
      <c r="E2" s="26">
        <v>44662</v>
      </c>
      <c r="F2" s="13">
        <v>40</v>
      </c>
    </row>
    <row r="3" spans="1:6" x14ac:dyDescent="0.3">
      <c r="A3" s="13">
        <v>1</v>
      </c>
      <c r="B3" s="13" t="s">
        <v>12</v>
      </c>
      <c r="C3" s="13">
        <v>40.21</v>
      </c>
      <c r="D3" s="27" t="s">
        <v>14</v>
      </c>
      <c r="E3" s="26">
        <v>44662</v>
      </c>
    </row>
    <row r="4" spans="1:6" x14ac:dyDescent="0.3">
      <c r="A4" s="13">
        <v>1</v>
      </c>
      <c r="B4" s="13" t="s">
        <v>12</v>
      </c>
      <c r="C4" s="13">
        <v>41.34</v>
      </c>
      <c r="D4" s="27" t="s">
        <v>15</v>
      </c>
      <c r="E4" s="26">
        <v>44662</v>
      </c>
    </row>
    <row r="5" spans="1:6" x14ac:dyDescent="0.3">
      <c r="A5" s="13">
        <v>1</v>
      </c>
      <c r="B5" s="13" t="s">
        <v>12</v>
      </c>
      <c r="C5" s="13">
        <v>40.619999999999997</v>
      </c>
      <c r="D5" s="27" t="s">
        <v>16</v>
      </c>
      <c r="E5" s="26">
        <v>44662</v>
      </c>
    </row>
    <row r="6" spans="1:6" x14ac:dyDescent="0.3">
      <c r="A6" s="13">
        <v>1</v>
      </c>
      <c r="B6" s="13" t="s">
        <v>12</v>
      </c>
      <c r="C6" s="13">
        <v>39.950000000000003</v>
      </c>
      <c r="D6" s="27" t="s">
        <v>17</v>
      </c>
      <c r="E6" s="26">
        <v>44662</v>
      </c>
    </row>
    <row r="7" spans="1:6" x14ac:dyDescent="0.3">
      <c r="A7" s="13">
        <v>1</v>
      </c>
      <c r="B7" s="13" t="s">
        <v>12</v>
      </c>
      <c r="C7" s="13">
        <v>40.98</v>
      </c>
      <c r="D7" s="27" t="s">
        <v>18</v>
      </c>
      <c r="E7" s="26">
        <v>44662</v>
      </c>
    </row>
    <row r="8" spans="1:6" x14ac:dyDescent="0.3">
      <c r="A8" s="13">
        <v>1</v>
      </c>
      <c r="B8" s="13" t="s">
        <v>12</v>
      </c>
      <c r="C8" s="13">
        <v>42.71</v>
      </c>
      <c r="D8" s="27" t="s">
        <v>19</v>
      </c>
      <c r="E8" s="26">
        <v>44662</v>
      </c>
    </row>
    <row r="9" spans="1:6" x14ac:dyDescent="0.3">
      <c r="A9" s="13">
        <v>1</v>
      </c>
      <c r="B9" s="13" t="s">
        <v>12</v>
      </c>
      <c r="C9" s="13">
        <v>41.54</v>
      </c>
      <c r="D9" s="27" t="s">
        <v>20</v>
      </c>
      <c r="E9" s="26">
        <v>44662</v>
      </c>
    </row>
    <row r="10" spans="1:6" x14ac:dyDescent="0.3">
      <c r="A10" s="13">
        <v>1</v>
      </c>
      <c r="B10" s="13" t="s">
        <v>12</v>
      </c>
      <c r="C10" s="13">
        <v>40.39</v>
      </c>
      <c r="D10" s="27" t="s">
        <v>21</v>
      </c>
      <c r="E10" s="26">
        <v>44662</v>
      </c>
    </row>
    <row r="11" spans="1:6" x14ac:dyDescent="0.3">
      <c r="A11" s="13">
        <v>1</v>
      </c>
      <c r="B11" s="13" t="s">
        <v>12</v>
      </c>
      <c r="C11" s="13">
        <v>45.71</v>
      </c>
      <c r="D11" s="27" t="s">
        <v>22</v>
      </c>
      <c r="E11" s="26">
        <v>44662</v>
      </c>
    </row>
    <row r="12" spans="1:6" x14ac:dyDescent="0.3">
      <c r="A12" s="13">
        <v>1</v>
      </c>
      <c r="B12" s="13" t="s">
        <v>12</v>
      </c>
      <c r="C12" s="13">
        <v>42.15</v>
      </c>
      <c r="D12" s="27" t="s">
        <v>23</v>
      </c>
      <c r="E12" s="26">
        <v>44662</v>
      </c>
    </row>
    <row r="13" spans="1:6" x14ac:dyDescent="0.3">
      <c r="A13" s="13">
        <v>1</v>
      </c>
      <c r="B13" s="13" t="s">
        <v>12</v>
      </c>
      <c r="C13" s="13">
        <v>44.39</v>
      </c>
      <c r="D13" s="27" t="s">
        <v>24</v>
      </c>
      <c r="E13" s="26">
        <v>44662</v>
      </c>
    </row>
    <row r="14" spans="1:6" x14ac:dyDescent="0.3">
      <c r="A14" s="13">
        <v>2</v>
      </c>
      <c r="B14" s="13" t="s">
        <v>25</v>
      </c>
      <c r="C14" s="13">
        <v>187.35</v>
      </c>
      <c r="D14" s="27" t="s">
        <v>13</v>
      </c>
      <c r="E14" s="26">
        <v>44662</v>
      </c>
      <c r="F14" s="13">
        <v>50</v>
      </c>
    </row>
    <row r="15" spans="1:6" x14ac:dyDescent="0.3">
      <c r="A15" s="13">
        <v>2</v>
      </c>
      <c r="B15" s="13" t="s">
        <v>25</v>
      </c>
      <c r="C15" s="13">
        <v>198.21</v>
      </c>
      <c r="D15" s="27" t="s">
        <v>14</v>
      </c>
      <c r="E15" s="26">
        <v>44662</v>
      </c>
    </row>
    <row r="16" spans="1:6" x14ac:dyDescent="0.3">
      <c r="A16" s="13">
        <v>2</v>
      </c>
      <c r="B16" s="13" t="s">
        <v>25</v>
      </c>
      <c r="C16" s="13">
        <v>161.43</v>
      </c>
      <c r="D16" s="27" t="s">
        <v>15</v>
      </c>
      <c r="E16" s="26">
        <v>44662</v>
      </c>
    </row>
    <row r="17" spans="1:6" x14ac:dyDescent="0.3">
      <c r="A17" s="13">
        <v>2</v>
      </c>
      <c r="B17" s="13" t="s">
        <v>25</v>
      </c>
      <c r="C17" s="13">
        <v>139.15</v>
      </c>
      <c r="D17" s="27" t="s">
        <v>16</v>
      </c>
      <c r="E17" s="26">
        <v>44662</v>
      </c>
    </row>
    <row r="18" spans="1:6" x14ac:dyDescent="0.3">
      <c r="A18" s="13">
        <v>2</v>
      </c>
      <c r="B18" s="13" t="s">
        <v>25</v>
      </c>
      <c r="C18" s="13">
        <v>149.88</v>
      </c>
      <c r="D18" s="27" t="s">
        <v>17</v>
      </c>
      <c r="E18" s="26">
        <v>44662</v>
      </c>
    </row>
    <row r="19" spans="1:6" x14ac:dyDescent="0.3">
      <c r="A19" s="13">
        <v>2</v>
      </c>
      <c r="B19" s="13" t="s">
        <v>25</v>
      </c>
      <c r="C19" s="13">
        <v>186.17</v>
      </c>
      <c r="D19" s="27" t="s">
        <v>18</v>
      </c>
      <c r="E19" s="26">
        <v>44662</v>
      </c>
    </row>
    <row r="20" spans="1:6" x14ac:dyDescent="0.3">
      <c r="A20" s="13">
        <v>2</v>
      </c>
      <c r="B20" s="13" t="s">
        <v>25</v>
      </c>
      <c r="C20" s="13">
        <v>191.53</v>
      </c>
      <c r="D20" s="27" t="s">
        <v>19</v>
      </c>
      <c r="E20" s="26">
        <v>44662</v>
      </c>
    </row>
    <row r="21" spans="1:6" x14ac:dyDescent="0.3">
      <c r="A21" s="13">
        <v>2</v>
      </c>
      <c r="B21" s="13" t="s">
        <v>25</v>
      </c>
      <c r="C21" s="13">
        <v>198.21</v>
      </c>
      <c r="D21" s="27" t="s">
        <v>20</v>
      </c>
      <c r="E21" s="26">
        <v>44662</v>
      </c>
    </row>
    <row r="22" spans="1:6" x14ac:dyDescent="0.3">
      <c r="A22" s="13">
        <v>2</v>
      </c>
      <c r="B22" s="13" t="s">
        <v>25</v>
      </c>
      <c r="C22" s="13">
        <v>149.44999999999999</v>
      </c>
      <c r="D22" s="27" t="s">
        <v>21</v>
      </c>
      <c r="E22" s="26">
        <v>44662</v>
      </c>
    </row>
    <row r="23" spans="1:6" x14ac:dyDescent="0.3">
      <c r="A23" s="13">
        <v>2</v>
      </c>
      <c r="B23" s="13" t="s">
        <v>25</v>
      </c>
      <c r="C23" s="13">
        <v>153.87</v>
      </c>
      <c r="D23" s="27" t="s">
        <v>22</v>
      </c>
      <c r="E23" s="26">
        <v>44662</v>
      </c>
    </row>
    <row r="24" spans="1:6" x14ac:dyDescent="0.3">
      <c r="A24" s="13">
        <v>2</v>
      </c>
      <c r="B24" s="13" t="s">
        <v>25</v>
      </c>
      <c r="C24" s="13">
        <v>172.51</v>
      </c>
      <c r="D24" s="27" t="s">
        <v>23</v>
      </c>
      <c r="E24" s="26">
        <v>44662</v>
      </c>
    </row>
    <row r="25" spans="1:6" x14ac:dyDescent="0.3">
      <c r="A25" s="13">
        <v>2</v>
      </c>
      <c r="B25" s="13" t="s">
        <v>25</v>
      </c>
      <c r="C25" s="13">
        <v>198.57</v>
      </c>
      <c r="D25" s="27" t="s">
        <v>24</v>
      </c>
      <c r="E25" s="26">
        <v>44662</v>
      </c>
    </row>
    <row r="26" spans="1:6" x14ac:dyDescent="0.3">
      <c r="A26" s="13">
        <v>3</v>
      </c>
      <c r="B26" s="13" t="s">
        <v>26</v>
      </c>
      <c r="C26" s="13">
        <v>51.14</v>
      </c>
      <c r="D26" s="27" t="s">
        <v>13</v>
      </c>
      <c r="E26" s="26">
        <v>44662</v>
      </c>
      <c r="F26" s="13">
        <v>30</v>
      </c>
    </row>
    <row r="27" spans="1:6" x14ac:dyDescent="0.3">
      <c r="A27" s="13">
        <v>3</v>
      </c>
      <c r="B27" s="13" t="s">
        <v>26</v>
      </c>
      <c r="C27" s="13">
        <v>46.53</v>
      </c>
      <c r="D27" s="27" t="s">
        <v>14</v>
      </c>
      <c r="E27" s="26">
        <v>44662</v>
      </c>
    </row>
    <row r="28" spans="1:6" x14ac:dyDescent="0.3">
      <c r="A28" s="13">
        <v>3</v>
      </c>
      <c r="B28" s="13" t="s">
        <v>26</v>
      </c>
      <c r="C28" s="13">
        <v>31.37</v>
      </c>
      <c r="D28" s="27" t="s">
        <v>15</v>
      </c>
      <c r="E28" s="26">
        <v>44662</v>
      </c>
    </row>
    <row r="29" spans="1:6" x14ac:dyDescent="0.3">
      <c r="A29" s="13">
        <v>3</v>
      </c>
      <c r="B29" s="13" t="s">
        <v>26</v>
      </c>
      <c r="C29" s="13">
        <v>0</v>
      </c>
      <c r="D29" s="27" t="s">
        <v>16</v>
      </c>
      <c r="E29" s="26">
        <v>44662</v>
      </c>
    </row>
    <row r="30" spans="1:6" x14ac:dyDescent="0.3">
      <c r="A30" s="13">
        <v>3</v>
      </c>
      <c r="B30" s="13" t="s">
        <v>26</v>
      </c>
      <c r="C30" s="13">
        <v>0</v>
      </c>
      <c r="D30" s="27" t="s">
        <v>17</v>
      </c>
      <c r="E30" s="26">
        <v>44662</v>
      </c>
    </row>
    <row r="31" spans="1:6" x14ac:dyDescent="0.3">
      <c r="A31" s="13">
        <v>3</v>
      </c>
      <c r="B31" s="13" t="s">
        <v>26</v>
      </c>
      <c r="C31" s="13">
        <v>0</v>
      </c>
      <c r="D31" s="27" t="s">
        <v>18</v>
      </c>
      <c r="E31" s="26">
        <v>44662</v>
      </c>
    </row>
    <row r="32" spans="1:6" x14ac:dyDescent="0.3">
      <c r="A32" s="13">
        <v>3</v>
      </c>
      <c r="B32" s="13" t="s">
        <v>26</v>
      </c>
      <c r="C32" s="13">
        <v>0</v>
      </c>
      <c r="D32" s="27" t="s">
        <v>19</v>
      </c>
      <c r="E32" s="26">
        <v>44662</v>
      </c>
    </row>
    <row r="33" spans="1:5" x14ac:dyDescent="0.3">
      <c r="A33" s="13">
        <v>3</v>
      </c>
      <c r="B33" s="13" t="s">
        <v>26</v>
      </c>
      <c r="C33" s="13">
        <v>0</v>
      </c>
      <c r="D33" s="27" t="s">
        <v>20</v>
      </c>
      <c r="E33" s="26">
        <v>44662</v>
      </c>
    </row>
    <row r="34" spans="1:5" x14ac:dyDescent="0.3">
      <c r="A34" s="13">
        <v>3</v>
      </c>
      <c r="B34" s="13" t="s">
        <v>26</v>
      </c>
      <c r="C34" s="13">
        <v>0</v>
      </c>
      <c r="D34" s="27" t="s">
        <v>21</v>
      </c>
      <c r="E34" s="26">
        <v>44662</v>
      </c>
    </row>
    <row r="35" spans="1:5" x14ac:dyDescent="0.3">
      <c r="A35" s="13">
        <v>3</v>
      </c>
      <c r="B35" s="13" t="s">
        <v>26</v>
      </c>
      <c r="C35" s="13">
        <v>0</v>
      </c>
      <c r="D35" s="27" t="s">
        <v>22</v>
      </c>
      <c r="E35" s="26">
        <v>44662</v>
      </c>
    </row>
    <row r="36" spans="1:5" x14ac:dyDescent="0.3">
      <c r="A36" s="13">
        <v>3</v>
      </c>
      <c r="B36" s="13" t="s">
        <v>26</v>
      </c>
      <c r="C36" s="13">
        <v>34.61</v>
      </c>
      <c r="D36" s="27" t="s">
        <v>23</v>
      </c>
      <c r="E36" s="26">
        <v>44662</v>
      </c>
    </row>
    <row r="37" spans="1:5" x14ac:dyDescent="0.3">
      <c r="A37" s="13">
        <v>3</v>
      </c>
      <c r="B37" s="13" t="s">
        <v>26</v>
      </c>
      <c r="C37" s="13">
        <v>49.42</v>
      </c>
      <c r="D37" s="27" t="s">
        <v>24</v>
      </c>
      <c r="E37" s="26">
        <v>44662</v>
      </c>
    </row>
  </sheetData>
  <phoneticPr fontId="7" type="noConversion"/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workbookViewId="0">
      <selection activeCell="A14" sqref="A14"/>
    </sheetView>
  </sheetViews>
  <sheetFormatPr defaultColWidth="9" defaultRowHeight="13.5" x14ac:dyDescent="0.3"/>
  <cols>
    <col min="1" max="1" width="19.33203125" customWidth="1"/>
    <col min="2" max="2" width="18.796875" customWidth="1"/>
    <col min="3" max="3" width="16" style="19" customWidth="1"/>
    <col min="4" max="4" width="11.1328125" style="20" customWidth="1"/>
    <col min="5" max="5" width="14.46484375" customWidth="1"/>
  </cols>
  <sheetData>
    <row r="1" spans="1:6" x14ac:dyDescent="0.3">
      <c r="A1" s="3" t="s">
        <v>0</v>
      </c>
      <c r="B1" s="3" t="s">
        <v>1</v>
      </c>
      <c r="C1" s="19" t="s">
        <v>27</v>
      </c>
      <c r="D1" s="19" t="s">
        <v>28</v>
      </c>
      <c r="E1" s="21" t="s">
        <v>3</v>
      </c>
      <c r="F1" s="3"/>
    </row>
    <row r="2" spans="1:6" x14ac:dyDescent="0.3">
      <c r="A2" s="3">
        <v>1</v>
      </c>
      <c r="B2" s="3" t="s">
        <v>29</v>
      </c>
      <c r="C2" s="19">
        <v>593.71</v>
      </c>
      <c r="D2" s="22" t="s">
        <v>13</v>
      </c>
      <c r="E2" s="21">
        <v>44562</v>
      </c>
      <c r="F2" s="3"/>
    </row>
    <row r="3" spans="1:6" x14ac:dyDescent="0.3">
      <c r="A3" s="3"/>
      <c r="B3" s="3"/>
      <c r="C3" s="19">
        <v>565.41999999999996</v>
      </c>
      <c r="D3" s="22" t="s">
        <v>14</v>
      </c>
      <c r="E3" s="21"/>
      <c r="F3" s="3"/>
    </row>
    <row r="4" spans="1:6" x14ac:dyDescent="0.3">
      <c r="A4" s="3"/>
      <c r="B4" s="3"/>
      <c r="C4" s="19">
        <v>412.34</v>
      </c>
      <c r="D4" s="22" t="s">
        <v>15</v>
      </c>
      <c r="E4" s="21"/>
      <c r="F4" s="3"/>
    </row>
    <row r="5" spans="1:6" x14ac:dyDescent="0.3">
      <c r="A5" s="3"/>
      <c r="B5" s="3"/>
      <c r="C5" s="19">
        <v>389.52</v>
      </c>
      <c r="D5" s="22" t="s">
        <v>16</v>
      </c>
      <c r="E5" s="21"/>
      <c r="F5" s="3"/>
    </row>
    <row r="6" spans="1:6" x14ac:dyDescent="0.3">
      <c r="A6" s="3"/>
      <c r="B6" s="3"/>
      <c r="C6" s="19">
        <v>376.59</v>
      </c>
      <c r="D6" s="22" t="s">
        <v>17</v>
      </c>
      <c r="E6" s="21"/>
      <c r="F6" s="3"/>
    </row>
    <row r="7" spans="1:6" x14ac:dyDescent="0.3">
      <c r="A7" s="3"/>
      <c r="B7" s="3"/>
      <c r="C7" s="19">
        <v>545.12</v>
      </c>
      <c r="D7" s="22" t="s">
        <v>18</v>
      </c>
      <c r="E7" s="21"/>
      <c r="F7" s="3"/>
    </row>
    <row r="8" spans="1:6" x14ac:dyDescent="0.3">
      <c r="A8" s="3"/>
      <c r="B8" s="3"/>
      <c r="C8" s="19">
        <v>576.80999999999995</v>
      </c>
      <c r="D8" s="22" t="s">
        <v>19</v>
      </c>
      <c r="E8" s="21"/>
      <c r="F8" s="3"/>
    </row>
    <row r="9" spans="1:6" x14ac:dyDescent="0.3">
      <c r="A9" s="3"/>
      <c r="B9" s="3"/>
      <c r="C9" s="19">
        <v>482.89</v>
      </c>
      <c r="D9" s="22" t="s">
        <v>20</v>
      </c>
      <c r="E9" s="21"/>
      <c r="F9" s="3"/>
    </row>
    <row r="10" spans="1:6" x14ac:dyDescent="0.3">
      <c r="A10" s="3"/>
      <c r="B10" s="3"/>
      <c r="C10" s="19">
        <v>399.13</v>
      </c>
      <c r="D10" s="22" t="s">
        <v>21</v>
      </c>
      <c r="E10" s="21"/>
      <c r="F10" s="3"/>
    </row>
    <row r="11" spans="1:6" x14ac:dyDescent="0.3">
      <c r="A11" s="3"/>
      <c r="B11" s="3"/>
      <c r="C11" s="19">
        <v>401.24</v>
      </c>
      <c r="D11" s="22" t="s">
        <v>22</v>
      </c>
      <c r="E11" s="21"/>
      <c r="F11" s="3"/>
    </row>
    <row r="12" spans="1:6" x14ac:dyDescent="0.3">
      <c r="A12" s="3"/>
      <c r="B12" s="3"/>
      <c r="C12" s="19">
        <v>510.32</v>
      </c>
      <c r="D12" s="22" t="s">
        <v>23</v>
      </c>
      <c r="E12" s="21"/>
      <c r="F12" s="3"/>
    </row>
    <row r="13" spans="1:6" x14ac:dyDescent="0.3">
      <c r="A13" s="3"/>
      <c r="B13" s="3"/>
      <c r="C13" s="19">
        <v>586.4</v>
      </c>
      <c r="D13" s="22" t="s">
        <v>24</v>
      </c>
      <c r="E13" s="21"/>
      <c r="F13" s="3"/>
    </row>
    <row r="14" spans="1:6" x14ac:dyDescent="0.3">
      <c r="A14" s="3">
        <v>2</v>
      </c>
      <c r="B14" s="3" t="s">
        <v>30</v>
      </c>
      <c r="C14" s="19">
        <v>499.31</v>
      </c>
      <c r="D14" s="22" t="s">
        <v>13</v>
      </c>
      <c r="E14" s="21">
        <v>44562</v>
      </c>
    </row>
    <row r="15" spans="1:6" x14ac:dyDescent="0.3">
      <c r="A15" s="3"/>
      <c r="B15" s="3"/>
      <c r="C15" s="19">
        <v>476.56</v>
      </c>
      <c r="D15" s="22" t="s">
        <v>14</v>
      </c>
      <c r="E15" s="21"/>
    </row>
    <row r="16" spans="1:6" x14ac:dyDescent="0.3">
      <c r="A16" s="3"/>
      <c r="B16" s="3"/>
      <c r="C16" s="19">
        <v>321.41000000000003</v>
      </c>
      <c r="D16" s="22" t="s">
        <v>15</v>
      </c>
      <c r="E16" s="21"/>
    </row>
    <row r="17" spans="1:5" x14ac:dyDescent="0.3">
      <c r="A17" s="3"/>
      <c r="B17" s="3"/>
      <c r="C17" s="19">
        <v>298.77</v>
      </c>
      <c r="D17" s="22" t="s">
        <v>16</v>
      </c>
      <c r="E17" s="21"/>
    </row>
    <row r="18" spans="1:5" x14ac:dyDescent="0.3">
      <c r="A18" s="3"/>
      <c r="B18" s="3"/>
      <c r="C18" s="19">
        <v>267.12</v>
      </c>
      <c r="D18" s="22" t="s">
        <v>17</v>
      </c>
      <c r="E18" s="21"/>
    </row>
    <row r="19" spans="1:5" x14ac:dyDescent="0.3">
      <c r="A19" s="3"/>
      <c r="B19" s="3"/>
      <c r="C19" s="19">
        <v>476.39</v>
      </c>
      <c r="D19" s="22" t="s">
        <v>18</v>
      </c>
      <c r="E19" s="21"/>
    </row>
    <row r="20" spans="1:5" x14ac:dyDescent="0.3">
      <c r="A20" s="3"/>
      <c r="B20" s="3"/>
      <c r="C20" s="19">
        <v>459.48</v>
      </c>
      <c r="D20" s="22" t="s">
        <v>19</v>
      </c>
      <c r="E20" s="21"/>
    </row>
    <row r="21" spans="1:5" x14ac:dyDescent="0.3">
      <c r="A21" s="3"/>
      <c r="B21" s="3"/>
      <c r="C21" s="19">
        <v>392.91</v>
      </c>
      <c r="D21" s="22" t="s">
        <v>20</v>
      </c>
      <c r="E21" s="21"/>
    </row>
    <row r="22" spans="1:5" x14ac:dyDescent="0.3">
      <c r="A22" s="3"/>
      <c r="B22" s="3"/>
      <c r="C22" s="19">
        <v>319.57</v>
      </c>
      <c r="D22" s="22" t="s">
        <v>21</v>
      </c>
      <c r="E22" s="21"/>
    </row>
    <row r="23" spans="1:5" x14ac:dyDescent="0.3">
      <c r="A23" s="3"/>
      <c r="B23" s="3"/>
      <c r="C23" s="19">
        <v>321.61</v>
      </c>
      <c r="D23" s="22" t="s">
        <v>22</v>
      </c>
      <c r="E23" s="21"/>
    </row>
    <row r="24" spans="1:5" x14ac:dyDescent="0.3">
      <c r="A24" s="3"/>
      <c r="B24" s="3"/>
      <c r="C24" s="19">
        <v>410.66</v>
      </c>
      <c r="D24" s="22" t="s">
        <v>23</v>
      </c>
      <c r="E24" s="21"/>
    </row>
    <row r="25" spans="1:5" x14ac:dyDescent="0.3">
      <c r="A25" s="3"/>
      <c r="B25" s="3"/>
      <c r="C25" s="19">
        <v>456.48</v>
      </c>
      <c r="D25" s="22" t="s">
        <v>24</v>
      </c>
      <c r="E25" s="21"/>
    </row>
    <row r="26" spans="1:5" x14ac:dyDescent="0.3">
      <c r="A26" s="3">
        <v>3</v>
      </c>
      <c r="B26" s="3" t="s">
        <v>31</v>
      </c>
      <c r="C26" s="3">
        <v>281.95</v>
      </c>
      <c r="D26" s="22" t="s">
        <v>13</v>
      </c>
      <c r="E26" s="21">
        <v>44562</v>
      </c>
    </row>
    <row r="27" spans="1:5" x14ac:dyDescent="0.3">
      <c r="C27" s="3">
        <v>284.95</v>
      </c>
      <c r="D27" s="22" t="s">
        <v>14</v>
      </c>
    </row>
    <row r="28" spans="1:5" x14ac:dyDescent="0.3">
      <c r="A28" s="23"/>
      <c r="C28" s="3">
        <v>234.14</v>
      </c>
      <c r="D28" s="22" t="s">
        <v>15</v>
      </c>
    </row>
    <row r="29" spans="1:5" x14ac:dyDescent="0.3">
      <c r="C29" s="3">
        <v>179.77</v>
      </c>
      <c r="D29" s="22" t="s">
        <v>16</v>
      </c>
    </row>
    <row r="30" spans="1:5" x14ac:dyDescent="0.3">
      <c r="C30" s="3">
        <v>189.83</v>
      </c>
      <c r="D30" s="22" t="s">
        <v>17</v>
      </c>
    </row>
    <row r="31" spans="1:5" x14ac:dyDescent="0.3">
      <c r="C31" s="3">
        <v>227.15</v>
      </c>
      <c r="D31" s="22" t="s">
        <v>18</v>
      </c>
    </row>
    <row r="32" spans="1:5" x14ac:dyDescent="0.3">
      <c r="C32" s="3">
        <v>234.24</v>
      </c>
      <c r="D32" s="22" t="s">
        <v>19</v>
      </c>
    </row>
    <row r="33" spans="1:4" x14ac:dyDescent="0.3">
      <c r="C33" s="3">
        <v>239.75</v>
      </c>
      <c r="D33" s="22" t="s">
        <v>20</v>
      </c>
    </row>
    <row r="34" spans="1:4" x14ac:dyDescent="0.3">
      <c r="A34" s="23"/>
      <c r="C34" s="3">
        <v>189.84</v>
      </c>
      <c r="D34" s="22" t="s">
        <v>21</v>
      </c>
    </row>
    <row r="35" spans="1:4" x14ac:dyDescent="0.3">
      <c r="C35" s="3">
        <v>199.58</v>
      </c>
      <c r="D35" s="22" t="s">
        <v>22</v>
      </c>
    </row>
    <row r="36" spans="1:4" x14ac:dyDescent="0.3">
      <c r="C36" s="3">
        <v>249.27</v>
      </c>
      <c r="D36" s="22" t="s">
        <v>23</v>
      </c>
    </row>
    <row r="37" spans="1:4" x14ac:dyDescent="0.3">
      <c r="C37" s="3">
        <v>292.38</v>
      </c>
      <c r="D37" s="22" t="s">
        <v>24</v>
      </c>
    </row>
  </sheetData>
  <phoneticPr fontId="7" type="noConversion"/>
  <pageMargins left="0.7" right="0.7" top="0.75" bottom="0.75" header="0.3" footer="0.3"/>
  <pageSetup paperSize="9" orientation="portrait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H24" sqref="H24"/>
    </sheetView>
  </sheetViews>
  <sheetFormatPr defaultColWidth="8.86328125" defaultRowHeight="13.5" x14ac:dyDescent="0.3"/>
  <cols>
    <col min="3" max="3" width="13.06640625" bestFit="1" customWidth="1"/>
    <col min="5" max="5" width="13.06640625" bestFit="1" customWidth="1"/>
    <col min="13" max="13" width="18" customWidth="1"/>
  </cols>
  <sheetData>
    <row r="1" spans="1:13" x14ac:dyDescent="0.3">
      <c r="A1" t="s">
        <v>0</v>
      </c>
      <c r="B1" t="s">
        <v>1</v>
      </c>
      <c r="C1" s="44" t="s">
        <v>169</v>
      </c>
      <c r="D1" s="44" t="s">
        <v>254</v>
      </c>
    </row>
    <row r="2" spans="1:13" x14ac:dyDescent="0.3">
      <c r="A2">
        <v>1</v>
      </c>
      <c r="B2" s="44" t="s">
        <v>253</v>
      </c>
      <c r="C2" s="18">
        <v>0.80320000000000003</v>
      </c>
      <c r="D2" t="s">
        <v>13</v>
      </c>
      <c r="E2" s="15"/>
    </row>
    <row r="3" spans="1:13" x14ac:dyDescent="0.3">
      <c r="A3">
        <v>1</v>
      </c>
      <c r="B3" s="44" t="s">
        <v>253</v>
      </c>
      <c r="C3" s="18">
        <v>0.77149999999999996</v>
      </c>
      <c r="D3" t="s">
        <v>14</v>
      </c>
      <c r="M3" s="2"/>
    </row>
    <row r="4" spans="1:13" x14ac:dyDescent="0.3">
      <c r="A4">
        <v>1</v>
      </c>
      <c r="B4" s="44" t="s">
        <v>253</v>
      </c>
      <c r="C4" s="18">
        <v>0.74</v>
      </c>
      <c r="D4" t="s">
        <v>15</v>
      </c>
    </row>
    <row r="5" spans="1:13" x14ac:dyDescent="0.3">
      <c r="A5">
        <v>1</v>
      </c>
      <c r="B5" s="44" t="s">
        <v>253</v>
      </c>
      <c r="C5" s="18">
        <v>0.61</v>
      </c>
      <c r="D5" t="s">
        <v>16</v>
      </c>
    </row>
    <row r="6" spans="1:13" x14ac:dyDescent="0.3">
      <c r="A6">
        <v>1</v>
      </c>
      <c r="B6" s="44" t="s">
        <v>253</v>
      </c>
      <c r="C6" s="18">
        <v>0.57999999999999996</v>
      </c>
      <c r="D6" t="s">
        <v>17</v>
      </c>
    </row>
    <row r="7" spans="1:13" x14ac:dyDescent="0.3">
      <c r="A7">
        <v>1</v>
      </c>
      <c r="B7" s="44" t="s">
        <v>253</v>
      </c>
      <c r="C7" s="18">
        <v>0.47</v>
      </c>
      <c r="D7" t="s">
        <v>18</v>
      </c>
    </row>
    <row r="8" spans="1:13" x14ac:dyDescent="0.3">
      <c r="A8">
        <v>1</v>
      </c>
      <c r="B8" s="44" t="s">
        <v>253</v>
      </c>
      <c r="C8" s="18">
        <v>0.43</v>
      </c>
      <c r="D8" t="s">
        <v>19</v>
      </c>
    </row>
    <row r="9" spans="1:13" x14ac:dyDescent="0.3">
      <c r="A9">
        <v>1</v>
      </c>
      <c r="B9" s="44" t="s">
        <v>253</v>
      </c>
      <c r="C9" s="18">
        <v>0.54</v>
      </c>
      <c r="D9" t="s">
        <v>20</v>
      </c>
    </row>
    <row r="10" spans="1:13" x14ac:dyDescent="0.3">
      <c r="A10">
        <v>1</v>
      </c>
      <c r="B10" s="44" t="s">
        <v>253</v>
      </c>
      <c r="C10" s="18">
        <v>0.59</v>
      </c>
      <c r="D10" t="s">
        <v>21</v>
      </c>
    </row>
    <row r="11" spans="1:13" x14ac:dyDescent="0.3">
      <c r="A11">
        <v>1</v>
      </c>
      <c r="B11" s="44" t="s">
        <v>253</v>
      </c>
      <c r="C11" s="18">
        <v>0.63</v>
      </c>
      <c r="D11" t="s">
        <v>22</v>
      </c>
    </row>
    <row r="12" spans="1:13" x14ac:dyDescent="0.3">
      <c r="A12">
        <v>1</v>
      </c>
      <c r="B12" s="44" t="s">
        <v>253</v>
      </c>
      <c r="C12" s="18">
        <v>0.71</v>
      </c>
      <c r="D12" t="s">
        <v>23</v>
      </c>
    </row>
    <row r="13" spans="1:13" x14ac:dyDescent="0.3">
      <c r="A13">
        <v>1</v>
      </c>
      <c r="B13" s="44" t="s">
        <v>253</v>
      </c>
      <c r="C13" s="18">
        <v>0.73</v>
      </c>
      <c r="D13" t="s">
        <v>24</v>
      </c>
    </row>
    <row r="14" spans="1:13" x14ac:dyDescent="0.3">
      <c r="A14">
        <v>2</v>
      </c>
      <c r="B14" s="48" t="s">
        <v>255</v>
      </c>
      <c r="C14" t="s">
        <v>32</v>
      </c>
    </row>
  </sheetData>
  <phoneticPr fontId="7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A14" sqref="A14"/>
    </sheetView>
  </sheetViews>
  <sheetFormatPr defaultColWidth="8.86328125" defaultRowHeight="13.5" x14ac:dyDescent="0.3"/>
  <cols>
    <col min="1" max="1" width="16.796875" customWidth="1"/>
    <col min="2" max="2" width="13.19921875" customWidth="1"/>
    <col min="3" max="4" width="13.796875" customWidth="1"/>
    <col min="5" max="5" width="18.53125" customWidth="1"/>
    <col min="6" max="6" width="17.19921875" customWidth="1"/>
  </cols>
  <sheetData>
    <row r="1" spans="1:7" x14ac:dyDescent="0.3">
      <c r="A1" t="s">
        <v>33</v>
      </c>
      <c r="B1" t="s">
        <v>34</v>
      </c>
      <c r="C1" t="s">
        <v>35</v>
      </c>
      <c r="D1" s="13" t="s">
        <v>36</v>
      </c>
      <c r="E1" t="s">
        <v>37</v>
      </c>
      <c r="F1" t="s">
        <v>38</v>
      </c>
    </row>
    <row r="2" spans="1:7" x14ac:dyDescent="0.3">
      <c r="A2" s="16" t="s">
        <v>39</v>
      </c>
      <c r="B2" s="17">
        <v>0.40660000000000002</v>
      </c>
      <c r="C2" s="14">
        <v>0.78239999999999998</v>
      </c>
      <c r="D2" s="14">
        <v>8.2100000000000006E-2</v>
      </c>
      <c r="E2" s="14">
        <v>0.63249999999999995</v>
      </c>
      <c r="F2" s="14">
        <v>1.1452</v>
      </c>
      <c r="G2" s="15"/>
    </row>
  </sheetData>
  <phoneticPr fontId="7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>
      <selection activeCell="A14" sqref="A14"/>
    </sheetView>
  </sheetViews>
  <sheetFormatPr defaultColWidth="8.86328125" defaultRowHeight="13.5" x14ac:dyDescent="0.3"/>
  <cols>
    <col min="1" max="1" width="18" customWidth="1"/>
    <col min="2" max="2" width="11" customWidth="1"/>
    <col min="3" max="3" width="12.6640625" customWidth="1"/>
  </cols>
  <sheetData>
    <row r="1" spans="1:4" x14ac:dyDescent="0.3">
      <c r="A1" t="s">
        <v>1</v>
      </c>
      <c r="B1" t="s">
        <v>2</v>
      </c>
    </row>
    <row r="2" spans="1:4" x14ac:dyDescent="0.3">
      <c r="A2" s="13" t="s">
        <v>25</v>
      </c>
      <c r="B2" s="14" t="s">
        <v>40</v>
      </c>
      <c r="D2" s="15"/>
    </row>
    <row r="3" spans="1:4" x14ac:dyDescent="0.3">
      <c r="A3" s="13" t="s">
        <v>41</v>
      </c>
      <c r="B3" s="13" t="s">
        <v>42</v>
      </c>
    </row>
    <row r="4" spans="1:4" x14ac:dyDescent="0.3">
      <c r="A4" s="13" t="s">
        <v>26</v>
      </c>
      <c r="B4" s="13" t="s">
        <v>43</v>
      </c>
    </row>
    <row r="5" spans="1:4" x14ac:dyDescent="0.3">
      <c r="A5" s="13" t="s">
        <v>44</v>
      </c>
      <c r="B5" s="13" t="s">
        <v>45</v>
      </c>
    </row>
  </sheetData>
  <phoneticPr fontId="7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761"/>
  <sheetViews>
    <sheetView topLeftCell="A28" zoomScale="70" zoomScaleNormal="70" workbookViewId="0">
      <selection activeCell="Q11" sqref="Q11"/>
    </sheetView>
  </sheetViews>
  <sheetFormatPr defaultColWidth="8.86328125" defaultRowHeight="13.5" x14ac:dyDescent="0.3"/>
  <cols>
    <col min="1" max="1" width="9"/>
    <col min="2" max="2" width="11.6640625" customWidth="1"/>
    <col min="3" max="3" width="11.86328125" customWidth="1"/>
    <col min="4" max="4" width="13.796875" style="3" customWidth="1"/>
    <col min="5" max="5" width="9"/>
    <col min="6" max="6" width="18.33203125" customWidth="1"/>
    <col min="7" max="7" width="14.59765625" customWidth="1"/>
    <col min="8" max="8" width="15.3984375" customWidth="1"/>
    <col min="9" max="9" width="12.86328125" customWidth="1"/>
    <col min="11" max="11" width="10.46484375" customWidth="1"/>
    <col min="12" max="12" width="10.6640625"/>
    <col min="13" max="13" width="14.19921875" customWidth="1"/>
    <col min="14" max="20" width="10.1328125" customWidth="1"/>
  </cols>
  <sheetData>
    <row r="1" spans="1:21" x14ac:dyDescent="0.3">
      <c r="A1" t="s">
        <v>46</v>
      </c>
      <c r="E1" t="s">
        <v>47</v>
      </c>
      <c r="K1" t="s">
        <v>48</v>
      </c>
    </row>
    <row r="2" spans="1:21" x14ac:dyDescent="0.3">
      <c r="A2" s="4" t="s">
        <v>49</v>
      </c>
      <c r="B2" t="s">
        <v>50</v>
      </c>
      <c r="C2" t="s">
        <v>51</v>
      </c>
      <c r="D2" s="3" t="s">
        <v>52</v>
      </c>
      <c r="E2" s="4" t="s">
        <v>49</v>
      </c>
      <c r="F2" s="1" t="s">
        <v>53</v>
      </c>
      <c r="G2" s="1" t="s">
        <v>54</v>
      </c>
      <c r="H2" s="5" t="s">
        <v>55</v>
      </c>
      <c r="I2" t="s">
        <v>56</v>
      </c>
      <c r="J2" t="s">
        <v>49</v>
      </c>
      <c r="K2" t="s">
        <v>57</v>
      </c>
      <c r="L2" t="s">
        <v>58</v>
      </c>
      <c r="M2" t="s">
        <v>59</v>
      </c>
      <c r="N2" s="8">
        <v>36161</v>
      </c>
      <c r="O2" s="9">
        <v>166.36262629999999</v>
      </c>
      <c r="U2" t="s">
        <v>60</v>
      </c>
    </row>
    <row r="3" spans="1:21" x14ac:dyDescent="0.3">
      <c r="A3" s="6">
        <v>36326</v>
      </c>
      <c r="B3" s="1">
        <v>86.374511999999996</v>
      </c>
      <c r="C3" s="1">
        <v>86.374511999999996</v>
      </c>
      <c r="D3" s="3">
        <f>B3-C3</f>
        <v>0</v>
      </c>
      <c r="E3" s="6">
        <v>36465</v>
      </c>
      <c r="F3" s="7">
        <v>2.6858515411731799E-15</v>
      </c>
      <c r="G3" s="7">
        <f t="shared" ref="G3:G66" ca="1" si="0">IF(I3&lt;400,0,IF(I3&gt;500,500,I3))</f>
        <v>0</v>
      </c>
      <c r="H3" s="7">
        <f t="shared" ref="H3:H66" ca="1" si="1">IF(I3&lt;1900,I3-G3,1400)</f>
        <v>0</v>
      </c>
      <c r="I3">
        <f ca="1">F3-G3-H3</f>
        <v>0</v>
      </c>
      <c r="J3" s="10" t="s">
        <v>13</v>
      </c>
      <c r="K3">
        <v>615413</v>
      </c>
      <c r="L3">
        <f>K3*5.2%</f>
        <v>32001.476000000002</v>
      </c>
      <c r="M3">
        <f>K3-L3</f>
        <v>583411.52399999998</v>
      </c>
      <c r="N3" s="6">
        <v>36161</v>
      </c>
      <c r="O3" s="9">
        <v>166.36262629999999</v>
      </c>
    </row>
    <row r="4" spans="1:21" x14ac:dyDescent="0.3">
      <c r="A4" s="6">
        <v>36326</v>
      </c>
      <c r="B4" s="1">
        <v>81.823391999999998</v>
      </c>
      <c r="C4" s="1">
        <v>81.823391999999998</v>
      </c>
      <c r="D4" s="3">
        <f t="shared" ref="D4:D67" si="2">B4-C4</f>
        <v>0</v>
      </c>
      <c r="E4" s="6">
        <v>36465</v>
      </c>
      <c r="F4" s="7">
        <v>8.9528384705772604E-16</v>
      </c>
      <c r="G4" s="7">
        <f t="shared" si="0"/>
        <v>0</v>
      </c>
      <c r="H4" s="7">
        <f t="shared" si="1"/>
        <v>0</v>
      </c>
      <c r="J4" s="10" t="s">
        <v>14</v>
      </c>
      <c r="K4">
        <v>673214</v>
      </c>
      <c r="L4">
        <f>K4*5.2%</f>
        <v>35007.128000000004</v>
      </c>
      <c r="M4">
        <f>K4-L4</f>
        <v>638206.87199999997</v>
      </c>
      <c r="N4" s="6">
        <v>36161</v>
      </c>
      <c r="O4" s="9">
        <v>166.36262629999999</v>
      </c>
    </row>
    <row r="5" spans="1:21" x14ac:dyDescent="0.3">
      <c r="A5" s="6">
        <v>36326</v>
      </c>
      <c r="B5" s="1">
        <v>77.055552000000006</v>
      </c>
      <c r="C5" s="1">
        <v>77.055552000000006</v>
      </c>
      <c r="D5" s="3">
        <f t="shared" si="2"/>
        <v>0</v>
      </c>
      <c r="E5" s="6">
        <v>36465</v>
      </c>
      <c r="F5" s="7">
        <v>-1.0351719481605001E-15</v>
      </c>
      <c r="G5" s="7">
        <f t="shared" ca="1" si="0"/>
        <v>0</v>
      </c>
      <c r="H5" s="7">
        <f t="shared" ca="1" si="1"/>
        <v>0</v>
      </c>
      <c r="I5">
        <f t="shared" ref="I4:I67" ca="1" si="3">F5-G5-H5</f>
        <v>0</v>
      </c>
      <c r="J5" s="10" t="s">
        <v>15</v>
      </c>
      <c r="K5">
        <v>365241</v>
      </c>
      <c r="L5">
        <f>K5*10.2%</f>
        <v>37254.581999999995</v>
      </c>
      <c r="M5">
        <f t="shared" ref="M5:M14" si="4">K5-L5</f>
        <v>327986.41800000001</v>
      </c>
      <c r="N5" s="6">
        <v>36161</v>
      </c>
      <c r="O5" s="9">
        <v>166.36262629999999</v>
      </c>
    </row>
    <row r="6" spans="1:21" x14ac:dyDescent="0.3">
      <c r="A6" s="6">
        <v>36326</v>
      </c>
      <c r="B6" s="1">
        <v>73.327967999999998</v>
      </c>
      <c r="C6" s="1">
        <v>73.327967999999998</v>
      </c>
      <c r="D6" s="3">
        <f t="shared" si="2"/>
        <v>0</v>
      </c>
      <c r="E6" s="6">
        <v>36465</v>
      </c>
      <c r="F6" s="7">
        <v>5.14788212058193E-15</v>
      </c>
      <c r="G6" s="7">
        <f t="shared" ca="1" si="0"/>
        <v>0</v>
      </c>
      <c r="H6" s="7">
        <f t="shared" ca="1" si="1"/>
        <v>0</v>
      </c>
      <c r="I6">
        <f t="shared" ca="1" si="3"/>
        <v>0</v>
      </c>
      <c r="J6" s="10" t="s">
        <v>16</v>
      </c>
      <c r="K6">
        <v>412365</v>
      </c>
      <c r="L6">
        <f>K5*10.2%</f>
        <v>37254.581999999995</v>
      </c>
      <c r="M6">
        <f t="shared" si="4"/>
        <v>375110.41800000001</v>
      </c>
      <c r="N6" s="6">
        <v>36161</v>
      </c>
      <c r="O6" s="9">
        <v>166.36262629999999</v>
      </c>
    </row>
    <row r="7" spans="1:21" x14ac:dyDescent="0.3">
      <c r="A7" s="6">
        <v>36326</v>
      </c>
      <c r="B7" s="1">
        <v>68.255712000000003</v>
      </c>
      <c r="C7" s="1">
        <v>68.255712000000003</v>
      </c>
      <c r="D7" s="3">
        <f t="shared" si="2"/>
        <v>0</v>
      </c>
      <c r="E7" s="6">
        <v>36465</v>
      </c>
      <c r="F7" s="7">
        <v>2.2382096176443199E-15</v>
      </c>
      <c r="G7" s="7">
        <f t="shared" ca="1" si="0"/>
        <v>0</v>
      </c>
      <c r="H7" s="7">
        <f t="shared" ca="1" si="1"/>
        <v>0</v>
      </c>
      <c r="I7">
        <f t="shared" ca="1" si="3"/>
        <v>0</v>
      </c>
      <c r="J7" s="10" t="s">
        <v>17</v>
      </c>
      <c r="K7">
        <v>389134</v>
      </c>
      <c r="L7">
        <f>K5*10.2%</f>
        <v>37254.581999999995</v>
      </c>
      <c r="M7">
        <f t="shared" si="4"/>
        <v>351879.41800000001</v>
      </c>
      <c r="N7" s="6">
        <v>36161</v>
      </c>
      <c r="O7" s="9">
        <v>166.36262629999999</v>
      </c>
    </row>
    <row r="8" spans="1:21" x14ac:dyDescent="0.3">
      <c r="A8" s="6">
        <v>36326</v>
      </c>
      <c r="B8" s="1">
        <v>65.103695999999999</v>
      </c>
      <c r="C8" s="1">
        <v>65.103695999999999</v>
      </c>
      <c r="D8" s="3">
        <f t="shared" si="2"/>
        <v>0</v>
      </c>
      <c r="E8" s="6">
        <v>36465</v>
      </c>
      <c r="F8" s="7">
        <v>3.5814240000000099</v>
      </c>
      <c r="G8" s="7">
        <f t="shared" ca="1" si="0"/>
        <v>0</v>
      </c>
      <c r="H8" s="7">
        <f t="shared" ca="1" si="1"/>
        <v>0</v>
      </c>
      <c r="I8">
        <f t="shared" ca="1" si="3"/>
        <v>0</v>
      </c>
      <c r="J8" s="10" t="s">
        <v>18</v>
      </c>
      <c r="K8">
        <v>589132</v>
      </c>
      <c r="L8">
        <f t="shared" ref="L8" si="5">K5*15.2%</f>
        <v>55516.631999999998</v>
      </c>
      <c r="M8">
        <f t="shared" si="4"/>
        <v>533615.36800000002</v>
      </c>
      <c r="N8" s="6">
        <v>36161</v>
      </c>
      <c r="O8" s="9">
        <v>166.36262629999999</v>
      </c>
    </row>
    <row r="9" spans="1:21" x14ac:dyDescent="0.3">
      <c r="A9" s="6">
        <v>36326</v>
      </c>
      <c r="B9" s="1">
        <v>255.68575200000001</v>
      </c>
      <c r="C9" s="1">
        <v>255.68575200000001</v>
      </c>
      <c r="D9" s="3">
        <f t="shared" si="2"/>
        <v>0</v>
      </c>
      <c r="E9" s="6">
        <v>36465</v>
      </c>
      <c r="F9" s="7">
        <v>11.649456000000001</v>
      </c>
      <c r="G9" s="7">
        <f t="shared" ca="1" si="0"/>
        <v>0</v>
      </c>
      <c r="H9" s="7">
        <f t="shared" ca="1" si="1"/>
        <v>0</v>
      </c>
      <c r="I9">
        <f t="shared" ca="1" si="3"/>
        <v>0</v>
      </c>
      <c r="J9" s="10" t="s">
        <v>19</v>
      </c>
      <c r="K9">
        <v>1213547</v>
      </c>
      <c r="L9">
        <f>K6*19.2%</f>
        <v>79174.080000000002</v>
      </c>
      <c r="M9">
        <f t="shared" si="4"/>
        <v>1134372.92</v>
      </c>
      <c r="N9" s="6">
        <v>36161</v>
      </c>
      <c r="O9" s="9">
        <v>166.36262629999999</v>
      </c>
      <c r="Q9" s="44" t="s">
        <v>256</v>
      </c>
    </row>
    <row r="10" spans="1:21" x14ac:dyDescent="0.3">
      <c r="A10" s="6">
        <v>36326</v>
      </c>
      <c r="B10" s="1">
        <v>512.22805200000005</v>
      </c>
      <c r="C10" s="1">
        <v>512.22805200000005</v>
      </c>
      <c r="D10" s="3">
        <f t="shared" si="2"/>
        <v>0</v>
      </c>
      <c r="E10" s="6">
        <v>36465</v>
      </c>
      <c r="F10" s="7">
        <v>19.084464000000001</v>
      </c>
      <c r="G10" s="7">
        <f t="shared" ca="1" si="0"/>
        <v>0</v>
      </c>
      <c r="H10" s="7">
        <f t="shared" ca="1" si="1"/>
        <v>0</v>
      </c>
      <c r="I10">
        <f t="shared" ca="1" si="3"/>
        <v>0</v>
      </c>
      <c r="J10" s="10" t="s">
        <v>20</v>
      </c>
      <c r="K10">
        <v>1539712</v>
      </c>
      <c r="L10">
        <f>K7*19.2%</f>
        <v>74713.728000000003</v>
      </c>
      <c r="M10">
        <f t="shared" si="4"/>
        <v>1464998.2719999999</v>
      </c>
      <c r="N10" s="6">
        <v>36161</v>
      </c>
      <c r="O10" s="9">
        <v>166.36262629999999</v>
      </c>
    </row>
    <row r="11" spans="1:21" x14ac:dyDescent="0.3">
      <c r="A11" s="6">
        <v>36326</v>
      </c>
      <c r="B11" s="1">
        <v>879.58155599999998</v>
      </c>
      <c r="C11" s="1">
        <v>879.58155599999998</v>
      </c>
      <c r="D11" s="3">
        <f t="shared" si="2"/>
        <v>0</v>
      </c>
      <c r="E11" s="6">
        <v>36465</v>
      </c>
      <c r="F11" s="7">
        <v>0</v>
      </c>
      <c r="G11" s="7">
        <f t="shared" ca="1" si="0"/>
        <v>0</v>
      </c>
      <c r="H11" s="7">
        <f t="shared" ca="1" si="1"/>
        <v>0</v>
      </c>
      <c r="I11">
        <f t="shared" ca="1" si="3"/>
        <v>0</v>
      </c>
      <c r="J11" s="10" t="s">
        <v>21</v>
      </c>
      <c r="K11">
        <v>1096823</v>
      </c>
      <c r="L11">
        <f>K5*15.2%</f>
        <v>55516.631999999998</v>
      </c>
      <c r="M11">
        <f t="shared" si="4"/>
        <v>1041306.368</v>
      </c>
      <c r="N11" s="6">
        <v>36161</v>
      </c>
      <c r="O11" s="9">
        <v>166.36262629999999</v>
      </c>
      <c r="Q11" s="20">
        <f ca="1">SUM(H3:H3626)</f>
        <v>0</v>
      </c>
    </row>
    <row r="12" spans="1:21" x14ac:dyDescent="0.3">
      <c r="A12" s="6">
        <v>36326</v>
      </c>
      <c r="B12" s="1">
        <v>999.10062000000005</v>
      </c>
      <c r="C12" s="1">
        <v>999.10062000000005</v>
      </c>
      <c r="D12" s="3">
        <f t="shared" si="2"/>
        <v>0</v>
      </c>
      <c r="E12" s="6">
        <v>36465</v>
      </c>
      <c r="F12" s="7">
        <v>0</v>
      </c>
      <c r="G12" s="7">
        <f t="shared" ca="1" si="0"/>
        <v>0</v>
      </c>
      <c r="H12" s="7">
        <f t="shared" ca="1" si="1"/>
        <v>0</v>
      </c>
      <c r="I12">
        <f t="shared" ca="1" si="3"/>
        <v>0</v>
      </c>
      <c r="J12" s="10" t="s">
        <v>22</v>
      </c>
      <c r="K12">
        <v>784152</v>
      </c>
      <c r="L12">
        <f>K5*10.2%</f>
        <v>37254.581999999995</v>
      </c>
      <c r="M12">
        <f t="shared" si="4"/>
        <v>746897.41800000006</v>
      </c>
      <c r="N12" s="6">
        <v>36161</v>
      </c>
      <c r="O12" s="9">
        <v>166.36262629999999</v>
      </c>
    </row>
    <row r="13" spans="1:21" x14ac:dyDescent="0.3">
      <c r="A13" s="6">
        <v>36326</v>
      </c>
      <c r="B13" s="1">
        <v>1094.8240800000001</v>
      </c>
      <c r="C13" s="1">
        <v>1094.8240800000001</v>
      </c>
      <c r="D13" s="3">
        <f t="shared" si="2"/>
        <v>0</v>
      </c>
      <c r="E13" s="6">
        <v>36465</v>
      </c>
      <c r="F13" s="7">
        <v>0</v>
      </c>
      <c r="G13" s="7">
        <f t="shared" ca="1" si="0"/>
        <v>0</v>
      </c>
      <c r="H13" s="7">
        <f t="shared" ca="1" si="1"/>
        <v>0</v>
      </c>
      <c r="I13">
        <f t="shared" ca="1" si="3"/>
        <v>0</v>
      </c>
      <c r="J13" s="10" t="s">
        <v>23</v>
      </c>
      <c r="K13">
        <v>489153</v>
      </c>
      <c r="L13">
        <f>K13*5.2%</f>
        <v>25435.956000000002</v>
      </c>
      <c r="M13">
        <f t="shared" si="4"/>
        <v>463717.04399999999</v>
      </c>
      <c r="N13" s="6">
        <v>36161</v>
      </c>
      <c r="O13" s="9">
        <v>166.36262629999999</v>
      </c>
    </row>
    <row r="14" spans="1:21" x14ac:dyDescent="0.3">
      <c r="A14" s="6">
        <v>36326</v>
      </c>
      <c r="B14" s="1">
        <v>982.68886799999996</v>
      </c>
      <c r="C14" s="1">
        <v>982.68886799999996</v>
      </c>
      <c r="D14" s="3">
        <f t="shared" si="2"/>
        <v>0</v>
      </c>
      <c r="E14" s="6">
        <v>36465</v>
      </c>
      <c r="F14" s="7">
        <v>3.5811353882309002E-15</v>
      </c>
      <c r="G14" s="7">
        <f t="shared" ca="1" si="0"/>
        <v>0</v>
      </c>
      <c r="H14" s="7">
        <f t="shared" ca="1" si="1"/>
        <v>0</v>
      </c>
      <c r="I14">
        <f t="shared" ca="1" si="3"/>
        <v>0</v>
      </c>
      <c r="J14" s="10" t="s">
        <v>24</v>
      </c>
      <c r="K14">
        <v>502613</v>
      </c>
      <c r="L14">
        <f>K14*5.2%</f>
        <v>26135.876000000004</v>
      </c>
      <c r="M14">
        <f t="shared" si="4"/>
        <v>476477.12400000001</v>
      </c>
      <c r="N14" s="6">
        <v>36161</v>
      </c>
      <c r="O14" s="9">
        <v>166.36262629999999</v>
      </c>
    </row>
    <row r="15" spans="1:21" x14ac:dyDescent="0.3">
      <c r="A15" s="6">
        <v>36326</v>
      </c>
      <c r="B15" s="1">
        <v>1228.4672399999999</v>
      </c>
      <c r="C15" s="1">
        <v>1228.4672399999999</v>
      </c>
      <c r="D15" s="3">
        <f t="shared" si="2"/>
        <v>0</v>
      </c>
      <c r="E15" s="6">
        <v>36465</v>
      </c>
      <c r="F15" s="7">
        <v>0</v>
      </c>
      <c r="G15" s="7">
        <f t="shared" ca="1" si="0"/>
        <v>0</v>
      </c>
      <c r="H15" s="7">
        <f t="shared" ca="1" si="1"/>
        <v>0</v>
      </c>
      <c r="I15">
        <f t="shared" ca="1" si="3"/>
        <v>0</v>
      </c>
      <c r="N15" s="6">
        <v>36161</v>
      </c>
      <c r="O15" s="9">
        <v>166.36262629999999</v>
      </c>
    </row>
    <row r="16" spans="1:21" x14ac:dyDescent="0.3">
      <c r="A16" s="6">
        <v>36326</v>
      </c>
      <c r="B16" s="1">
        <v>1337.6031479999999</v>
      </c>
      <c r="C16" s="1">
        <v>1337.6031479999999</v>
      </c>
      <c r="D16" s="3">
        <f t="shared" si="2"/>
        <v>0</v>
      </c>
      <c r="E16" s="6">
        <v>36465</v>
      </c>
      <c r="F16" s="7">
        <v>0</v>
      </c>
      <c r="G16" s="7">
        <f t="shared" ca="1" si="0"/>
        <v>0</v>
      </c>
      <c r="H16" s="7">
        <f t="shared" ca="1" si="1"/>
        <v>0</v>
      </c>
      <c r="I16">
        <f t="shared" ca="1" si="3"/>
        <v>0</v>
      </c>
      <c r="N16" s="6">
        <v>36161</v>
      </c>
      <c r="O16" s="9">
        <v>166.36262629999999</v>
      </c>
    </row>
    <row r="17" spans="1:15" x14ac:dyDescent="0.3">
      <c r="A17" s="6">
        <v>36326</v>
      </c>
      <c r="B17" s="1">
        <v>1487.463264</v>
      </c>
      <c r="C17" s="1">
        <v>1487.463264</v>
      </c>
      <c r="D17" s="3">
        <f t="shared" si="2"/>
        <v>0</v>
      </c>
      <c r="E17" s="6">
        <v>36465</v>
      </c>
      <c r="F17" s="7">
        <v>0</v>
      </c>
      <c r="G17" s="7">
        <f t="shared" ca="1" si="0"/>
        <v>0</v>
      </c>
      <c r="H17" s="7">
        <f t="shared" ca="1" si="1"/>
        <v>0</v>
      </c>
      <c r="I17">
        <f t="shared" ca="1" si="3"/>
        <v>0</v>
      </c>
      <c r="N17" s="6">
        <v>36161</v>
      </c>
      <c r="O17" s="9">
        <v>166.36262629999999</v>
      </c>
    </row>
    <row r="18" spans="1:15" x14ac:dyDescent="0.3">
      <c r="A18" s="6">
        <v>36326</v>
      </c>
      <c r="B18" s="1">
        <v>1703.771244</v>
      </c>
      <c r="C18" s="1">
        <v>1703.771244</v>
      </c>
      <c r="D18" s="3">
        <f t="shared" si="2"/>
        <v>0</v>
      </c>
      <c r="E18" s="6">
        <v>36465</v>
      </c>
      <c r="F18" s="7">
        <v>0</v>
      </c>
      <c r="G18" s="7">
        <f t="shared" ca="1" si="0"/>
        <v>0</v>
      </c>
      <c r="H18" s="7">
        <f t="shared" ca="1" si="1"/>
        <v>0</v>
      </c>
      <c r="I18">
        <f t="shared" ca="1" si="3"/>
        <v>0</v>
      </c>
      <c r="N18" s="6">
        <v>36161</v>
      </c>
      <c r="O18" s="9">
        <v>166.36262629999999</v>
      </c>
    </row>
    <row r="19" spans="1:15" x14ac:dyDescent="0.3">
      <c r="A19" s="6">
        <v>36326</v>
      </c>
      <c r="B19" s="1">
        <v>1447.5769560000001</v>
      </c>
      <c r="C19" s="1">
        <v>1447.5769560000001</v>
      </c>
      <c r="D19" s="3">
        <f t="shared" si="2"/>
        <v>0</v>
      </c>
      <c r="E19" s="6">
        <v>36465</v>
      </c>
      <c r="F19" s="7">
        <v>0</v>
      </c>
      <c r="G19" s="7">
        <f t="shared" ca="1" si="0"/>
        <v>0</v>
      </c>
      <c r="H19" s="7">
        <f t="shared" ca="1" si="1"/>
        <v>0</v>
      </c>
      <c r="I19">
        <f t="shared" ca="1" si="3"/>
        <v>0</v>
      </c>
      <c r="N19" s="6">
        <v>36161</v>
      </c>
      <c r="O19" s="9">
        <v>166.36262629999999</v>
      </c>
    </row>
    <row r="20" spans="1:15" x14ac:dyDescent="0.3">
      <c r="A20" s="6">
        <v>36326</v>
      </c>
      <c r="B20" s="1">
        <v>1220.7091680000001</v>
      </c>
      <c r="C20" s="1">
        <v>1220.7091680000001</v>
      </c>
      <c r="D20" s="3">
        <f t="shared" si="2"/>
        <v>0</v>
      </c>
      <c r="E20" s="6">
        <v>36465</v>
      </c>
      <c r="F20" s="7">
        <v>0</v>
      </c>
      <c r="G20" s="7">
        <f t="shared" ca="1" si="0"/>
        <v>0</v>
      </c>
      <c r="H20" s="7">
        <f t="shared" ca="1" si="1"/>
        <v>0</v>
      </c>
      <c r="I20">
        <f t="shared" ca="1" si="3"/>
        <v>0</v>
      </c>
      <c r="N20" s="6">
        <v>36161</v>
      </c>
      <c r="O20" s="9">
        <v>166.36262629999999</v>
      </c>
    </row>
    <row r="21" spans="1:15" x14ac:dyDescent="0.3">
      <c r="A21" s="6">
        <v>36326</v>
      </c>
      <c r="B21" s="1">
        <v>328.16448000000003</v>
      </c>
      <c r="C21" s="1">
        <v>328.16448000000003</v>
      </c>
      <c r="D21" s="3">
        <f t="shared" si="2"/>
        <v>0</v>
      </c>
      <c r="E21" s="6">
        <v>36465</v>
      </c>
      <c r="F21" s="7">
        <v>0</v>
      </c>
      <c r="G21" s="7">
        <f t="shared" ca="1" si="0"/>
        <v>0</v>
      </c>
      <c r="H21" s="7">
        <f t="shared" ca="1" si="1"/>
        <v>0</v>
      </c>
      <c r="I21">
        <f t="shared" ca="1" si="3"/>
        <v>0</v>
      </c>
      <c r="N21" s="6">
        <v>36161</v>
      </c>
      <c r="O21" s="9">
        <v>166.36262629999999</v>
      </c>
    </row>
    <row r="22" spans="1:15" x14ac:dyDescent="0.3">
      <c r="A22" s="6">
        <v>36326</v>
      </c>
      <c r="B22" s="1">
        <v>292.01457599999998</v>
      </c>
      <c r="C22" s="1">
        <v>292.01457599999998</v>
      </c>
      <c r="D22" s="3">
        <f t="shared" si="2"/>
        <v>0</v>
      </c>
      <c r="E22" s="6">
        <v>36465</v>
      </c>
      <c r="F22" s="7">
        <v>0</v>
      </c>
      <c r="G22" s="7">
        <f t="shared" ca="1" si="0"/>
        <v>0</v>
      </c>
      <c r="H22" s="7">
        <f t="shared" ca="1" si="1"/>
        <v>0</v>
      </c>
      <c r="I22">
        <f t="shared" ca="1" si="3"/>
        <v>0</v>
      </c>
      <c r="N22" s="6">
        <v>36161</v>
      </c>
      <c r="O22" s="9">
        <v>166.36262629999999</v>
      </c>
    </row>
    <row r="23" spans="1:15" x14ac:dyDescent="0.3">
      <c r="A23" s="6">
        <v>36326</v>
      </c>
      <c r="B23" s="1">
        <v>202.85294400000001</v>
      </c>
      <c r="C23" s="1">
        <v>202.85294400000001</v>
      </c>
      <c r="D23" s="3">
        <f t="shared" si="2"/>
        <v>0</v>
      </c>
      <c r="E23" s="6">
        <v>36465</v>
      </c>
      <c r="F23" s="7">
        <v>0</v>
      </c>
      <c r="G23" s="7">
        <f t="shared" ca="1" si="0"/>
        <v>0</v>
      </c>
      <c r="H23" s="7">
        <f t="shared" ca="1" si="1"/>
        <v>0</v>
      </c>
      <c r="I23">
        <f t="shared" ca="1" si="3"/>
        <v>0</v>
      </c>
      <c r="N23" s="6">
        <v>36161</v>
      </c>
      <c r="O23" s="9">
        <v>166.36262629999999</v>
      </c>
    </row>
    <row r="24" spans="1:15" x14ac:dyDescent="0.3">
      <c r="A24" s="6">
        <v>36326</v>
      </c>
      <c r="B24" s="1">
        <v>150.48331200000001</v>
      </c>
      <c r="C24" s="1">
        <v>150.48331200000001</v>
      </c>
      <c r="D24" s="3">
        <f t="shared" si="2"/>
        <v>0</v>
      </c>
      <c r="E24" s="6">
        <v>36465</v>
      </c>
      <c r="F24" s="7">
        <v>0</v>
      </c>
      <c r="G24" s="7">
        <f t="shared" ca="1" si="0"/>
        <v>0</v>
      </c>
      <c r="H24" s="7">
        <f t="shared" ca="1" si="1"/>
        <v>0</v>
      </c>
      <c r="I24">
        <f t="shared" ca="1" si="3"/>
        <v>0</v>
      </c>
      <c r="N24" s="6">
        <v>36161</v>
      </c>
      <c r="O24" s="9">
        <v>166.36262629999999</v>
      </c>
    </row>
    <row r="25" spans="1:15" x14ac:dyDescent="0.3">
      <c r="A25" s="6">
        <v>36326</v>
      </c>
      <c r="B25" s="1">
        <v>110.742912</v>
      </c>
      <c r="C25" s="1">
        <v>110.742912</v>
      </c>
      <c r="D25" s="3">
        <f t="shared" si="2"/>
        <v>0</v>
      </c>
      <c r="E25" s="6">
        <v>36465</v>
      </c>
      <c r="F25" s="7">
        <v>0</v>
      </c>
      <c r="G25" s="7">
        <f t="shared" ca="1" si="0"/>
        <v>0</v>
      </c>
      <c r="H25" s="7">
        <f t="shared" ca="1" si="1"/>
        <v>0</v>
      </c>
      <c r="I25">
        <f t="shared" ca="1" si="3"/>
        <v>0</v>
      </c>
      <c r="N25" s="6">
        <v>36161</v>
      </c>
      <c r="O25" s="9">
        <v>166.36262629999999</v>
      </c>
    </row>
    <row r="26" spans="1:15" x14ac:dyDescent="0.3">
      <c r="A26" s="6">
        <v>36326</v>
      </c>
      <c r="B26" s="1">
        <v>92.389247999999995</v>
      </c>
      <c r="C26" s="1">
        <v>92.389247999999995</v>
      </c>
      <c r="D26" s="3">
        <f t="shared" si="2"/>
        <v>0</v>
      </c>
      <c r="E26" s="6">
        <v>36465</v>
      </c>
      <c r="F26" s="7">
        <v>0</v>
      </c>
      <c r="G26" s="7">
        <f t="shared" ca="1" si="0"/>
        <v>0</v>
      </c>
      <c r="H26" s="7">
        <f t="shared" ca="1" si="1"/>
        <v>0</v>
      </c>
      <c r="I26">
        <f t="shared" ca="1" si="3"/>
        <v>0</v>
      </c>
      <c r="N26" s="6">
        <v>36162</v>
      </c>
      <c r="O26" s="9">
        <v>166.36262629999999</v>
      </c>
    </row>
    <row r="27" spans="1:15" x14ac:dyDescent="0.3">
      <c r="A27" s="6">
        <v>36327</v>
      </c>
      <c r="B27" s="1">
        <v>83.613600000000005</v>
      </c>
      <c r="C27" s="1">
        <v>83.613600000000005</v>
      </c>
      <c r="D27" s="3">
        <f t="shared" si="2"/>
        <v>0</v>
      </c>
      <c r="E27" s="6">
        <v>36466</v>
      </c>
      <c r="F27" s="7">
        <v>0</v>
      </c>
      <c r="G27" s="7">
        <f t="shared" ca="1" si="0"/>
        <v>0</v>
      </c>
      <c r="H27" s="7">
        <f t="shared" ca="1" si="1"/>
        <v>0</v>
      </c>
      <c r="I27">
        <f t="shared" ca="1" si="3"/>
        <v>0</v>
      </c>
      <c r="N27" s="6">
        <v>36162</v>
      </c>
      <c r="O27" s="9">
        <v>166.36262629999999</v>
      </c>
    </row>
    <row r="28" spans="1:15" x14ac:dyDescent="0.3">
      <c r="A28" s="6">
        <v>36327</v>
      </c>
      <c r="B28" s="1">
        <v>78.131088000000005</v>
      </c>
      <c r="C28" s="1">
        <v>78.131088000000005</v>
      </c>
      <c r="D28" s="3">
        <f t="shared" si="2"/>
        <v>0</v>
      </c>
      <c r="E28" s="6">
        <v>36466</v>
      </c>
      <c r="F28" s="7">
        <v>0</v>
      </c>
      <c r="G28" s="7">
        <f t="shared" ca="1" si="0"/>
        <v>0</v>
      </c>
      <c r="H28" s="7">
        <f t="shared" ca="1" si="1"/>
        <v>0</v>
      </c>
      <c r="I28">
        <f t="shared" ca="1" si="3"/>
        <v>0</v>
      </c>
      <c r="N28" s="6">
        <v>36162</v>
      </c>
      <c r="O28" s="9">
        <v>166.36262629999999</v>
      </c>
    </row>
    <row r="29" spans="1:15" x14ac:dyDescent="0.3">
      <c r="A29" s="6">
        <v>36327</v>
      </c>
      <c r="B29" s="1">
        <v>73.919663999999997</v>
      </c>
      <c r="C29" s="1">
        <v>73.919663999999997</v>
      </c>
      <c r="D29" s="3">
        <f t="shared" si="2"/>
        <v>0</v>
      </c>
      <c r="E29" s="6">
        <v>36466</v>
      </c>
      <c r="F29" s="7"/>
      <c r="G29" s="7">
        <f t="shared" ca="1" si="0"/>
        <v>0</v>
      </c>
      <c r="H29" s="7">
        <f t="shared" ca="1" si="1"/>
        <v>0</v>
      </c>
      <c r="I29">
        <f t="shared" ca="1" si="3"/>
        <v>0</v>
      </c>
      <c r="N29" s="6">
        <v>36162</v>
      </c>
      <c r="O29" s="9">
        <v>166.36262629999999</v>
      </c>
    </row>
    <row r="30" spans="1:15" x14ac:dyDescent="0.3">
      <c r="A30" s="6">
        <v>36327</v>
      </c>
      <c r="B30" s="1">
        <v>68.198256000000001</v>
      </c>
      <c r="C30" s="1">
        <v>68.198256000000001</v>
      </c>
      <c r="D30" s="3">
        <f t="shared" si="2"/>
        <v>0</v>
      </c>
      <c r="E30" s="6">
        <v>36466</v>
      </c>
      <c r="F30" s="7"/>
      <c r="G30" s="7">
        <f t="shared" ca="1" si="0"/>
        <v>0</v>
      </c>
      <c r="H30" s="7">
        <f t="shared" ca="1" si="1"/>
        <v>0</v>
      </c>
      <c r="I30">
        <f t="shared" ca="1" si="3"/>
        <v>0</v>
      </c>
      <c r="N30" s="6">
        <v>36162</v>
      </c>
      <c r="O30" s="9">
        <v>166.36262629999999</v>
      </c>
    </row>
    <row r="31" spans="1:15" x14ac:dyDescent="0.3">
      <c r="A31" s="6">
        <v>36327</v>
      </c>
      <c r="B31" s="1">
        <v>62.806463999999998</v>
      </c>
      <c r="C31" s="1">
        <v>62.806463999999998</v>
      </c>
      <c r="D31" s="3">
        <f t="shared" si="2"/>
        <v>0</v>
      </c>
      <c r="E31" s="6">
        <v>36466</v>
      </c>
      <c r="F31" s="7"/>
      <c r="G31" s="7">
        <f t="shared" ca="1" si="0"/>
        <v>0</v>
      </c>
      <c r="H31" s="7">
        <f t="shared" ca="1" si="1"/>
        <v>0</v>
      </c>
      <c r="I31">
        <f t="shared" ca="1" si="3"/>
        <v>0</v>
      </c>
      <c r="N31" s="6">
        <v>36162</v>
      </c>
      <c r="O31" s="9">
        <v>166.36262629999999</v>
      </c>
    </row>
    <row r="32" spans="1:15" x14ac:dyDescent="0.3">
      <c r="A32" s="6">
        <v>36327</v>
      </c>
      <c r="B32" s="1">
        <v>58.473072000000002</v>
      </c>
      <c r="C32" s="1">
        <v>58.473072000000002</v>
      </c>
      <c r="D32" s="3">
        <f t="shared" si="2"/>
        <v>0</v>
      </c>
      <c r="E32" s="6">
        <v>36466</v>
      </c>
      <c r="F32" s="7"/>
      <c r="G32" s="7">
        <f t="shared" ca="1" si="0"/>
        <v>0</v>
      </c>
      <c r="H32" s="7">
        <f t="shared" ca="1" si="1"/>
        <v>0</v>
      </c>
      <c r="I32">
        <f t="shared" ca="1" si="3"/>
        <v>0</v>
      </c>
      <c r="N32" s="6">
        <v>36162</v>
      </c>
      <c r="O32" s="9">
        <v>166.36262629999999</v>
      </c>
    </row>
    <row r="33" spans="1:15" x14ac:dyDescent="0.3">
      <c r="A33" s="6">
        <v>36327</v>
      </c>
      <c r="B33" s="1">
        <v>205.51154399999999</v>
      </c>
      <c r="C33" s="1">
        <v>205.51154399999999</v>
      </c>
      <c r="D33" s="3">
        <f t="shared" si="2"/>
        <v>0</v>
      </c>
      <c r="E33" s="6">
        <v>36466</v>
      </c>
      <c r="F33" s="7">
        <v>0.66527999999998499</v>
      </c>
      <c r="G33" s="7">
        <f t="shared" ca="1" si="0"/>
        <v>0</v>
      </c>
      <c r="H33" s="7">
        <f t="shared" ca="1" si="1"/>
        <v>0</v>
      </c>
      <c r="I33">
        <f t="shared" ca="1" si="3"/>
        <v>0</v>
      </c>
      <c r="N33" s="6">
        <v>36162</v>
      </c>
      <c r="O33" s="9">
        <v>166.36262629999999</v>
      </c>
    </row>
    <row r="34" spans="1:15" x14ac:dyDescent="0.3">
      <c r="A34" s="6">
        <v>36327</v>
      </c>
      <c r="B34" s="1">
        <v>455.35014000000001</v>
      </c>
      <c r="C34" s="1">
        <v>455.35014000000001</v>
      </c>
      <c r="D34" s="3">
        <f t="shared" si="2"/>
        <v>0</v>
      </c>
      <c r="E34" s="6">
        <v>36466</v>
      </c>
      <c r="F34" s="7"/>
      <c r="G34" s="7">
        <f t="shared" ca="1" si="0"/>
        <v>0</v>
      </c>
      <c r="H34" s="7">
        <f t="shared" ca="1" si="1"/>
        <v>0</v>
      </c>
      <c r="I34">
        <f t="shared" ca="1" si="3"/>
        <v>0</v>
      </c>
      <c r="N34" s="6">
        <v>36162</v>
      </c>
      <c r="O34" s="9">
        <v>3064.5746949999998</v>
      </c>
    </row>
    <row r="35" spans="1:15" x14ac:dyDescent="0.3">
      <c r="A35" s="6">
        <v>36327</v>
      </c>
      <c r="B35" s="1">
        <v>753.98576400000002</v>
      </c>
      <c r="C35" s="1">
        <v>753.98576400000002</v>
      </c>
      <c r="D35" s="3">
        <f t="shared" si="2"/>
        <v>0</v>
      </c>
      <c r="E35" s="6">
        <v>36466</v>
      </c>
      <c r="F35" s="7"/>
      <c r="G35" s="7">
        <f t="shared" ca="1" si="0"/>
        <v>0</v>
      </c>
      <c r="H35" s="7">
        <f t="shared" ca="1" si="1"/>
        <v>0</v>
      </c>
      <c r="I35">
        <f t="shared" ca="1" si="3"/>
        <v>0</v>
      </c>
      <c r="N35" s="6">
        <v>36162</v>
      </c>
      <c r="O35" s="9">
        <v>4071.50638049998</v>
      </c>
    </row>
    <row r="36" spans="1:15" x14ac:dyDescent="0.3">
      <c r="A36" s="6">
        <v>36327</v>
      </c>
      <c r="B36" s="1">
        <v>891.72316799999999</v>
      </c>
      <c r="C36" s="1">
        <v>891.72316799999999</v>
      </c>
      <c r="D36" s="3">
        <f t="shared" si="2"/>
        <v>0</v>
      </c>
      <c r="E36" s="6">
        <v>36466</v>
      </c>
      <c r="F36" s="7"/>
      <c r="G36" s="7">
        <f t="shared" ca="1" si="0"/>
        <v>0</v>
      </c>
      <c r="H36" s="7">
        <f t="shared" ca="1" si="1"/>
        <v>0</v>
      </c>
      <c r="I36">
        <f t="shared" ca="1" si="3"/>
        <v>0</v>
      </c>
      <c r="N36" s="6">
        <v>36162</v>
      </c>
      <c r="O36" s="9">
        <v>4202.8452959999904</v>
      </c>
    </row>
    <row r="37" spans="1:15" x14ac:dyDescent="0.3">
      <c r="A37" s="6">
        <v>36327</v>
      </c>
      <c r="B37" s="1">
        <v>1072.37592</v>
      </c>
      <c r="C37" s="1">
        <v>1072.37592</v>
      </c>
      <c r="D37" s="3">
        <f t="shared" si="2"/>
        <v>0</v>
      </c>
      <c r="E37" s="6">
        <v>36466</v>
      </c>
      <c r="F37" s="7"/>
      <c r="G37" s="7">
        <f t="shared" ca="1" si="0"/>
        <v>0</v>
      </c>
      <c r="H37" s="7">
        <f t="shared" ca="1" si="1"/>
        <v>0</v>
      </c>
      <c r="I37">
        <f t="shared" ca="1" si="3"/>
        <v>0</v>
      </c>
      <c r="N37" s="6">
        <v>36162</v>
      </c>
      <c r="O37" s="9">
        <v>4071.50638049998</v>
      </c>
    </row>
    <row r="38" spans="1:15" x14ac:dyDescent="0.3">
      <c r="A38" s="6">
        <v>36327</v>
      </c>
      <c r="B38" s="1">
        <v>936.12884399999996</v>
      </c>
      <c r="C38" s="1">
        <v>936.12884399999996</v>
      </c>
      <c r="D38" s="3">
        <f t="shared" si="2"/>
        <v>0</v>
      </c>
      <c r="E38" s="6">
        <v>36466</v>
      </c>
      <c r="F38" s="7">
        <v>0</v>
      </c>
      <c r="G38" s="7">
        <f t="shared" ca="1" si="0"/>
        <v>0</v>
      </c>
      <c r="H38" s="7">
        <f t="shared" ca="1" si="1"/>
        <v>0</v>
      </c>
      <c r="I38">
        <f t="shared" ca="1" si="3"/>
        <v>0</v>
      </c>
      <c r="N38" s="6">
        <v>36162</v>
      </c>
      <c r="O38" s="9">
        <v>3677.48963399999</v>
      </c>
    </row>
    <row r="39" spans="1:15" x14ac:dyDescent="0.3">
      <c r="A39" s="6">
        <v>36327</v>
      </c>
      <c r="B39" s="1">
        <v>1230.3322920000001</v>
      </c>
      <c r="C39" s="1">
        <v>1230.3322920000001</v>
      </c>
      <c r="D39" s="3">
        <f t="shared" si="2"/>
        <v>0</v>
      </c>
      <c r="E39" s="6">
        <v>36466</v>
      </c>
      <c r="F39" s="7">
        <v>0</v>
      </c>
      <c r="G39" s="7">
        <f t="shared" ca="1" si="0"/>
        <v>0</v>
      </c>
      <c r="H39" s="7">
        <f t="shared" ca="1" si="1"/>
        <v>0</v>
      </c>
      <c r="I39">
        <f t="shared" ca="1" si="3"/>
        <v>0</v>
      </c>
      <c r="N39" s="6">
        <v>36162</v>
      </c>
      <c r="O39" s="9">
        <v>3940.16746499999</v>
      </c>
    </row>
    <row r="40" spans="1:15" x14ac:dyDescent="0.3">
      <c r="A40" s="6">
        <v>36327</v>
      </c>
      <c r="B40" s="1">
        <v>1361.0855160000001</v>
      </c>
      <c r="C40" s="1">
        <v>1361.0855160000001</v>
      </c>
      <c r="D40" s="3">
        <f t="shared" si="2"/>
        <v>0</v>
      </c>
      <c r="E40" s="6">
        <v>36466</v>
      </c>
      <c r="F40" s="7">
        <v>0</v>
      </c>
      <c r="G40" s="7">
        <f t="shared" ca="1" si="0"/>
        <v>0</v>
      </c>
      <c r="H40" s="7">
        <f t="shared" ca="1" si="1"/>
        <v>0</v>
      </c>
      <c r="I40">
        <f t="shared" ca="1" si="3"/>
        <v>0</v>
      </c>
      <c r="N40" s="6">
        <v>36162</v>
      </c>
      <c r="O40" s="9">
        <v>4027.7267419999998</v>
      </c>
    </row>
    <row r="41" spans="1:15" x14ac:dyDescent="0.3">
      <c r="A41" s="6">
        <v>36327</v>
      </c>
      <c r="B41" s="1">
        <v>1490.590584</v>
      </c>
      <c r="C41" s="1">
        <v>1490.590584</v>
      </c>
      <c r="D41" s="3">
        <f t="shared" si="2"/>
        <v>0</v>
      </c>
      <c r="E41" s="6">
        <v>36466</v>
      </c>
      <c r="F41" s="7">
        <v>0</v>
      </c>
      <c r="G41" s="7">
        <f t="shared" ca="1" si="0"/>
        <v>0</v>
      </c>
      <c r="H41" s="7">
        <f t="shared" ca="1" si="1"/>
        <v>0</v>
      </c>
      <c r="I41">
        <f t="shared" ca="1" si="3"/>
        <v>0</v>
      </c>
      <c r="N41" s="6">
        <v>36162</v>
      </c>
      <c r="O41" s="9">
        <v>3852.6081879999902</v>
      </c>
    </row>
    <row r="42" spans="1:15" x14ac:dyDescent="0.3">
      <c r="A42" s="6">
        <v>36327</v>
      </c>
      <c r="B42" s="1">
        <v>1537.8783840000001</v>
      </c>
      <c r="C42" s="1">
        <v>1537.8783840000001</v>
      </c>
      <c r="D42" s="3">
        <f t="shared" si="2"/>
        <v>0</v>
      </c>
      <c r="E42" s="6">
        <v>36466</v>
      </c>
      <c r="F42" s="7">
        <v>0</v>
      </c>
      <c r="G42" s="7">
        <f t="shared" ca="1" si="0"/>
        <v>0</v>
      </c>
      <c r="H42" s="7">
        <f t="shared" ca="1" si="1"/>
        <v>0</v>
      </c>
      <c r="I42">
        <f t="shared" ca="1" si="3"/>
        <v>0</v>
      </c>
      <c r="N42" s="6">
        <v>36162</v>
      </c>
      <c r="O42" s="9">
        <v>3502.3710799999999</v>
      </c>
    </row>
    <row r="43" spans="1:15" x14ac:dyDescent="0.3">
      <c r="A43" s="6">
        <v>36327</v>
      </c>
      <c r="B43" s="1">
        <v>1245.4495199999999</v>
      </c>
      <c r="C43" s="1">
        <v>1245.4495199999999</v>
      </c>
      <c r="D43" s="3">
        <f t="shared" si="2"/>
        <v>0</v>
      </c>
      <c r="E43" s="6">
        <v>36466</v>
      </c>
      <c r="F43" s="7">
        <v>0</v>
      </c>
      <c r="G43" s="7">
        <f t="shared" ca="1" si="0"/>
        <v>0</v>
      </c>
      <c r="H43" s="7">
        <f t="shared" ca="1" si="1"/>
        <v>0</v>
      </c>
      <c r="I43">
        <f t="shared" ca="1" si="3"/>
        <v>0</v>
      </c>
      <c r="N43" s="6">
        <v>36162</v>
      </c>
      <c r="O43" s="9">
        <v>3502.3710799999999</v>
      </c>
    </row>
    <row r="44" spans="1:15" x14ac:dyDescent="0.3">
      <c r="A44" s="6">
        <v>36327</v>
      </c>
      <c r="B44" s="1">
        <v>1089.0484919999999</v>
      </c>
      <c r="C44" s="1">
        <v>1089.0484919999999</v>
      </c>
      <c r="D44" s="3">
        <f t="shared" si="2"/>
        <v>0</v>
      </c>
      <c r="E44" s="6">
        <v>36466</v>
      </c>
      <c r="F44" s="7">
        <v>0</v>
      </c>
      <c r="G44" s="7">
        <f t="shared" ca="1" si="0"/>
        <v>0</v>
      </c>
      <c r="H44" s="7">
        <f t="shared" ca="1" si="1"/>
        <v>0</v>
      </c>
      <c r="I44">
        <f t="shared" ca="1" si="3"/>
        <v>0</v>
      </c>
      <c r="N44" s="6">
        <v>36162</v>
      </c>
      <c r="O44" s="9">
        <v>2101.4226479999902</v>
      </c>
    </row>
    <row r="45" spans="1:15" x14ac:dyDescent="0.3">
      <c r="A45" s="6">
        <v>36327</v>
      </c>
      <c r="B45" s="1">
        <v>282.67444799999998</v>
      </c>
      <c r="C45" s="1">
        <v>282.67444799999998</v>
      </c>
      <c r="D45" s="3">
        <f t="shared" si="2"/>
        <v>0</v>
      </c>
      <c r="E45" s="6">
        <v>36466</v>
      </c>
      <c r="F45" s="7">
        <v>0</v>
      </c>
      <c r="G45" s="7">
        <f t="shared" ca="1" si="0"/>
        <v>0</v>
      </c>
      <c r="H45" s="7">
        <f t="shared" ca="1" si="1"/>
        <v>0</v>
      </c>
      <c r="I45">
        <f t="shared" ca="1" si="3"/>
        <v>0</v>
      </c>
      <c r="N45" s="6">
        <v>36162</v>
      </c>
      <c r="O45" s="9">
        <v>1576.066986</v>
      </c>
    </row>
    <row r="46" spans="1:15" x14ac:dyDescent="0.3">
      <c r="A46" s="6">
        <v>36327</v>
      </c>
      <c r="B46" s="1">
        <v>246.65356800000001</v>
      </c>
      <c r="C46" s="1">
        <v>246.65356800000001</v>
      </c>
      <c r="D46" s="3">
        <f t="shared" si="2"/>
        <v>0</v>
      </c>
      <c r="E46" s="6">
        <v>36466</v>
      </c>
      <c r="F46" s="7">
        <v>0</v>
      </c>
      <c r="G46" s="7">
        <f t="shared" ca="1" si="0"/>
        <v>0</v>
      </c>
      <c r="H46" s="7">
        <f t="shared" ca="1" si="1"/>
        <v>0</v>
      </c>
      <c r="I46">
        <f t="shared" ca="1" si="3"/>
        <v>0</v>
      </c>
      <c r="N46" s="6">
        <v>36162</v>
      </c>
      <c r="O46" s="9">
        <v>1576.066986</v>
      </c>
    </row>
    <row r="47" spans="1:15" x14ac:dyDescent="0.3">
      <c r="A47" s="6">
        <v>36327</v>
      </c>
      <c r="B47" s="1">
        <v>180.89063999999999</v>
      </c>
      <c r="C47" s="1">
        <v>180.89063999999999</v>
      </c>
      <c r="D47" s="3">
        <f t="shared" si="2"/>
        <v>0</v>
      </c>
      <c r="E47" s="6">
        <v>36466</v>
      </c>
      <c r="F47" s="7">
        <v>0</v>
      </c>
      <c r="G47" s="7">
        <f t="shared" ca="1" si="0"/>
        <v>0</v>
      </c>
      <c r="H47" s="7">
        <f t="shared" ca="1" si="1"/>
        <v>0</v>
      </c>
      <c r="I47">
        <f t="shared" ca="1" si="3"/>
        <v>0</v>
      </c>
      <c r="N47" s="6">
        <v>36162</v>
      </c>
      <c r="O47" s="9">
        <v>166.36262629999999</v>
      </c>
    </row>
    <row r="48" spans="1:15" x14ac:dyDescent="0.3">
      <c r="A48" s="6">
        <v>36327</v>
      </c>
      <c r="B48" s="1">
        <v>136.731168</v>
      </c>
      <c r="C48" s="1">
        <v>136.731168</v>
      </c>
      <c r="D48" s="3">
        <f t="shared" si="2"/>
        <v>0</v>
      </c>
      <c r="E48" s="6">
        <v>36466</v>
      </c>
      <c r="F48" s="7">
        <v>0</v>
      </c>
      <c r="G48" s="7">
        <f t="shared" ca="1" si="0"/>
        <v>0</v>
      </c>
      <c r="H48" s="7">
        <f t="shared" ca="1" si="1"/>
        <v>0</v>
      </c>
      <c r="I48">
        <f t="shared" ca="1" si="3"/>
        <v>0</v>
      </c>
      <c r="N48" s="6">
        <v>36162</v>
      </c>
      <c r="O48" s="9">
        <v>166.36262629999999</v>
      </c>
    </row>
    <row r="49" spans="1:15" x14ac:dyDescent="0.3">
      <c r="A49" s="6">
        <v>36327</v>
      </c>
      <c r="B49" s="1">
        <v>100.937088</v>
      </c>
      <c r="C49" s="1">
        <v>100.937088</v>
      </c>
      <c r="D49" s="3">
        <f t="shared" si="2"/>
        <v>0</v>
      </c>
      <c r="E49" s="6">
        <v>36466</v>
      </c>
      <c r="F49" s="7">
        <v>0</v>
      </c>
      <c r="G49" s="7">
        <f t="shared" ca="1" si="0"/>
        <v>0</v>
      </c>
      <c r="H49" s="7">
        <f t="shared" ca="1" si="1"/>
        <v>0</v>
      </c>
      <c r="I49">
        <f t="shared" ca="1" si="3"/>
        <v>0</v>
      </c>
      <c r="N49" s="6">
        <v>36162</v>
      </c>
      <c r="O49" s="9">
        <v>166.36262629999999</v>
      </c>
    </row>
    <row r="50" spans="1:15" x14ac:dyDescent="0.3">
      <c r="A50" s="6">
        <v>36327</v>
      </c>
      <c r="B50" s="1">
        <v>84.667968000000002</v>
      </c>
      <c r="C50" s="1">
        <v>84.667968000000002</v>
      </c>
      <c r="D50" s="3">
        <f t="shared" si="2"/>
        <v>0</v>
      </c>
      <c r="E50" s="6">
        <v>36466</v>
      </c>
      <c r="F50" s="7">
        <v>0</v>
      </c>
      <c r="G50" s="7">
        <f t="shared" ca="1" si="0"/>
        <v>0</v>
      </c>
      <c r="H50" s="7">
        <f t="shared" ca="1" si="1"/>
        <v>0</v>
      </c>
      <c r="I50">
        <f t="shared" ca="1" si="3"/>
        <v>0</v>
      </c>
      <c r="N50" s="6">
        <v>36163</v>
      </c>
      <c r="O50" s="9">
        <v>166.36262629999999</v>
      </c>
    </row>
    <row r="51" spans="1:15" x14ac:dyDescent="0.3">
      <c r="A51" s="6">
        <v>36328</v>
      </c>
      <c r="B51" s="1">
        <v>75.783456000000001</v>
      </c>
      <c r="C51" s="1">
        <v>75.783456000000001</v>
      </c>
      <c r="D51" s="3">
        <f t="shared" si="2"/>
        <v>0</v>
      </c>
      <c r="E51" s="6">
        <v>36467</v>
      </c>
      <c r="F51" s="7">
        <v>0</v>
      </c>
      <c r="G51" s="7">
        <f t="shared" ca="1" si="0"/>
        <v>0</v>
      </c>
      <c r="H51" s="7">
        <f t="shared" ca="1" si="1"/>
        <v>0</v>
      </c>
      <c r="I51">
        <f t="shared" ca="1" si="3"/>
        <v>0</v>
      </c>
      <c r="N51" s="6">
        <v>36163</v>
      </c>
      <c r="O51" s="9">
        <v>166.36262629999999</v>
      </c>
    </row>
    <row r="52" spans="1:15" x14ac:dyDescent="0.3">
      <c r="A52" s="6">
        <v>36328</v>
      </c>
      <c r="B52" s="1">
        <v>71.063999999999993</v>
      </c>
      <c r="C52" s="1">
        <v>71.063999999999993</v>
      </c>
      <c r="D52" s="3">
        <f t="shared" si="2"/>
        <v>0</v>
      </c>
      <c r="E52" s="6">
        <v>36467</v>
      </c>
      <c r="F52" s="7">
        <v>0</v>
      </c>
      <c r="G52" s="7">
        <f t="shared" ca="1" si="0"/>
        <v>0</v>
      </c>
      <c r="H52" s="7">
        <f t="shared" ca="1" si="1"/>
        <v>0</v>
      </c>
      <c r="I52">
        <f t="shared" ca="1" si="3"/>
        <v>0</v>
      </c>
      <c r="N52" s="6">
        <v>36163</v>
      </c>
      <c r="O52" s="9">
        <v>166.36262629999999</v>
      </c>
    </row>
    <row r="53" spans="1:15" x14ac:dyDescent="0.3">
      <c r="A53" s="6">
        <v>36328</v>
      </c>
      <c r="B53" s="1">
        <v>65.225663999999995</v>
      </c>
      <c r="C53" s="1">
        <v>65.225663999999995</v>
      </c>
      <c r="D53" s="3">
        <f t="shared" si="2"/>
        <v>0</v>
      </c>
      <c r="E53" s="6">
        <v>36467</v>
      </c>
      <c r="F53" s="7">
        <v>0</v>
      </c>
      <c r="G53" s="7">
        <f t="shared" ca="1" si="0"/>
        <v>0</v>
      </c>
      <c r="H53" s="7">
        <f t="shared" ca="1" si="1"/>
        <v>0</v>
      </c>
      <c r="I53">
        <f t="shared" ca="1" si="3"/>
        <v>0</v>
      </c>
      <c r="N53" s="6">
        <v>36163</v>
      </c>
      <c r="O53" s="9">
        <v>166.36262629999999</v>
      </c>
    </row>
    <row r="54" spans="1:15" x14ac:dyDescent="0.3">
      <c r="A54" s="6">
        <v>36328</v>
      </c>
      <c r="B54" s="1">
        <v>60.001199999999997</v>
      </c>
      <c r="C54" s="1">
        <v>60.001199999999997</v>
      </c>
      <c r="D54" s="3">
        <f t="shared" si="2"/>
        <v>0</v>
      </c>
      <c r="E54" s="6">
        <v>36467</v>
      </c>
      <c r="F54" s="7">
        <v>0</v>
      </c>
      <c r="G54" s="7">
        <f t="shared" ca="1" si="0"/>
        <v>0</v>
      </c>
      <c r="H54" s="7">
        <f t="shared" ca="1" si="1"/>
        <v>0</v>
      </c>
      <c r="I54">
        <f t="shared" ca="1" si="3"/>
        <v>0</v>
      </c>
      <c r="N54" s="6">
        <v>36163</v>
      </c>
      <c r="O54" s="9">
        <v>166.36262629999999</v>
      </c>
    </row>
    <row r="55" spans="1:15" x14ac:dyDescent="0.3">
      <c r="A55" s="6">
        <v>36328</v>
      </c>
      <c r="B55" s="1">
        <v>56.035727999999999</v>
      </c>
      <c r="C55" s="1">
        <v>56.035727999999999</v>
      </c>
      <c r="D55" s="3">
        <f t="shared" si="2"/>
        <v>0</v>
      </c>
      <c r="E55" s="6">
        <v>36467</v>
      </c>
      <c r="F55" s="7">
        <v>0.70055999999999996</v>
      </c>
      <c r="G55" s="7">
        <f t="shared" ca="1" si="0"/>
        <v>0</v>
      </c>
      <c r="H55" s="7">
        <f t="shared" ca="1" si="1"/>
        <v>0</v>
      </c>
      <c r="I55">
        <f t="shared" ca="1" si="3"/>
        <v>0</v>
      </c>
      <c r="N55" s="6">
        <v>36163</v>
      </c>
      <c r="O55" s="9">
        <v>166.36262629999999</v>
      </c>
    </row>
    <row r="56" spans="1:15" x14ac:dyDescent="0.3">
      <c r="A56" s="6">
        <v>36328</v>
      </c>
      <c r="B56" s="1">
        <v>52.258752000000001</v>
      </c>
      <c r="C56" s="1">
        <v>52.258752000000001</v>
      </c>
      <c r="D56" s="3">
        <f t="shared" si="2"/>
        <v>0</v>
      </c>
      <c r="E56" s="6">
        <v>36467</v>
      </c>
      <c r="F56" s="7">
        <v>3.736656</v>
      </c>
      <c r="G56" s="7">
        <f t="shared" ca="1" si="0"/>
        <v>0</v>
      </c>
      <c r="H56" s="7">
        <f t="shared" ca="1" si="1"/>
        <v>0</v>
      </c>
      <c r="I56">
        <f t="shared" ca="1" si="3"/>
        <v>0</v>
      </c>
      <c r="N56" s="6">
        <v>36163</v>
      </c>
      <c r="O56" s="9">
        <v>166.36262629999999</v>
      </c>
    </row>
    <row r="57" spans="1:15" x14ac:dyDescent="0.3">
      <c r="A57" s="6">
        <v>36328</v>
      </c>
      <c r="B57" s="1">
        <v>97.229411999999996</v>
      </c>
      <c r="C57" s="1">
        <v>97.229411999999996</v>
      </c>
      <c r="D57" s="3">
        <f t="shared" si="2"/>
        <v>0</v>
      </c>
      <c r="E57" s="6">
        <v>36467</v>
      </c>
      <c r="F57" s="7">
        <v>9.7070399999999992</v>
      </c>
      <c r="G57" s="7">
        <f t="shared" ca="1" si="0"/>
        <v>0</v>
      </c>
      <c r="H57" s="7">
        <f t="shared" ca="1" si="1"/>
        <v>0</v>
      </c>
      <c r="I57">
        <f t="shared" ca="1" si="3"/>
        <v>0</v>
      </c>
      <c r="N57" s="6">
        <v>36163</v>
      </c>
      <c r="O57" s="9">
        <v>166.36262629999999</v>
      </c>
    </row>
    <row r="58" spans="1:15" x14ac:dyDescent="0.3">
      <c r="A58" s="6">
        <v>36328</v>
      </c>
      <c r="B58" s="1">
        <v>274.839516</v>
      </c>
      <c r="C58" s="1">
        <v>274.839516</v>
      </c>
      <c r="D58" s="3">
        <f t="shared" si="2"/>
        <v>0</v>
      </c>
      <c r="E58" s="6">
        <v>36467</v>
      </c>
      <c r="F58" s="7">
        <v>13.368096</v>
      </c>
      <c r="G58" s="7">
        <f t="shared" ca="1" si="0"/>
        <v>0</v>
      </c>
      <c r="H58" s="7">
        <f t="shared" ca="1" si="1"/>
        <v>0</v>
      </c>
      <c r="I58">
        <f t="shared" ca="1" si="3"/>
        <v>0</v>
      </c>
      <c r="N58" s="6">
        <v>36163</v>
      </c>
      <c r="O58" s="9">
        <v>3064.5746949999998</v>
      </c>
    </row>
    <row r="59" spans="1:15" x14ac:dyDescent="0.3">
      <c r="A59" s="6">
        <v>36328</v>
      </c>
      <c r="B59" s="1">
        <v>473.59468800000002</v>
      </c>
      <c r="C59" s="1">
        <v>473.59468800000002</v>
      </c>
      <c r="D59" s="3">
        <f t="shared" si="2"/>
        <v>0</v>
      </c>
      <c r="E59" s="6">
        <v>36467</v>
      </c>
      <c r="F59" s="7">
        <v>1.5170399999999999</v>
      </c>
      <c r="G59" s="7">
        <f t="shared" ca="1" si="0"/>
        <v>0</v>
      </c>
      <c r="H59" s="7">
        <f t="shared" ca="1" si="1"/>
        <v>0</v>
      </c>
      <c r="I59">
        <f t="shared" ca="1" si="3"/>
        <v>0</v>
      </c>
      <c r="N59" s="6">
        <v>36163</v>
      </c>
      <c r="O59" s="9">
        <v>4071.50638049998</v>
      </c>
    </row>
    <row r="60" spans="1:15" x14ac:dyDescent="0.3">
      <c r="A60" s="6">
        <v>36328</v>
      </c>
      <c r="B60" s="1">
        <v>498.01298400000002</v>
      </c>
      <c r="C60" s="1">
        <v>498.01298400000002</v>
      </c>
      <c r="D60" s="3">
        <f t="shared" si="2"/>
        <v>0</v>
      </c>
      <c r="E60" s="6">
        <v>36467</v>
      </c>
      <c r="F60" s="7">
        <v>1.1188800000000001</v>
      </c>
      <c r="G60" s="7">
        <f t="shared" ca="1" si="0"/>
        <v>0</v>
      </c>
      <c r="H60" s="7">
        <f t="shared" ca="1" si="1"/>
        <v>0</v>
      </c>
      <c r="I60">
        <f t="shared" ca="1" si="3"/>
        <v>0</v>
      </c>
      <c r="N60" s="6">
        <v>36163</v>
      </c>
      <c r="O60" s="9">
        <v>4202.8452959999904</v>
      </c>
    </row>
    <row r="61" spans="1:15" x14ac:dyDescent="0.3">
      <c r="A61" s="6">
        <v>36328</v>
      </c>
      <c r="B61" s="1">
        <v>616.88037599999996</v>
      </c>
      <c r="C61" s="1">
        <v>616.88037599999996</v>
      </c>
      <c r="D61" s="3">
        <f t="shared" si="2"/>
        <v>0</v>
      </c>
      <c r="E61" s="6">
        <v>36467</v>
      </c>
      <c r="F61" s="7">
        <v>0</v>
      </c>
      <c r="G61" s="7">
        <f t="shared" ca="1" si="0"/>
        <v>0</v>
      </c>
      <c r="H61" s="7">
        <f t="shared" ca="1" si="1"/>
        <v>0</v>
      </c>
      <c r="I61">
        <f t="shared" ca="1" si="3"/>
        <v>0</v>
      </c>
      <c r="N61" s="6">
        <v>36163</v>
      </c>
      <c r="O61" s="9">
        <v>4071.50638049998</v>
      </c>
    </row>
    <row r="62" spans="1:15" x14ac:dyDescent="0.3">
      <c r="A62" s="6">
        <v>36328</v>
      </c>
      <c r="B62" s="1">
        <v>713.91297599999996</v>
      </c>
      <c r="C62" s="1">
        <v>713.91297599999996</v>
      </c>
      <c r="D62" s="3">
        <f t="shared" si="2"/>
        <v>0</v>
      </c>
      <c r="E62" s="6">
        <v>36467</v>
      </c>
      <c r="F62" s="7">
        <v>-3.5811353882309002E-15</v>
      </c>
      <c r="G62" s="7">
        <f t="shared" ca="1" si="0"/>
        <v>0</v>
      </c>
      <c r="H62" s="7">
        <f t="shared" ca="1" si="1"/>
        <v>0</v>
      </c>
      <c r="I62">
        <f t="shared" ca="1" si="3"/>
        <v>0</v>
      </c>
      <c r="N62" s="6">
        <v>36163</v>
      </c>
      <c r="O62" s="9">
        <v>3677.48963399999</v>
      </c>
    </row>
    <row r="63" spans="1:15" x14ac:dyDescent="0.3">
      <c r="A63" s="6">
        <v>36328</v>
      </c>
      <c r="B63" s="1">
        <v>783.46598400000005</v>
      </c>
      <c r="C63" s="1">
        <v>783.46598400000005</v>
      </c>
      <c r="D63" s="3">
        <f t="shared" si="2"/>
        <v>0</v>
      </c>
      <c r="E63" s="6">
        <v>36467</v>
      </c>
      <c r="F63" s="7">
        <v>0</v>
      </c>
      <c r="G63" s="7">
        <f t="shared" ca="1" si="0"/>
        <v>0</v>
      </c>
      <c r="H63" s="7">
        <f t="shared" ca="1" si="1"/>
        <v>0</v>
      </c>
      <c r="I63">
        <f t="shared" ca="1" si="3"/>
        <v>0</v>
      </c>
      <c r="N63" s="6">
        <v>36163</v>
      </c>
      <c r="O63" s="9">
        <v>3940.16746499999</v>
      </c>
    </row>
    <row r="64" spans="1:15" x14ac:dyDescent="0.3">
      <c r="A64" s="6">
        <v>36328</v>
      </c>
      <c r="B64" s="1">
        <v>885.14974800000005</v>
      </c>
      <c r="C64" s="1">
        <v>885.14974800000005</v>
      </c>
      <c r="D64" s="3">
        <f t="shared" si="2"/>
        <v>0</v>
      </c>
      <c r="E64" s="6">
        <v>36467</v>
      </c>
      <c r="F64" s="7">
        <v>0</v>
      </c>
      <c r="G64" s="7">
        <f t="shared" ca="1" si="0"/>
        <v>0</v>
      </c>
      <c r="H64" s="7">
        <f t="shared" ca="1" si="1"/>
        <v>0</v>
      </c>
      <c r="I64">
        <f t="shared" ca="1" si="3"/>
        <v>0</v>
      </c>
      <c r="N64" s="6">
        <v>36163</v>
      </c>
      <c r="O64" s="9">
        <v>4027.7267419999998</v>
      </c>
    </row>
    <row r="65" spans="1:15" x14ac:dyDescent="0.3">
      <c r="A65" s="6">
        <v>36328</v>
      </c>
      <c r="B65" s="1">
        <v>1000.6804080000001</v>
      </c>
      <c r="C65" s="1">
        <v>1000.6804080000001</v>
      </c>
      <c r="D65" s="3">
        <f t="shared" si="2"/>
        <v>0</v>
      </c>
      <c r="E65" s="6">
        <v>36467</v>
      </c>
      <c r="F65" s="7">
        <v>0</v>
      </c>
      <c r="G65" s="7">
        <f t="shared" ca="1" si="0"/>
        <v>0</v>
      </c>
      <c r="H65" s="7">
        <f t="shared" ca="1" si="1"/>
        <v>0</v>
      </c>
      <c r="I65">
        <f t="shared" ca="1" si="3"/>
        <v>0</v>
      </c>
      <c r="N65" s="6">
        <v>36163</v>
      </c>
      <c r="O65" s="9">
        <v>3852.6081879999902</v>
      </c>
    </row>
    <row r="66" spans="1:15" x14ac:dyDescent="0.3">
      <c r="A66" s="6">
        <v>36328</v>
      </c>
      <c r="B66" s="1">
        <v>1097.4390840000001</v>
      </c>
      <c r="C66" s="1">
        <v>1097.4390840000001</v>
      </c>
      <c r="D66" s="3">
        <f t="shared" si="2"/>
        <v>0</v>
      </c>
      <c r="E66" s="6">
        <v>36467</v>
      </c>
      <c r="F66" s="7">
        <v>0</v>
      </c>
      <c r="G66" s="7">
        <f t="shared" ca="1" si="0"/>
        <v>0</v>
      </c>
      <c r="H66" s="7">
        <f t="shared" ca="1" si="1"/>
        <v>0</v>
      </c>
      <c r="I66">
        <f t="shared" ca="1" si="3"/>
        <v>0</v>
      </c>
      <c r="N66" s="6">
        <v>36163</v>
      </c>
      <c r="O66" s="9">
        <v>3502.3710799999999</v>
      </c>
    </row>
    <row r="67" spans="1:15" x14ac:dyDescent="0.3">
      <c r="A67" s="6">
        <v>36328</v>
      </c>
      <c r="B67" s="1">
        <v>1139.8572360000001</v>
      </c>
      <c r="C67" s="1">
        <v>1139.8572360000001</v>
      </c>
      <c r="D67" s="3">
        <f t="shared" si="2"/>
        <v>0</v>
      </c>
      <c r="E67" s="6">
        <v>36467</v>
      </c>
      <c r="F67" s="7">
        <v>0</v>
      </c>
      <c r="G67" s="7">
        <f t="shared" ref="G67:G130" ca="1" si="6">IF(I67&lt;400,0,IF(I67&gt;500,500,I67))</f>
        <v>0</v>
      </c>
      <c r="H67" s="7">
        <f t="shared" ref="H67:H130" ca="1" si="7">IF(I67&lt;1900,I67-G67,1400)</f>
        <v>0</v>
      </c>
      <c r="I67">
        <f t="shared" ca="1" si="3"/>
        <v>0</v>
      </c>
      <c r="N67" s="6">
        <v>36163</v>
      </c>
      <c r="O67" s="9">
        <v>3502.3710799999999</v>
      </c>
    </row>
    <row r="68" spans="1:15" x14ac:dyDescent="0.3">
      <c r="A68" s="6">
        <v>36328</v>
      </c>
      <c r="B68" s="1">
        <v>1141.7379120000001</v>
      </c>
      <c r="C68" s="1">
        <v>1141.7379120000001</v>
      </c>
      <c r="D68" s="3">
        <f t="shared" ref="D68:D131" si="8">B68-C68</f>
        <v>0</v>
      </c>
      <c r="E68" s="6">
        <v>36467</v>
      </c>
      <c r="F68" s="7">
        <v>0</v>
      </c>
      <c r="G68" s="7">
        <f t="shared" ca="1" si="6"/>
        <v>0</v>
      </c>
      <c r="H68" s="7">
        <f t="shared" ca="1" si="7"/>
        <v>0</v>
      </c>
      <c r="I68">
        <f t="shared" ref="I68:I131" ca="1" si="9">F68-G68-H68</f>
        <v>0</v>
      </c>
      <c r="N68" s="6">
        <v>36163</v>
      </c>
      <c r="O68" s="9">
        <v>2101.4226479999902</v>
      </c>
    </row>
    <row r="69" spans="1:15" x14ac:dyDescent="0.3">
      <c r="A69" s="6">
        <v>36328</v>
      </c>
      <c r="B69" s="1">
        <v>310.07289600000001</v>
      </c>
      <c r="C69" s="1">
        <v>310.07289600000001</v>
      </c>
      <c r="D69" s="3">
        <f t="shared" si="8"/>
        <v>0</v>
      </c>
      <c r="E69" s="6">
        <v>36467</v>
      </c>
      <c r="F69" s="7">
        <v>2.6858515411731799E-15</v>
      </c>
      <c r="G69" s="7">
        <f t="shared" ca="1" si="6"/>
        <v>0</v>
      </c>
      <c r="H69" s="7">
        <f t="shared" ca="1" si="7"/>
        <v>0</v>
      </c>
      <c r="I69">
        <f t="shared" ca="1" si="9"/>
        <v>0</v>
      </c>
      <c r="N69" s="6">
        <v>36163</v>
      </c>
      <c r="O69" s="9">
        <v>1576.066986</v>
      </c>
    </row>
    <row r="70" spans="1:15" x14ac:dyDescent="0.3">
      <c r="A70" s="6">
        <v>36328</v>
      </c>
      <c r="B70" s="1">
        <v>281.67552000000001</v>
      </c>
      <c r="C70" s="1">
        <v>281.67552000000001</v>
      </c>
      <c r="D70" s="3">
        <f t="shared" si="8"/>
        <v>0</v>
      </c>
      <c r="E70" s="6">
        <v>36467</v>
      </c>
      <c r="F70" s="7">
        <v>0</v>
      </c>
      <c r="G70" s="7">
        <f t="shared" ca="1" si="6"/>
        <v>0</v>
      </c>
      <c r="H70" s="7">
        <f t="shared" ca="1" si="7"/>
        <v>0</v>
      </c>
      <c r="I70">
        <f t="shared" ca="1" si="9"/>
        <v>0</v>
      </c>
      <c r="N70" s="6">
        <v>36163</v>
      </c>
      <c r="O70" s="9">
        <v>1576.066986</v>
      </c>
    </row>
    <row r="71" spans="1:15" x14ac:dyDescent="0.3">
      <c r="A71" s="6">
        <v>36328</v>
      </c>
      <c r="B71" s="1">
        <v>219.43252799999999</v>
      </c>
      <c r="C71" s="1">
        <v>219.43252799999999</v>
      </c>
      <c r="D71" s="3">
        <f t="shared" si="8"/>
        <v>0</v>
      </c>
      <c r="E71" s="6">
        <v>36467</v>
      </c>
      <c r="F71" s="7">
        <v>0</v>
      </c>
      <c r="G71" s="7">
        <f t="shared" ca="1" si="6"/>
        <v>0</v>
      </c>
      <c r="H71" s="7">
        <f t="shared" ca="1" si="7"/>
        <v>0</v>
      </c>
      <c r="I71">
        <f t="shared" ca="1" si="9"/>
        <v>0</v>
      </c>
      <c r="N71" s="6">
        <v>36163</v>
      </c>
      <c r="O71" s="9">
        <v>166.36262629999999</v>
      </c>
    </row>
    <row r="72" spans="1:15" x14ac:dyDescent="0.3">
      <c r="A72" s="6">
        <v>36328</v>
      </c>
      <c r="B72" s="1">
        <v>113.308272</v>
      </c>
      <c r="C72" s="1">
        <v>113.308272</v>
      </c>
      <c r="D72" s="3">
        <f t="shared" si="8"/>
        <v>0</v>
      </c>
      <c r="E72" s="6">
        <v>36467</v>
      </c>
      <c r="F72" s="7">
        <v>0</v>
      </c>
      <c r="G72" s="7">
        <f t="shared" ca="1" si="6"/>
        <v>0</v>
      </c>
      <c r="H72" s="7">
        <f t="shared" ca="1" si="7"/>
        <v>0</v>
      </c>
      <c r="I72">
        <f t="shared" ca="1" si="9"/>
        <v>0</v>
      </c>
      <c r="N72" s="6">
        <v>36163</v>
      </c>
      <c r="O72" s="9">
        <v>166.36262629999999</v>
      </c>
    </row>
    <row r="73" spans="1:15" x14ac:dyDescent="0.3">
      <c r="A73" s="6">
        <v>36328</v>
      </c>
      <c r="B73" s="1">
        <v>92.047536000000093</v>
      </c>
      <c r="C73" s="1">
        <v>92.047536000000093</v>
      </c>
      <c r="D73" s="3">
        <f t="shared" si="8"/>
        <v>0</v>
      </c>
      <c r="E73" s="6">
        <v>36467</v>
      </c>
      <c r="F73" s="7">
        <v>0</v>
      </c>
      <c r="G73" s="7">
        <f t="shared" ca="1" si="6"/>
        <v>0</v>
      </c>
      <c r="H73" s="7">
        <f t="shared" ca="1" si="7"/>
        <v>0</v>
      </c>
      <c r="I73">
        <f t="shared" ca="1" si="9"/>
        <v>0</v>
      </c>
      <c r="N73" s="6">
        <v>36163</v>
      </c>
      <c r="O73" s="9">
        <v>166.36262629999999</v>
      </c>
    </row>
    <row r="74" spans="1:15" x14ac:dyDescent="0.3">
      <c r="A74" s="6">
        <v>36328</v>
      </c>
      <c r="B74" s="1">
        <v>85.333247999999998</v>
      </c>
      <c r="C74" s="1">
        <v>85.333247999999998</v>
      </c>
      <c r="D74" s="3">
        <f t="shared" si="8"/>
        <v>0</v>
      </c>
      <c r="E74" s="6">
        <v>36467</v>
      </c>
      <c r="F74" s="7">
        <v>0</v>
      </c>
      <c r="G74" s="7">
        <f t="shared" ca="1" si="6"/>
        <v>0</v>
      </c>
      <c r="H74" s="7">
        <f t="shared" ca="1" si="7"/>
        <v>0</v>
      </c>
      <c r="I74">
        <f t="shared" ca="1" si="9"/>
        <v>0</v>
      </c>
      <c r="N74" s="6">
        <v>36164</v>
      </c>
      <c r="O74" s="9">
        <v>166.36262629999999</v>
      </c>
    </row>
    <row r="75" spans="1:15" x14ac:dyDescent="0.3">
      <c r="A75" s="6">
        <v>36329</v>
      </c>
      <c r="B75" s="1">
        <v>79.005024000000105</v>
      </c>
      <c r="C75" s="1">
        <v>79.005024000000105</v>
      </c>
      <c r="D75" s="3">
        <f t="shared" si="8"/>
        <v>0</v>
      </c>
      <c r="E75" s="6">
        <v>36468</v>
      </c>
      <c r="F75" s="7">
        <v>0.73080000000000001</v>
      </c>
      <c r="G75" s="7">
        <f t="shared" ca="1" si="6"/>
        <v>0</v>
      </c>
      <c r="H75" s="7">
        <f t="shared" ca="1" si="7"/>
        <v>0</v>
      </c>
      <c r="I75">
        <f t="shared" ca="1" si="9"/>
        <v>0</v>
      </c>
      <c r="N75" s="6">
        <v>36164</v>
      </c>
      <c r="O75" s="9">
        <v>166.36262629999999</v>
      </c>
    </row>
    <row r="76" spans="1:15" x14ac:dyDescent="0.3">
      <c r="A76" s="6">
        <v>36329</v>
      </c>
      <c r="B76" s="1">
        <v>74.301696000000007</v>
      </c>
      <c r="C76" s="1">
        <v>74.301696000000007</v>
      </c>
      <c r="D76" s="3">
        <f t="shared" si="8"/>
        <v>0</v>
      </c>
      <c r="E76" s="6">
        <v>36468</v>
      </c>
      <c r="F76" s="7">
        <v>2.9635199999999999</v>
      </c>
      <c r="G76" s="7">
        <f t="shared" ca="1" si="6"/>
        <v>0</v>
      </c>
      <c r="H76" s="7">
        <f t="shared" ca="1" si="7"/>
        <v>0</v>
      </c>
      <c r="I76">
        <f t="shared" ca="1" si="9"/>
        <v>0</v>
      </c>
      <c r="N76" s="6">
        <v>36164</v>
      </c>
      <c r="O76" s="9">
        <v>166.36262629999999</v>
      </c>
    </row>
    <row r="77" spans="1:15" x14ac:dyDescent="0.3">
      <c r="A77" s="6">
        <v>36329</v>
      </c>
      <c r="B77" s="1">
        <v>69.00264</v>
      </c>
      <c r="C77" s="1">
        <v>69.00264</v>
      </c>
      <c r="D77" s="3">
        <f t="shared" si="8"/>
        <v>0</v>
      </c>
      <c r="E77" s="6">
        <v>36468</v>
      </c>
      <c r="F77" s="7">
        <v>5.5601279999999997</v>
      </c>
      <c r="G77" s="7">
        <f t="shared" ca="1" si="6"/>
        <v>0</v>
      </c>
      <c r="H77" s="7">
        <f t="shared" ca="1" si="7"/>
        <v>0</v>
      </c>
      <c r="I77">
        <f t="shared" ca="1" si="9"/>
        <v>0</v>
      </c>
      <c r="N77" s="6">
        <v>36164</v>
      </c>
      <c r="O77" s="9">
        <v>166.36262629999999</v>
      </c>
    </row>
    <row r="78" spans="1:15" x14ac:dyDescent="0.3">
      <c r="A78" s="6">
        <v>36329</v>
      </c>
      <c r="B78" s="1">
        <v>65.987712000000002</v>
      </c>
      <c r="C78" s="1">
        <v>65.987712000000002</v>
      </c>
      <c r="D78" s="3">
        <f t="shared" si="8"/>
        <v>0</v>
      </c>
      <c r="E78" s="6">
        <v>36468</v>
      </c>
      <c r="F78" s="7">
        <v>11.140416</v>
      </c>
      <c r="G78" s="7">
        <f t="shared" ca="1" si="6"/>
        <v>0</v>
      </c>
      <c r="H78" s="7">
        <f t="shared" ca="1" si="7"/>
        <v>0</v>
      </c>
      <c r="I78">
        <f t="shared" ca="1" si="9"/>
        <v>0</v>
      </c>
      <c r="N78" s="6">
        <v>36164</v>
      </c>
      <c r="O78" s="9">
        <v>166.36262629999999</v>
      </c>
    </row>
    <row r="79" spans="1:15" x14ac:dyDescent="0.3">
      <c r="A79" s="6">
        <v>36329</v>
      </c>
      <c r="B79" s="1">
        <v>63.725760000000001</v>
      </c>
      <c r="C79" s="1">
        <v>63.725760000000001</v>
      </c>
      <c r="D79" s="3">
        <f t="shared" si="8"/>
        <v>0</v>
      </c>
      <c r="E79" s="6">
        <v>36468</v>
      </c>
      <c r="F79" s="7">
        <v>16.714656000000002</v>
      </c>
      <c r="G79" s="7">
        <f t="shared" ca="1" si="6"/>
        <v>0</v>
      </c>
      <c r="H79" s="7">
        <f t="shared" ca="1" si="7"/>
        <v>0</v>
      </c>
      <c r="I79">
        <f t="shared" ca="1" si="9"/>
        <v>0</v>
      </c>
      <c r="N79" s="6">
        <v>36164</v>
      </c>
      <c r="O79" s="9">
        <v>166.36262629999999</v>
      </c>
    </row>
    <row r="80" spans="1:15" x14ac:dyDescent="0.3">
      <c r="A80" s="6">
        <v>36329</v>
      </c>
      <c r="B80" s="1">
        <v>60.583824</v>
      </c>
      <c r="C80" s="1">
        <v>60.583824</v>
      </c>
      <c r="D80" s="3">
        <f t="shared" si="8"/>
        <v>0</v>
      </c>
      <c r="E80" s="6">
        <v>36468</v>
      </c>
      <c r="F80" s="7">
        <v>22.171968</v>
      </c>
      <c r="G80" s="7">
        <f t="shared" ca="1" si="6"/>
        <v>0</v>
      </c>
      <c r="H80" s="7">
        <f t="shared" ca="1" si="7"/>
        <v>0</v>
      </c>
      <c r="I80">
        <f t="shared" ca="1" si="9"/>
        <v>0</v>
      </c>
      <c r="N80" s="6">
        <v>36164</v>
      </c>
      <c r="O80" s="9">
        <v>166.36262629999999</v>
      </c>
    </row>
    <row r="81" spans="1:15" x14ac:dyDescent="0.3">
      <c r="A81" s="6">
        <v>36329</v>
      </c>
      <c r="B81" s="1">
        <v>259.57940400000001</v>
      </c>
      <c r="C81" s="1">
        <v>259.57940400000001</v>
      </c>
      <c r="D81" s="3">
        <f t="shared" si="8"/>
        <v>0</v>
      </c>
      <c r="E81" s="6">
        <v>36468</v>
      </c>
      <c r="F81" s="7">
        <v>27.231120000000001</v>
      </c>
      <c r="G81" s="7">
        <f t="shared" ca="1" si="6"/>
        <v>0</v>
      </c>
      <c r="H81" s="7">
        <f t="shared" ca="1" si="7"/>
        <v>0</v>
      </c>
      <c r="I81">
        <f t="shared" ca="1" si="9"/>
        <v>0</v>
      </c>
      <c r="N81" s="6">
        <v>36164</v>
      </c>
      <c r="O81" s="9">
        <v>166.36262629999999</v>
      </c>
    </row>
    <row r="82" spans="1:15" x14ac:dyDescent="0.3">
      <c r="A82" s="6">
        <v>36329</v>
      </c>
      <c r="B82" s="1">
        <v>439.94084400000003</v>
      </c>
      <c r="C82" s="1">
        <v>439.94084400000003</v>
      </c>
      <c r="D82" s="3">
        <f t="shared" si="8"/>
        <v>0</v>
      </c>
      <c r="E82" s="6">
        <v>36468</v>
      </c>
      <c r="F82" s="7">
        <v>31.750992</v>
      </c>
      <c r="G82" s="7">
        <f t="shared" ca="1" si="6"/>
        <v>0</v>
      </c>
      <c r="H82" s="7">
        <f t="shared" ca="1" si="7"/>
        <v>0</v>
      </c>
      <c r="I82">
        <f t="shared" ca="1" si="9"/>
        <v>0</v>
      </c>
      <c r="N82" s="6">
        <v>36164</v>
      </c>
      <c r="O82" s="9">
        <v>3064.5746949999998</v>
      </c>
    </row>
    <row r="83" spans="1:15" x14ac:dyDescent="0.3">
      <c r="A83" s="6">
        <v>36329</v>
      </c>
      <c r="B83" s="1">
        <v>643.65688799999998</v>
      </c>
      <c r="C83" s="1">
        <v>643.65688799999998</v>
      </c>
      <c r="D83" s="3">
        <f t="shared" si="8"/>
        <v>0</v>
      </c>
      <c r="E83" s="6">
        <v>36468</v>
      </c>
      <c r="F83" s="7">
        <v>22.706208</v>
      </c>
      <c r="G83" s="7">
        <f t="shared" ca="1" si="6"/>
        <v>0</v>
      </c>
      <c r="H83" s="7">
        <f t="shared" ca="1" si="7"/>
        <v>0</v>
      </c>
      <c r="I83">
        <f t="shared" ca="1" si="9"/>
        <v>0</v>
      </c>
      <c r="N83" s="6">
        <v>36164</v>
      </c>
      <c r="O83" s="9">
        <v>4071.50638049998</v>
      </c>
    </row>
    <row r="84" spans="1:15" x14ac:dyDescent="0.3">
      <c r="A84" s="6">
        <v>36329</v>
      </c>
      <c r="B84" s="1">
        <v>598.58870400000001</v>
      </c>
      <c r="C84" s="1">
        <v>598.58870400000001</v>
      </c>
      <c r="D84" s="3">
        <f t="shared" si="8"/>
        <v>0</v>
      </c>
      <c r="E84" s="6">
        <v>36468</v>
      </c>
      <c r="F84" s="7">
        <v>0</v>
      </c>
      <c r="G84" s="7">
        <f t="shared" ca="1" si="6"/>
        <v>0</v>
      </c>
      <c r="H84" s="7">
        <f t="shared" ca="1" si="7"/>
        <v>0</v>
      </c>
      <c r="I84">
        <f t="shared" ca="1" si="9"/>
        <v>0</v>
      </c>
      <c r="N84" s="6">
        <v>36164</v>
      </c>
      <c r="O84" s="9">
        <v>4202.8452959999904</v>
      </c>
    </row>
    <row r="85" spans="1:15" x14ac:dyDescent="0.3">
      <c r="A85" s="6">
        <v>36329</v>
      </c>
      <c r="B85" s="1">
        <v>656.52400799999998</v>
      </c>
      <c r="C85" s="1">
        <v>656.52400799999998</v>
      </c>
      <c r="D85" s="3">
        <f t="shared" si="8"/>
        <v>0</v>
      </c>
      <c r="E85" s="6">
        <v>36468</v>
      </c>
      <c r="F85" s="7">
        <v>0</v>
      </c>
      <c r="G85" s="7">
        <f t="shared" ca="1" si="6"/>
        <v>0</v>
      </c>
      <c r="H85" s="7">
        <f t="shared" ca="1" si="7"/>
        <v>0</v>
      </c>
      <c r="I85">
        <f t="shared" ca="1" si="9"/>
        <v>0</v>
      </c>
      <c r="N85" s="6">
        <v>36164</v>
      </c>
      <c r="O85" s="9">
        <v>4071.50638049998</v>
      </c>
    </row>
    <row r="86" spans="1:15" x14ac:dyDescent="0.3">
      <c r="A86" s="6">
        <v>36329</v>
      </c>
      <c r="B86" s="1">
        <v>628.15510800000004</v>
      </c>
      <c r="C86" s="1">
        <v>628.15510800000004</v>
      </c>
      <c r="D86" s="3">
        <f t="shared" si="8"/>
        <v>0</v>
      </c>
      <c r="E86" s="6">
        <v>36468</v>
      </c>
      <c r="F86" s="7">
        <v>0</v>
      </c>
      <c r="G86" s="7">
        <f t="shared" ca="1" si="6"/>
        <v>0</v>
      </c>
      <c r="H86" s="7">
        <f t="shared" ca="1" si="7"/>
        <v>0</v>
      </c>
      <c r="I86">
        <f t="shared" ca="1" si="9"/>
        <v>0</v>
      </c>
      <c r="N86" s="6">
        <v>36164</v>
      </c>
      <c r="O86" s="9">
        <v>3677.48963399999</v>
      </c>
    </row>
    <row r="87" spans="1:15" x14ac:dyDescent="0.3">
      <c r="A87" s="6">
        <v>36329</v>
      </c>
      <c r="B87" s="1">
        <v>551.75097600000004</v>
      </c>
      <c r="C87" s="1">
        <v>551.75097600000004</v>
      </c>
      <c r="D87" s="3">
        <f t="shared" si="8"/>
        <v>0</v>
      </c>
      <c r="E87" s="6">
        <v>36468</v>
      </c>
      <c r="F87" s="7">
        <v>0</v>
      </c>
      <c r="G87" s="7">
        <f t="shared" ca="1" si="6"/>
        <v>0</v>
      </c>
      <c r="H87" s="7">
        <f t="shared" ca="1" si="7"/>
        <v>0</v>
      </c>
      <c r="I87">
        <f t="shared" ca="1" si="9"/>
        <v>0</v>
      </c>
      <c r="N87" s="6">
        <v>36164</v>
      </c>
      <c r="O87" s="9">
        <v>3940.16746499999</v>
      </c>
    </row>
    <row r="88" spans="1:15" x14ac:dyDescent="0.3">
      <c r="A88" s="6">
        <v>36329</v>
      </c>
      <c r="B88" s="1">
        <v>521.85445200000004</v>
      </c>
      <c r="C88" s="1">
        <v>521.85445200000004</v>
      </c>
      <c r="D88" s="3">
        <f t="shared" si="8"/>
        <v>0</v>
      </c>
      <c r="E88" s="6">
        <v>36468</v>
      </c>
      <c r="F88" s="7">
        <v>0</v>
      </c>
      <c r="G88" s="7">
        <f t="shared" ca="1" si="6"/>
        <v>0</v>
      </c>
      <c r="H88" s="7">
        <f t="shared" ca="1" si="7"/>
        <v>0</v>
      </c>
      <c r="I88">
        <f t="shared" ca="1" si="9"/>
        <v>0</v>
      </c>
      <c r="N88" s="6">
        <v>36164</v>
      </c>
      <c r="O88" s="9">
        <v>4027.7267419999998</v>
      </c>
    </row>
    <row r="89" spans="1:15" x14ac:dyDescent="0.3">
      <c r="A89" s="6">
        <v>36329</v>
      </c>
      <c r="B89" s="1">
        <v>540.267336</v>
      </c>
      <c r="C89" s="1">
        <v>540.267336</v>
      </c>
      <c r="D89" s="3">
        <f t="shared" si="8"/>
        <v>0</v>
      </c>
      <c r="E89" s="6">
        <v>36468</v>
      </c>
      <c r="F89" s="7">
        <v>0</v>
      </c>
      <c r="G89" s="7">
        <f t="shared" ca="1" si="6"/>
        <v>0</v>
      </c>
      <c r="H89" s="7">
        <f t="shared" ca="1" si="7"/>
        <v>0</v>
      </c>
      <c r="I89">
        <f t="shared" ca="1" si="9"/>
        <v>0</v>
      </c>
      <c r="N89" s="6">
        <v>36164</v>
      </c>
      <c r="O89" s="9">
        <v>3852.6081879999902</v>
      </c>
    </row>
    <row r="90" spans="1:15" x14ac:dyDescent="0.3">
      <c r="A90" s="6">
        <v>36329</v>
      </c>
      <c r="B90" s="1">
        <v>544.06195200000002</v>
      </c>
      <c r="C90" s="1">
        <v>544.06195200000002</v>
      </c>
      <c r="D90" s="3">
        <f t="shared" si="8"/>
        <v>0</v>
      </c>
      <c r="E90" s="6">
        <v>36468</v>
      </c>
      <c r="F90" s="7">
        <v>0</v>
      </c>
      <c r="G90" s="7">
        <f t="shared" ca="1" si="6"/>
        <v>0</v>
      </c>
      <c r="H90" s="7">
        <f t="shared" ca="1" si="7"/>
        <v>0</v>
      </c>
      <c r="I90">
        <f t="shared" ca="1" si="9"/>
        <v>0</v>
      </c>
      <c r="N90" s="6">
        <v>36164</v>
      </c>
      <c r="O90" s="9">
        <v>3502.3710799999999</v>
      </c>
    </row>
    <row r="91" spans="1:15" x14ac:dyDescent="0.3">
      <c r="A91" s="6">
        <v>36329</v>
      </c>
      <c r="B91" s="1">
        <v>522.44942400000002</v>
      </c>
      <c r="C91" s="1">
        <v>522.44942400000002</v>
      </c>
      <c r="D91" s="3">
        <f t="shared" si="8"/>
        <v>0</v>
      </c>
      <c r="E91" s="6">
        <v>36468</v>
      </c>
      <c r="F91" s="7">
        <v>0</v>
      </c>
      <c r="G91" s="7">
        <f t="shared" ca="1" si="6"/>
        <v>0</v>
      </c>
      <c r="H91" s="7">
        <f t="shared" ca="1" si="7"/>
        <v>0</v>
      </c>
      <c r="I91">
        <f t="shared" ca="1" si="9"/>
        <v>0</v>
      </c>
      <c r="N91" s="6">
        <v>36164</v>
      </c>
      <c r="O91" s="9">
        <v>3502.3710799999999</v>
      </c>
    </row>
    <row r="92" spans="1:15" x14ac:dyDescent="0.3">
      <c r="A92" s="6">
        <v>36329</v>
      </c>
      <c r="B92" s="1">
        <v>559.86965999999995</v>
      </c>
      <c r="C92" s="1">
        <v>559.86965999999995</v>
      </c>
      <c r="D92" s="3">
        <f t="shared" si="8"/>
        <v>0</v>
      </c>
      <c r="E92" s="6">
        <v>36468</v>
      </c>
      <c r="F92" s="7">
        <v>0</v>
      </c>
      <c r="G92" s="7">
        <f t="shared" ca="1" si="6"/>
        <v>0</v>
      </c>
      <c r="H92" s="7">
        <f t="shared" ca="1" si="7"/>
        <v>0</v>
      </c>
      <c r="I92">
        <f t="shared" ca="1" si="9"/>
        <v>0</v>
      </c>
      <c r="N92" s="6">
        <v>36164</v>
      </c>
      <c r="O92" s="9">
        <v>2101.4226479999902</v>
      </c>
    </row>
    <row r="93" spans="1:15" x14ac:dyDescent="0.3">
      <c r="A93" s="6">
        <v>36329</v>
      </c>
      <c r="B93" s="1">
        <v>217.75420800000001</v>
      </c>
      <c r="C93" s="1">
        <v>217.75420800000001</v>
      </c>
      <c r="D93" s="3">
        <f t="shared" si="8"/>
        <v>0</v>
      </c>
      <c r="E93" s="6">
        <v>36468</v>
      </c>
      <c r="F93" s="7">
        <v>0</v>
      </c>
      <c r="G93" s="7">
        <f t="shared" ca="1" si="6"/>
        <v>0</v>
      </c>
      <c r="H93" s="7">
        <f t="shared" ca="1" si="7"/>
        <v>0</v>
      </c>
      <c r="I93">
        <f t="shared" ca="1" si="9"/>
        <v>0</v>
      </c>
      <c r="N93" s="6">
        <v>36164</v>
      </c>
      <c r="O93" s="9">
        <v>1576.066986</v>
      </c>
    </row>
    <row r="94" spans="1:15" x14ac:dyDescent="0.3">
      <c r="A94" s="6">
        <v>36329</v>
      </c>
      <c r="B94" s="1">
        <v>212.05799999999999</v>
      </c>
      <c r="C94" s="1">
        <v>212.05799999999999</v>
      </c>
      <c r="D94" s="3">
        <f t="shared" si="8"/>
        <v>0</v>
      </c>
      <c r="E94" s="6">
        <v>36468</v>
      </c>
      <c r="F94" s="7">
        <v>0</v>
      </c>
      <c r="G94" s="7">
        <f t="shared" ca="1" si="6"/>
        <v>0</v>
      </c>
      <c r="H94" s="7">
        <f t="shared" ca="1" si="7"/>
        <v>0</v>
      </c>
      <c r="I94">
        <f t="shared" ca="1" si="9"/>
        <v>0</v>
      </c>
      <c r="N94" s="6">
        <v>36164</v>
      </c>
      <c r="O94" s="9">
        <v>1576.066986</v>
      </c>
    </row>
    <row r="95" spans="1:15" x14ac:dyDescent="0.3">
      <c r="A95" s="6">
        <v>36329</v>
      </c>
      <c r="B95" s="1">
        <v>160.638912</v>
      </c>
      <c r="C95" s="1">
        <v>160.638912</v>
      </c>
      <c r="D95" s="3">
        <f t="shared" si="8"/>
        <v>0</v>
      </c>
      <c r="E95" s="6">
        <v>36468</v>
      </c>
      <c r="F95" s="7">
        <v>0</v>
      </c>
      <c r="G95" s="7">
        <f t="shared" ca="1" si="6"/>
        <v>0</v>
      </c>
      <c r="H95" s="7">
        <f t="shared" ca="1" si="7"/>
        <v>0</v>
      </c>
      <c r="I95">
        <f t="shared" ca="1" si="9"/>
        <v>0</v>
      </c>
      <c r="N95" s="6">
        <v>36164</v>
      </c>
      <c r="O95" s="9">
        <v>166.36262629999999</v>
      </c>
    </row>
    <row r="96" spans="1:15" x14ac:dyDescent="0.3">
      <c r="A96" s="6">
        <v>36329</v>
      </c>
      <c r="B96" s="1">
        <v>127.87286400000001</v>
      </c>
      <c r="C96" s="1">
        <v>127.87286400000001</v>
      </c>
      <c r="D96" s="3">
        <f t="shared" si="8"/>
        <v>0</v>
      </c>
      <c r="E96" s="6">
        <v>36468</v>
      </c>
      <c r="F96" s="7">
        <v>0</v>
      </c>
      <c r="G96" s="7">
        <f t="shared" ca="1" si="6"/>
        <v>0</v>
      </c>
      <c r="H96" s="7">
        <f t="shared" ca="1" si="7"/>
        <v>0</v>
      </c>
      <c r="I96">
        <f t="shared" ca="1" si="9"/>
        <v>0</v>
      </c>
      <c r="N96" s="6">
        <v>36164</v>
      </c>
      <c r="O96" s="9">
        <v>166.36262629999999</v>
      </c>
    </row>
    <row r="97" spans="1:15" x14ac:dyDescent="0.3">
      <c r="A97" s="6">
        <v>36329</v>
      </c>
      <c r="B97" s="1">
        <v>95.425343999999996</v>
      </c>
      <c r="C97" s="1">
        <v>95.425343999999996</v>
      </c>
      <c r="D97" s="3">
        <f t="shared" si="8"/>
        <v>0</v>
      </c>
      <c r="E97" s="6">
        <v>36468</v>
      </c>
      <c r="F97" s="7">
        <v>3.3667199999999999</v>
      </c>
      <c r="G97" s="7">
        <f t="shared" ca="1" si="6"/>
        <v>0</v>
      </c>
      <c r="H97" s="7">
        <f t="shared" ca="1" si="7"/>
        <v>0</v>
      </c>
      <c r="I97">
        <f t="shared" ca="1" si="9"/>
        <v>0</v>
      </c>
      <c r="N97" s="6">
        <v>36164</v>
      </c>
      <c r="O97" s="9">
        <v>166.36262629999999</v>
      </c>
    </row>
    <row r="98" spans="1:15" x14ac:dyDescent="0.3">
      <c r="A98" s="6">
        <v>36329</v>
      </c>
      <c r="B98" s="1">
        <v>80.977680000000007</v>
      </c>
      <c r="C98" s="1">
        <v>80.977680000000007</v>
      </c>
      <c r="D98" s="3">
        <f t="shared" si="8"/>
        <v>0</v>
      </c>
      <c r="E98" s="6">
        <v>36468</v>
      </c>
      <c r="F98" s="7">
        <v>10.00944</v>
      </c>
      <c r="G98" s="7">
        <f t="shared" ca="1" si="6"/>
        <v>0</v>
      </c>
      <c r="H98" s="7">
        <f t="shared" ca="1" si="7"/>
        <v>0</v>
      </c>
      <c r="I98">
        <f t="shared" ca="1" si="9"/>
        <v>0</v>
      </c>
      <c r="N98" s="6">
        <v>36165</v>
      </c>
      <c r="O98" s="9">
        <v>166.36262629999999</v>
      </c>
    </row>
    <row r="99" spans="1:15" x14ac:dyDescent="0.3">
      <c r="A99" s="6">
        <v>36330</v>
      </c>
      <c r="B99" s="1">
        <v>72.583055999999999</v>
      </c>
      <c r="C99" s="1">
        <v>72.583055999999999</v>
      </c>
      <c r="D99" s="3">
        <f t="shared" si="8"/>
        <v>0</v>
      </c>
      <c r="E99" s="6">
        <v>36469</v>
      </c>
      <c r="F99" s="7">
        <v>18.749808000000002</v>
      </c>
      <c r="G99" s="7">
        <f t="shared" ca="1" si="6"/>
        <v>0</v>
      </c>
      <c r="H99" s="7">
        <f t="shared" ca="1" si="7"/>
        <v>0</v>
      </c>
      <c r="I99">
        <f t="shared" ca="1" si="9"/>
        <v>0</v>
      </c>
      <c r="N99" s="6">
        <v>36165</v>
      </c>
      <c r="O99" s="9">
        <v>166.36262629999999</v>
      </c>
    </row>
    <row r="100" spans="1:15" x14ac:dyDescent="0.3">
      <c r="A100" s="6">
        <v>36330</v>
      </c>
      <c r="B100" s="1">
        <v>66.887855999999999</v>
      </c>
      <c r="C100" s="1">
        <v>66.887855999999999</v>
      </c>
      <c r="D100" s="3">
        <f t="shared" si="8"/>
        <v>0</v>
      </c>
      <c r="E100" s="6">
        <v>36469</v>
      </c>
      <c r="F100" s="7">
        <v>25.902576</v>
      </c>
      <c r="G100" s="7">
        <f t="shared" ca="1" si="6"/>
        <v>0</v>
      </c>
      <c r="H100" s="7">
        <f t="shared" ca="1" si="7"/>
        <v>0</v>
      </c>
      <c r="I100">
        <f t="shared" ca="1" si="9"/>
        <v>0</v>
      </c>
      <c r="N100" s="6">
        <v>36165</v>
      </c>
      <c r="O100" s="9">
        <v>166.36262629999999</v>
      </c>
    </row>
    <row r="101" spans="1:15" x14ac:dyDescent="0.3">
      <c r="A101" s="6">
        <v>36330</v>
      </c>
      <c r="B101" s="1">
        <v>62.297423999999999</v>
      </c>
      <c r="C101" s="1">
        <v>62.297423999999999</v>
      </c>
      <c r="D101" s="3">
        <f t="shared" si="8"/>
        <v>0</v>
      </c>
      <c r="E101" s="6">
        <v>36469</v>
      </c>
      <c r="F101" s="7">
        <v>33.369840000000003</v>
      </c>
      <c r="G101" s="7">
        <f t="shared" ca="1" si="6"/>
        <v>0</v>
      </c>
      <c r="H101" s="7">
        <f t="shared" ca="1" si="7"/>
        <v>0</v>
      </c>
      <c r="I101">
        <f t="shared" ca="1" si="9"/>
        <v>0</v>
      </c>
      <c r="N101" s="6">
        <v>36165</v>
      </c>
      <c r="O101" s="9">
        <v>166.36262629999999</v>
      </c>
    </row>
    <row r="102" spans="1:15" x14ac:dyDescent="0.3">
      <c r="A102" s="6">
        <v>36330</v>
      </c>
      <c r="B102" s="1">
        <v>56.799791999999997</v>
      </c>
      <c r="C102" s="1">
        <v>56.799791999999997</v>
      </c>
      <c r="D102" s="3">
        <f t="shared" si="8"/>
        <v>0</v>
      </c>
      <c r="E102" s="6">
        <v>36469</v>
      </c>
      <c r="F102" s="7">
        <v>43.613135999999997</v>
      </c>
      <c r="G102" s="7">
        <f t="shared" ca="1" si="6"/>
        <v>0</v>
      </c>
      <c r="H102" s="7">
        <f t="shared" ca="1" si="7"/>
        <v>0</v>
      </c>
      <c r="I102">
        <f t="shared" ca="1" si="9"/>
        <v>0</v>
      </c>
      <c r="N102" s="6">
        <v>36165</v>
      </c>
      <c r="O102" s="9">
        <v>166.36262629999999</v>
      </c>
    </row>
    <row r="103" spans="1:15" x14ac:dyDescent="0.3">
      <c r="A103" s="6">
        <v>36330</v>
      </c>
      <c r="B103" s="1">
        <v>52.4664</v>
      </c>
      <c r="C103" s="1">
        <v>52.4664</v>
      </c>
      <c r="D103" s="3">
        <f t="shared" si="8"/>
        <v>0</v>
      </c>
      <c r="E103" s="6">
        <v>36469</v>
      </c>
      <c r="F103" s="7">
        <v>53.604432000000003</v>
      </c>
      <c r="G103" s="7">
        <f t="shared" ca="1" si="6"/>
        <v>0</v>
      </c>
      <c r="H103" s="7">
        <f t="shared" ca="1" si="7"/>
        <v>0</v>
      </c>
      <c r="I103">
        <f t="shared" ca="1" si="9"/>
        <v>0</v>
      </c>
      <c r="N103" s="6">
        <v>36165</v>
      </c>
      <c r="O103" s="9">
        <v>166.36262629999999</v>
      </c>
    </row>
    <row r="104" spans="1:15" x14ac:dyDescent="0.3">
      <c r="A104" s="6">
        <v>36330</v>
      </c>
      <c r="B104" s="1">
        <v>49.314383999999997</v>
      </c>
      <c r="C104" s="1">
        <v>49.314383999999997</v>
      </c>
      <c r="D104" s="3">
        <f t="shared" si="8"/>
        <v>0</v>
      </c>
      <c r="E104" s="6">
        <v>36469</v>
      </c>
      <c r="F104" s="7">
        <v>65.443392000000003</v>
      </c>
      <c r="G104" s="7">
        <f t="shared" ca="1" si="6"/>
        <v>0</v>
      </c>
      <c r="H104" s="7">
        <f t="shared" ca="1" si="7"/>
        <v>0</v>
      </c>
      <c r="I104">
        <f t="shared" ca="1" si="9"/>
        <v>0</v>
      </c>
      <c r="N104" s="6">
        <v>36165</v>
      </c>
      <c r="O104" s="9">
        <v>166.36262629999999</v>
      </c>
    </row>
    <row r="105" spans="1:15" x14ac:dyDescent="0.3">
      <c r="A105" s="6">
        <v>36330</v>
      </c>
      <c r="B105" s="1">
        <v>72.382716000000002</v>
      </c>
      <c r="C105" s="1">
        <v>72.382716000000002</v>
      </c>
      <c r="D105" s="3">
        <f t="shared" si="8"/>
        <v>0</v>
      </c>
      <c r="E105" s="6">
        <v>36469</v>
      </c>
      <c r="F105" s="7">
        <v>73.904544000000001</v>
      </c>
      <c r="G105" s="7">
        <f t="shared" ca="1" si="6"/>
        <v>0</v>
      </c>
      <c r="H105" s="7">
        <f t="shared" ca="1" si="7"/>
        <v>0</v>
      </c>
      <c r="I105">
        <f t="shared" ca="1" si="9"/>
        <v>0</v>
      </c>
      <c r="N105" s="6">
        <v>36165</v>
      </c>
      <c r="O105" s="9">
        <v>166.36262629999999</v>
      </c>
    </row>
    <row r="106" spans="1:15" x14ac:dyDescent="0.3">
      <c r="A106" s="6">
        <v>36330</v>
      </c>
      <c r="B106" s="1">
        <v>315.39790799999997</v>
      </c>
      <c r="C106" s="1">
        <v>315.39790799999997</v>
      </c>
      <c r="D106" s="3">
        <f t="shared" si="8"/>
        <v>0</v>
      </c>
      <c r="E106" s="6">
        <v>36469</v>
      </c>
      <c r="F106" s="7">
        <v>81.402047999999994</v>
      </c>
      <c r="G106" s="7">
        <f t="shared" ca="1" si="6"/>
        <v>0</v>
      </c>
      <c r="H106" s="7">
        <f t="shared" ca="1" si="7"/>
        <v>0</v>
      </c>
      <c r="I106">
        <f t="shared" ca="1" si="9"/>
        <v>0</v>
      </c>
      <c r="N106" s="6">
        <v>36165</v>
      </c>
      <c r="O106" s="9">
        <v>3064.5746949999998</v>
      </c>
    </row>
    <row r="107" spans="1:15" x14ac:dyDescent="0.3">
      <c r="A107" s="6">
        <v>36330</v>
      </c>
      <c r="B107" s="1">
        <v>615.70731599999999</v>
      </c>
      <c r="C107" s="1">
        <v>615.70731599999999</v>
      </c>
      <c r="D107" s="3">
        <f t="shared" si="8"/>
        <v>0</v>
      </c>
      <c r="E107" s="6">
        <v>36469</v>
      </c>
      <c r="F107" s="7">
        <v>71.961119999999994</v>
      </c>
      <c r="G107" s="7">
        <f t="shared" ca="1" si="6"/>
        <v>0</v>
      </c>
      <c r="H107" s="7">
        <f t="shared" ca="1" si="7"/>
        <v>0</v>
      </c>
      <c r="I107">
        <f t="shared" ca="1" si="9"/>
        <v>0</v>
      </c>
      <c r="N107" s="6">
        <v>36165</v>
      </c>
      <c r="O107" s="9">
        <v>4071.50638049998</v>
      </c>
    </row>
    <row r="108" spans="1:15" x14ac:dyDescent="0.3">
      <c r="A108" s="6">
        <v>36330</v>
      </c>
      <c r="B108" s="1">
        <v>737.53999199999998</v>
      </c>
      <c r="C108" s="1">
        <v>737.53999199999998</v>
      </c>
      <c r="D108" s="3">
        <f t="shared" si="8"/>
        <v>0</v>
      </c>
      <c r="E108" s="6">
        <v>36469</v>
      </c>
      <c r="F108" s="7">
        <v>2.23820961764432E-16</v>
      </c>
      <c r="G108" s="7">
        <f t="shared" ca="1" si="6"/>
        <v>0</v>
      </c>
      <c r="H108" s="7">
        <f t="shared" ca="1" si="7"/>
        <v>0</v>
      </c>
      <c r="I108">
        <f t="shared" ca="1" si="9"/>
        <v>0</v>
      </c>
      <c r="N108" s="6">
        <v>36165</v>
      </c>
      <c r="O108" s="9">
        <v>4202.8452959999904</v>
      </c>
    </row>
    <row r="109" spans="1:15" x14ac:dyDescent="0.3">
      <c r="A109" s="6">
        <v>36330</v>
      </c>
      <c r="B109" s="1">
        <v>863.58258000000001</v>
      </c>
      <c r="C109" s="1">
        <v>863.58258000000001</v>
      </c>
      <c r="D109" s="3">
        <f t="shared" si="8"/>
        <v>0</v>
      </c>
      <c r="E109" s="6">
        <v>36469</v>
      </c>
      <c r="F109" s="7">
        <v>0</v>
      </c>
      <c r="G109" s="7">
        <f t="shared" ca="1" si="6"/>
        <v>0</v>
      </c>
      <c r="H109" s="7">
        <f t="shared" ca="1" si="7"/>
        <v>0</v>
      </c>
      <c r="I109">
        <f t="shared" ca="1" si="9"/>
        <v>0</v>
      </c>
      <c r="N109" s="6">
        <v>36165</v>
      </c>
      <c r="O109" s="9">
        <v>4071.50638049998</v>
      </c>
    </row>
    <row r="110" spans="1:15" x14ac:dyDescent="0.3">
      <c r="A110" s="6">
        <v>36330</v>
      </c>
      <c r="B110" s="1">
        <v>763.45088399999997</v>
      </c>
      <c r="C110" s="1">
        <v>763.45088399999997</v>
      </c>
      <c r="D110" s="3">
        <f t="shared" si="8"/>
        <v>0</v>
      </c>
      <c r="E110" s="6">
        <v>36469</v>
      </c>
      <c r="F110" s="7">
        <v>0</v>
      </c>
      <c r="G110" s="7">
        <f t="shared" ca="1" si="6"/>
        <v>0</v>
      </c>
      <c r="H110" s="7">
        <f t="shared" ca="1" si="7"/>
        <v>0</v>
      </c>
      <c r="I110">
        <f t="shared" ca="1" si="9"/>
        <v>0</v>
      </c>
      <c r="N110" s="6">
        <v>36165</v>
      </c>
      <c r="O110" s="9">
        <v>3677.48963399999</v>
      </c>
    </row>
    <row r="111" spans="1:15" x14ac:dyDescent="0.3">
      <c r="A111" s="6">
        <v>36330</v>
      </c>
      <c r="B111" s="1">
        <v>996.33366000000001</v>
      </c>
      <c r="C111" s="1">
        <v>996.33366000000001</v>
      </c>
      <c r="D111" s="3">
        <f t="shared" si="8"/>
        <v>0</v>
      </c>
      <c r="E111" s="6">
        <v>36469</v>
      </c>
      <c r="F111" s="7">
        <v>0</v>
      </c>
      <c r="G111" s="7">
        <f t="shared" ca="1" si="6"/>
        <v>0</v>
      </c>
      <c r="H111" s="7">
        <f t="shared" ca="1" si="7"/>
        <v>0</v>
      </c>
      <c r="I111">
        <f t="shared" ca="1" si="9"/>
        <v>0</v>
      </c>
      <c r="N111" s="6">
        <v>36165</v>
      </c>
      <c r="O111" s="9">
        <v>3940.16746499999</v>
      </c>
    </row>
    <row r="112" spans="1:15" x14ac:dyDescent="0.3">
      <c r="A112" s="6">
        <v>36330</v>
      </c>
      <c r="B112" s="1">
        <v>1071.0204120000001</v>
      </c>
      <c r="C112" s="1">
        <v>1071.0204120000001</v>
      </c>
      <c r="D112" s="3">
        <f t="shared" si="8"/>
        <v>0</v>
      </c>
      <c r="E112" s="6">
        <v>36469</v>
      </c>
      <c r="F112" s="7">
        <v>0</v>
      </c>
      <c r="G112" s="7">
        <f t="shared" ca="1" si="6"/>
        <v>0</v>
      </c>
      <c r="H112" s="7">
        <f t="shared" ca="1" si="7"/>
        <v>0</v>
      </c>
      <c r="I112">
        <f t="shared" ca="1" si="9"/>
        <v>0</v>
      </c>
      <c r="N112" s="6">
        <v>36165</v>
      </c>
      <c r="O112" s="9">
        <v>4027.7267419999998</v>
      </c>
    </row>
    <row r="113" spans="1:15" x14ac:dyDescent="0.3">
      <c r="A113" s="6">
        <v>36330</v>
      </c>
      <c r="B113" s="1">
        <v>1165.026744</v>
      </c>
      <c r="C113" s="1">
        <v>1165.026744</v>
      </c>
      <c r="D113" s="3">
        <f t="shared" si="8"/>
        <v>0</v>
      </c>
      <c r="E113" s="6">
        <v>36469</v>
      </c>
      <c r="F113" s="7">
        <v>0</v>
      </c>
      <c r="G113" s="7">
        <f t="shared" ca="1" si="6"/>
        <v>0</v>
      </c>
      <c r="H113" s="7">
        <f t="shared" ca="1" si="7"/>
        <v>0</v>
      </c>
      <c r="I113">
        <f t="shared" ca="1" si="9"/>
        <v>0</v>
      </c>
      <c r="N113" s="6">
        <v>36165</v>
      </c>
      <c r="O113" s="9">
        <v>3852.6081879999902</v>
      </c>
    </row>
    <row r="114" spans="1:15" x14ac:dyDescent="0.3">
      <c r="A114" s="6">
        <v>36330</v>
      </c>
      <c r="B114" s="1">
        <v>1226.0631599999999</v>
      </c>
      <c r="C114" s="1">
        <v>1226.0631599999999</v>
      </c>
      <c r="D114" s="3">
        <f t="shared" si="8"/>
        <v>0</v>
      </c>
      <c r="E114" s="6">
        <v>36469</v>
      </c>
      <c r="F114" s="7">
        <v>0</v>
      </c>
      <c r="G114" s="7">
        <f t="shared" ca="1" si="6"/>
        <v>0</v>
      </c>
      <c r="H114" s="7">
        <f t="shared" ca="1" si="7"/>
        <v>0</v>
      </c>
      <c r="I114">
        <f t="shared" ca="1" si="9"/>
        <v>0</v>
      </c>
      <c r="N114" s="6">
        <v>36165</v>
      </c>
      <c r="O114" s="9">
        <v>3502.3710799999999</v>
      </c>
    </row>
    <row r="115" spans="1:15" x14ac:dyDescent="0.3">
      <c r="A115" s="6">
        <v>36330</v>
      </c>
      <c r="B115" s="1">
        <v>937.55667600000004</v>
      </c>
      <c r="C115" s="1">
        <v>937.55667600000004</v>
      </c>
      <c r="D115" s="3">
        <f t="shared" si="8"/>
        <v>0</v>
      </c>
      <c r="E115" s="6">
        <v>36469</v>
      </c>
      <c r="F115" s="7">
        <v>0</v>
      </c>
      <c r="G115" s="7">
        <f t="shared" ca="1" si="6"/>
        <v>0</v>
      </c>
      <c r="H115" s="7">
        <f t="shared" ca="1" si="7"/>
        <v>0</v>
      </c>
      <c r="I115">
        <f t="shared" ca="1" si="9"/>
        <v>0</v>
      </c>
      <c r="N115" s="6">
        <v>36165</v>
      </c>
      <c r="O115" s="9">
        <v>3502.3710799999999</v>
      </c>
    </row>
    <row r="116" spans="1:15" x14ac:dyDescent="0.3">
      <c r="A116" s="6">
        <v>36330</v>
      </c>
      <c r="B116" s="1">
        <v>746.23021200000005</v>
      </c>
      <c r="C116" s="1">
        <v>746.23021200000005</v>
      </c>
      <c r="D116" s="3">
        <f t="shared" si="8"/>
        <v>0</v>
      </c>
      <c r="E116" s="6">
        <v>36469</v>
      </c>
      <c r="F116" s="7">
        <v>0</v>
      </c>
      <c r="G116" s="7">
        <f t="shared" ca="1" si="6"/>
        <v>0</v>
      </c>
      <c r="H116" s="7">
        <f t="shared" ca="1" si="7"/>
        <v>0</v>
      </c>
      <c r="I116">
        <f t="shared" ca="1" si="9"/>
        <v>0</v>
      </c>
      <c r="N116" s="6">
        <v>36165</v>
      </c>
      <c r="O116" s="9">
        <v>2101.4226479999902</v>
      </c>
    </row>
    <row r="117" spans="1:15" x14ac:dyDescent="0.3">
      <c r="A117" s="6">
        <v>36330</v>
      </c>
      <c r="B117" s="1">
        <v>225.99359999999999</v>
      </c>
      <c r="C117" s="1">
        <v>225.99359999999999</v>
      </c>
      <c r="D117" s="3">
        <f t="shared" si="8"/>
        <v>0</v>
      </c>
      <c r="E117" s="6">
        <v>36469</v>
      </c>
      <c r="F117" s="7">
        <v>0</v>
      </c>
      <c r="G117" s="7">
        <f t="shared" ca="1" si="6"/>
        <v>0</v>
      </c>
      <c r="H117" s="7">
        <f t="shared" ca="1" si="7"/>
        <v>0</v>
      </c>
      <c r="I117">
        <f t="shared" ca="1" si="9"/>
        <v>0</v>
      </c>
      <c r="N117" s="6">
        <v>36165</v>
      </c>
      <c r="O117" s="9">
        <v>1576.066986</v>
      </c>
    </row>
    <row r="118" spans="1:15" x14ac:dyDescent="0.3">
      <c r="A118" s="6">
        <v>36330</v>
      </c>
      <c r="B118" s="1">
        <v>203.67043200000001</v>
      </c>
      <c r="C118" s="1">
        <v>203.67043200000001</v>
      </c>
      <c r="D118" s="3">
        <f t="shared" si="8"/>
        <v>0</v>
      </c>
      <c r="E118" s="6">
        <v>36469</v>
      </c>
      <c r="F118" s="7">
        <v>0</v>
      </c>
      <c r="G118" s="7">
        <f t="shared" ca="1" si="6"/>
        <v>0</v>
      </c>
      <c r="H118" s="7">
        <f t="shared" ca="1" si="7"/>
        <v>0</v>
      </c>
      <c r="I118">
        <f t="shared" ca="1" si="9"/>
        <v>0</v>
      </c>
      <c r="N118" s="6">
        <v>36165</v>
      </c>
      <c r="O118" s="9">
        <v>1576.066986</v>
      </c>
    </row>
    <row r="119" spans="1:15" x14ac:dyDescent="0.3">
      <c r="A119" s="6">
        <v>36330</v>
      </c>
      <c r="B119" s="1">
        <v>140.30049600000001</v>
      </c>
      <c r="C119" s="1">
        <v>140.30049600000001</v>
      </c>
      <c r="D119" s="3">
        <f t="shared" si="8"/>
        <v>0</v>
      </c>
      <c r="E119" s="6">
        <v>36469</v>
      </c>
      <c r="F119" s="7">
        <v>0.94247999999999998</v>
      </c>
      <c r="G119" s="7">
        <f t="shared" ca="1" si="6"/>
        <v>0</v>
      </c>
      <c r="H119" s="7">
        <f t="shared" ca="1" si="7"/>
        <v>0</v>
      </c>
      <c r="I119">
        <f t="shared" ca="1" si="9"/>
        <v>0</v>
      </c>
      <c r="N119" s="6">
        <v>36165</v>
      </c>
      <c r="O119" s="9">
        <v>166.36262629999999</v>
      </c>
    </row>
    <row r="120" spans="1:15" x14ac:dyDescent="0.3">
      <c r="A120" s="6">
        <v>36330</v>
      </c>
      <c r="B120" s="1">
        <v>94.822559999999996</v>
      </c>
      <c r="C120" s="1">
        <v>94.822559999999996</v>
      </c>
      <c r="D120" s="3">
        <f t="shared" si="8"/>
        <v>0</v>
      </c>
      <c r="E120" s="6">
        <v>36469</v>
      </c>
      <c r="F120" s="7">
        <v>9.7947360000000003</v>
      </c>
      <c r="G120" s="7">
        <f t="shared" ca="1" si="6"/>
        <v>0</v>
      </c>
      <c r="H120" s="7">
        <f t="shared" ca="1" si="7"/>
        <v>0</v>
      </c>
      <c r="I120">
        <f t="shared" ca="1" si="9"/>
        <v>0</v>
      </c>
      <c r="N120" s="6">
        <v>36165</v>
      </c>
      <c r="O120" s="9">
        <v>166.36262629999999</v>
      </c>
    </row>
    <row r="121" spans="1:15" x14ac:dyDescent="0.3">
      <c r="A121" s="6">
        <v>36330</v>
      </c>
      <c r="B121" s="1">
        <v>73.698912000000007</v>
      </c>
      <c r="C121" s="1">
        <v>73.698912000000007</v>
      </c>
      <c r="D121" s="3">
        <f t="shared" si="8"/>
        <v>0</v>
      </c>
      <c r="E121" s="6">
        <v>36469</v>
      </c>
      <c r="F121" s="7">
        <v>17.831520000000001</v>
      </c>
      <c r="G121" s="7">
        <f t="shared" ca="1" si="6"/>
        <v>0</v>
      </c>
      <c r="H121" s="7">
        <f t="shared" ca="1" si="7"/>
        <v>0</v>
      </c>
      <c r="I121">
        <f t="shared" ca="1" si="9"/>
        <v>0</v>
      </c>
      <c r="N121" s="6">
        <v>36165</v>
      </c>
      <c r="O121" s="9">
        <v>166.36262629999999</v>
      </c>
    </row>
    <row r="122" spans="1:15" x14ac:dyDescent="0.3">
      <c r="A122" s="6">
        <v>36330</v>
      </c>
      <c r="B122" s="1">
        <v>67.139855999999995</v>
      </c>
      <c r="C122" s="1">
        <v>67.139855999999995</v>
      </c>
      <c r="D122" s="3">
        <f t="shared" si="8"/>
        <v>0</v>
      </c>
      <c r="E122" s="6">
        <v>36469</v>
      </c>
      <c r="F122" s="7">
        <v>28.030463999999998</v>
      </c>
      <c r="G122" s="7">
        <f t="shared" ca="1" si="6"/>
        <v>0</v>
      </c>
      <c r="H122" s="7">
        <f t="shared" ca="1" si="7"/>
        <v>0</v>
      </c>
      <c r="I122">
        <f t="shared" ca="1" si="9"/>
        <v>0</v>
      </c>
      <c r="N122" s="6">
        <v>36166</v>
      </c>
      <c r="O122" s="9">
        <v>166.36262629999999</v>
      </c>
    </row>
    <row r="123" spans="1:15" x14ac:dyDescent="0.3">
      <c r="A123" s="6">
        <v>36331</v>
      </c>
      <c r="B123" s="1">
        <v>61.492032000000002</v>
      </c>
      <c r="C123" s="1">
        <v>61.492032000000002</v>
      </c>
      <c r="D123" s="3">
        <f t="shared" si="8"/>
        <v>0</v>
      </c>
      <c r="E123" s="6">
        <v>36470</v>
      </c>
      <c r="F123" s="7">
        <v>35.852544000000002</v>
      </c>
      <c r="G123" s="7">
        <f t="shared" ca="1" si="6"/>
        <v>0</v>
      </c>
      <c r="H123" s="7">
        <f t="shared" ca="1" si="7"/>
        <v>0</v>
      </c>
      <c r="I123">
        <f t="shared" ca="1" si="9"/>
        <v>0</v>
      </c>
      <c r="N123" s="6">
        <v>36166</v>
      </c>
      <c r="O123" s="9">
        <v>166.36262629999999</v>
      </c>
    </row>
    <row r="124" spans="1:15" x14ac:dyDescent="0.3">
      <c r="A124" s="6">
        <v>36331</v>
      </c>
      <c r="B124" s="1">
        <v>57.249360000000003</v>
      </c>
      <c r="C124" s="1">
        <v>57.249360000000003</v>
      </c>
      <c r="D124" s="3">
        <f t="shared" si="8"/>
        <v>0</v>
      </c>
      <c r="E124" s="6">
        <v>36470</v>
      </c>
      <c r="F124" s="7">
        <v>43.100064000000003</v>
      </c>
      <c r="G124" s="7">
        <f t="shared" ca="1" si="6"/>
        <v>0</v>
      </c>
      <c r="H124" s="7">
        <f t="shared" ca="1" si="7"/>
        <v>0</v>
      </c>
      <c r="I124">
        <f t="shared" ca="1" si="9"/>
        <v>0</v>
      </c>
      <c r="N124" s="6">
        <v>36166</v>
      </c>
      <c r="O124" s="9">
        <v>166.36262629999999</v>
      </c>
    </row>
    <row r="125" spans="1:15" x14ac:dyDescent="0.3">
      <c r="A125" s="6">
        <v>36331</v>
      </c>
      <c r="B125" s="1">
        <v>53.409888000000002</v>
      </c>
      <c r="C125" s="1">
        <v>53.409888000000002</v>
      </c>
      <c r="D125" s="3">
        <f t="shared" si="8"/>
        <v>0</v>
      </c>
      <c r="E125" s="6">
        <v>36470</v>
      </c>
      <c r="F125" s="7">
        <v>51.799104</v>
      </c>
      <c r="G125" s="7">
        <f t="shared" ca="1" si="6"/>
        <v>0</v>
      </c>
      <c r="H125" s="7">
        <f t="shared" ca="1" si="7"/>
        <v>0</v>
      </c>
      <c r="I125">
        <f t="shared" ca="1" si="9"/>
        <v>0</v>
      </c>
      <c r="N125" s="6">
        <v>36166</v>
      </c>
      <c r="O125" s="9">
        <v>166.36262629999999</v>
      </c>
    </row>
    <row r="126" spans="1:15" x14ac:dyDescent="0.3">
      <c r="A126" s="6">
        <v>36331</v>
      </c>
      <c r="B126" s="1">
        <v>49.114800000000002</v>
      </c>
      <c r="C126" s="1">
        <v>49.114800000000002</v>
      </c>
      <c r="D126" s="3">
        <f t="shared" si="8"/>
        <v>0</v>
      </c>
      <c r="E126" s="6">
        <v>36470</v>
      </c>
      <c r="F126" s="7">
        <v>61.581744</v>
      </c>
      <c r="G126" s="7">
        <f t="shared" ca="1" si="6"/>
        <v>0</v>
      </c>
      <c r="H126" s="7">
        <f t="shared" ca="1" si="7"/>
        <v>0</v>
      </c>
      <c r="I126">
        <f t="shared" ca="1" si="9"/>
        <v>0</v>
      </c>
      <c r="N126" s="6">
        <v>36166</v>
      </c>
      <c r="O126" s="9">
        <v>166.36262629999999</v>
      </c>
    </row>
    <row r="127" spans="1:15" x14ac:dyDescent="0.3">
      <c r="A127" s="6">
        <v>36331</v>
      </c>
      <c r="B127" s="1">
        <v>46.094831999999997</v>
      </c>
      <c r="C127" s="1">
        <v>46.094831999999997</v>
      </c>
      <c r="D127" s="3">
        <f t="shared" si="8"/>
        <v>0</v>
      </c>
      <c r="E127" s="6">
        <v>36470</v>
      </c>
      <c r="F127" s="7">
        <v>70.844256000000001</v>
      </c>
      <c r="G127" s="7">
        <f t="shared" ca="1" si="6"/>
        <v>0</v>
      </c>
      <c r="H127" s="7">
        <f t="shared" ca="1" si="7"/>
        <v>0</v>
      </c>
      <c r="I127">
        <f t="shared" ca="1" si="9"/>
        <v>0</v>
      </c>
      <c r="N127" s="6">
        <v>36166</v>
      </c>
      <c r="O127" s="9">
        <v>166.36262629999999</v>
      </c>
    </row>
    <row r="128" spans="1:15" x14ac:dyDescent="0.3">
      <c r="A128" s="6">
        <v>36331</v>
      </c>
      <c r="B128" s="1">
        <v>43.043616</v>
      </c>
      <c r="C128" s="1">
        <v>43.043616</v>
      </c>
      <c r="D128" s="3">
        <f t="shared" si="8"/>
        <v>0</v>
      </c>
      <c r="E128" s="6">
        <v>36470</v>
      </c>
      <c r="F128" s="7">
        <v>79.209648000000001</v>
      </c>
      <c r="G128" s="7">
        <f t="shared" ca="1" si="6"/>
        <v>0</v>
      </c>
      <c r="H128" s="7">
        <f t="shared" ca="1" si="7"/>
        <v>0</v>
      </c>
      <c r="I128">
        <f t="shared" ca="1" si="9"/>
        <v>0</v>
      </c>
      <c r="N128" s="6">
        <v>36166</v>
      </c>
      <c r="O128" s="9">
        <v>166.36262629999999</v>
      </c>
    </row>
    <row r="129" spans="1:15" x14ac:dyDescent="0.3">
      <c r="A129" s="6">
        <v>36331</v>
      </c>
      <c r="B129" s="1">
        <v>65.155860000000004</v>
      </c>
      <c r="C129" s="1">
        <v>65.155860000000004</v>
      </c>
      <c r="D129" s="3">
        <f t="shared" si="8"/>
        <v>0</v>
      </c>
      <c r="E129" s="6">
        <v>36470</v>
      </c>
      <c r="F129" s="7">
        <v>87.132527999999994</v>
      </c>
      <c r="G129" s="7">
        <f t="shared" ca="1" si="6"/>
        <v>0</v>
      </c>
      <c r="H129" s="7">
        <f t="shared" ca="1" si="7"/>
        <v>0</v>
      </c>
      <c r="I129">
        <f t="shared" ca="1" si="9"/>
        <v>0</v>
      </c>
      <c r="N129" s="6">
        <v>36166</v>
      </c>
      <c r="O129" s="9">
        <v>166.36262629999999</v>
      </c>
    </row>
    <row r="130" spans="1:15" x14ac:dyDescent="0.3">
      <c r="A130" s="6">
        <v>36331</v>
      </c>
      <c r="B130" s="1">
        <v>313.69262400000002</v>
      </c>
      <c r="C130" s="1">
        <v>313.69262400000002</v>
      </c>
      <c r="D130" s="3">
        <f t="shared" si="8"/>
        <v>0</v>
      </c>
      <c r="E130" s="6">
        <v>36470</v>
      </c>
      <c r="F130" s="7">
        <v>93.337776000000005</v>
      </c>
      <c r="G130" s="7">
        <f t="shared" ca="1" si="6"/>
        <v>0</v>
      </c>
      <c r="H130" s="7">
        <f t="shared" ca="1" si="7"/>
        <v>0</v>
      </c>
      <c r="I130">
        <f t="shared" ca="1" si="9"/>
        <v>0</v>
      </c>
      <c r="N130" s="6">
        <v>36166</v>
      </c>
      <c r="O130" s="9">
        <v>3064.5746949999998</v>
      </c>
    </row>
    <row r="131" spans="1:15" x14ac:dyDescent="0.3">
      <c r="A131" s="6">
        <v>36331</v>
      </c>
      <c r="B131" s="1">
        <v>641.80141200000003</v>
      </c>
      <c r="C131" s="1">
        <v>641.80141200000003</v>
      </c>
      <c r="D131" s="3">
        <f t="shared" si="8"/>
        <v>0</v>
      </c>
      <c r="E131" s="6">
        <v>36470</v>
      </c>
      <c r="F131" s="7">
        <v>77.052527999999995</v>
      </c>
      <c r="G131" s="7">
        <f t="shared" ref="G131:G194" ca="1" si="10">IF(I131&lt;400,0,IF(I131&gt;500,500,I131))</f>
        <v>0</v>
      </c>
      <c r="H131" s="7">
        <f t="shared" ref="H131:H194" ca="1" si="11">IF(I131&lt;1900,I131-G131,1400)</f>
        <v>0</v>
      </c>
      <c r="I131">
        <f t="shared" ca="1" si="9"/>
        <v>0</v>
      </c>
      <c r="N131" s="6">
        <v>36166</v>
      </c>
      <c r="O131" s="9">
        <v>4071.50638049998</v>
      </c>
    </row>
    <row r="132" spans="1:15" x14ac:dyDescent="0.3">
      <c r="A132" s="6">
        <v>36331</v>
      </c>
      <c r="B132" s="1">
        <v>784.67381999999998</v>
      </c>
      <c r="C132" s="1">
        <v>784.67381999999998</v>
      </c>
      <c r="D132" s="3">
        <f t="shared" ref="D132:D195" si="12">B132-C132</f>
        <v>0</v>
      </c>
      <c r="E132" s="6">
        <v>36470</v>
      </c>
      <c r="F132" s="7">
        <v>0</v>
      </c>
      <c r="G132" s="7">
        <f t="shared" ca="1" si="10"/>
        <v>0</v>
      </c>
      <c r="H132" s="7">
        <f t="shared" ca="1" si="11"/>
        <v>0</v>
      </c>
      <c r="I132">
        <f t="shared" ref="I132:I195" ca="1" si="13">F132-G132-H132</f>
        <v>0</v>
      </c>
      <c r="N132" s="6">
        <v>36166</v>
      </c>
      <c r="O132" s="9">
        <v>4202.8452959999904</v>
      </c>
    </row>
    <row r="133" spans="1:15" x14ac:dyDescent="0.3">
      <c r="A133" s="6">
        <v>36331</v>
      </c>
      <c r="B133" s="1">
        <v>936.46576800000003</v>
      </c>
      <c r="C133" s="1">
        <v>936.46576800000003</v>
      </c>
      <c r="D133" s="3">
        <f t="shared" si="12"/>
        <v>0</v>
      </c>
      <c r="E133" s="6">
        <v>36470</v>
      </c>
      <c r="F133" s="7">
        <v>0</v>
      </c>
      <c r="G133" s="7">
        <f t="shared" ca="1" si="10"/>
        <v>0</v>
      </c>
      <c r="H133" s="7">
        <f t="shared" ca="1" si="11"/>
        <v>0</v>
      </c>
      <c r="I133">
        <f t="shared" ca="1" si="13"/>
        <v>0</v>
      </c>
      <c r="N133" s="6">
        <v>36166</v>
      </c>
      <c r="O133" s="9">
        <v>4071.50638049998</v>
      </c>
    </row>
    <row r="134" spans="1:15" x14ac:dyDescent="0.3">
      <c r="A134" s="6">
        <v>36331</v>
      </c>
      <c r="B134" s="1">
        <v>855.74285999999995</v>
      </c>
      <c r="C134" s="1">
        <v>855.74285999999995</v>
      </c>
      <c r="D134" s="3">
        <f t="shared" si="12"/>
        <v>0</v>
      </c>
      <c r="E134" s="6">
        <v>36470</v>
      </c>
      <c r="F134" s="7">
        <v>0</v>
      </c>
      <c r="G134" s="7">
        <f t="shared" ca="1" si="10"/>
        <v>0</v>
      </c>
      <c r="H134" s="7">
        <f t="shared" ca="1" si="11"/>
        <v>0</v>
      </c>
      <c r="I134">
        <f t="shared" ca="1" si="13"/>
        <v>0</v>
      </c>
      <c r="N134" s="6">
        <v>36166</v>
      </c>
      <c r="O134" s="9">
        <v>3677.48963399999</v>
      </c>
    </row>
    <row r="135" spans="1:15" x14ac:dyDescent="0.3">
      <c r="A135" s="6">
        <v>36331</v>
      </c>
      <c r="B135" s="1">
        <v>1112.820408</v>
      </c>
      <c r="C135" s="1">
        <v>1112.820408</v>
      </c>
      <c r="D135" s="3">
        <f t="shared" si="12"/>
        <v>0</v>
      </c>
      <c r="E135" s="6">
        <v>36470</v>
      </c>
      <c r="F135" s="7">
        <v>0</v>
      </c>
      <c r="G135" s="7">
        <f t="shared" ca="1" si="10"/>
        <v>0</v>
      </c>
      <c r="H135" s="7">
        <f t="shared" ca="1" si="11"/>
        <v>0</v>
      </c>
      <c r="I135">
        <f t="shared" ca="1" si="13"/>
        <v>0</v>
      </c>
      <c r="N135" s="6">
        <v>36166</v>
      </c>
      <c r="O135" s="9">
        <v>3940.16746499999</v>
      </c>
    </row>
    <row r="136" spans="1:15" x14ac:dyDescent="0.3">
      <c r="A136" s="6">
        <v>36331</v>
      </c>
      <c r="B136" s="1">
        <v>1211.275296</v>
      </c>
      <c r="C136" s="1">
        <v>1211.275296</v>
      </c>
      <c r="D136" s="3">
        <f t="shared" si="12"/>
        <v>0</v>
      </c>
      <c r="E136" s="6">
        <v>36470</v>
      </c>
      <c r="F136" s="7">
        <v>0</v>
      </c>
      <c r="G136" s="7">
        <f t="shared" ca="1" si="10"/>
        <v>0</v>
      </c>
      <c r="H136" s="7">
        <f t="shared" ca="1" si="11"/>
        <v>0</v>
      </c>
      <c r="I136">
        <f t="shared" ca="1" si="13"/>
        <v>0</v>
      </c>
      <c r="N136" s="6">
        <v>36166</v>
      </c>
      <c r="O136" s="9">
        <v>4027.7267419999998</v>
      </c>
    </row>
    <row r="137" spans="1:15" x14ac:dyDescent="0.3">
      <c r="A137" s="6">
        <v>36331</v>
      </c>
      <c r="B137" s="1">
        <v>1315.6605</v>
      </c>
      <c r="C137" s="1">
        <v>1315.6605</v>
      </c>
      <c r="D137" s="3">
        <f t="shared" si="12"/>
        <v>0</v>
      </c>
      <c r="E137" s="6">
        <v>36470</v>
      </c>
      <c r="F137" s="7">
        <v>0</v>
      </c>
      <c r="G137" s="7">
        <f t="shared" ca="1" si="10"/>
        <v>0</v>
      </c>
      <c r="H137" s="7">
        <f t="shared" ca="1" si="11"/>
        <v>0</v>
      </c>
      <c r="I137">
        <f t="shared" ca="1" si="13"/>
        <v>0</v>
      </c>
      <c r="N137" s="6">
        <v>36166</v>
      </c>
      <c r="O137" s="9">
        <v>3852.6081879999902</v>
      </c>
    </row>
    <row r="138" spans="1:15" x14ac:dyDescent="0.3">
      <c r="A138" s="6">
        <v>36331</v>
      </c>
      <c r="B138" s="1">
        <v>1391.075028</v>
      </c>
      <c r="C138" s="1">
        <v>1391.075028</v>
      </c>
      <c r="D138" s="3">
        <f t="shared" si="12"/>
        <v>0</v>
      </c>
      <c r="E138" s="6">
        <v>36470</v>
      </c>
      <c r="F138" s="7">
        <v>0</v>
      </c>
      <c r="G138" s="7">
        <f t="shared" ca="1" si="10"/>
        <v>0</v>
      </c>
      <c r="H138" s="7">
        <f t="shared" ca="1" si="11"/>
        <v>0</v>
      </c>
      <c r="I138">
        <f t="shared" ca="1" si="13"/>
        <v>0</v>
      </c>
      <c r="N138" s="6">
        <v>36166</v>
      </c>
      <c r="O138" s="9">
        <v>3502.3710799999999</v>
      </c>
    </row>
    <row r="139" spans="1:15" x14ac:dyDescent="0.3">
      <c r="A139" s="6">
        <v>36331</v>
      </c>
      <c r="B139" s="1">
        <v>1149.18426</v>
      </c>
      <c r="C139" s="1">
        <v>1149.18426</v>
      </c>
      <c r="D139" s="3">
        <f t="shared" si="12"/>
        <v>0</v>
      </c>
      <c r="E139" s="6">
        <v>36470</v>
      </c>
      <c r="F139" s="7">
        <v>0</v>
      </c>
      <c r="G139" s="7">
        <f t="shared" ca="1" si="10"/>
        <v>0</v>
      </c>
      <c r="H139" s="7">
        <f t="shared" ca="1" si="11"/>
        <v>0</v>
      </c>
      <c r="I139">
        <f t="shared" ca="1" si="13"/>
        <v>0</v>
      </c>
      <c r="N139" s="6">
        <v>36166</v>
      </c>
      <c r="O139" s="9">
        <v>3502.3710799999999</v>
      </c>
    </row>
    <row r="140" spans="1:15" x14ac:dyDescent="0.3">
      <c r="A140" s="6">
        <v>36331</v>
      </c>
      <c r="B140" s="1">
        <v>1005.503688</v>
      </c>
      <c r="C140" s="1">
        <v>1005.503688</v>
      </c>
      <c r="D140" s="3">
        <f t="shared" si="12"/>
        <v>0</v>
      </c>
      <c r="E140" s="6">
        <v>36470</v>
      </c>
      <c r="F140" s="7">
        <v>0</v>
      </c>
      <c r="G140" s="7">
        <f t="shared" ca="1" si="10"/>
        <v>0</v>
      </c>
      <c r="H140" s="7">
        <f t="shared" ca="1" si="11"/>
        <v>0</v>
      </c>
      <c r="I140">
        <f t="shared" ca="1" si="13"/>
        <v>0</v>
      </c>
      <c r="N140" s="6">
        <v>36166</v>
      </c>
      <c r="O140" s="9">
        <v>2101.4226479999902</v>
      </c>
    </row>
    <row r="141" spans="1:15" x14ac:dyDescent="0.3">
      <c r="A141" s="6">
        <v>36331</v>
      </c>
      <c r="B141" s="1">
        <v>262.75435199999998</v>
      </c>
      <c r="C141" s="1">
        <v>262.75435199999998</v>
      </c>
      <c r="D141" s="3">
        <f t="shared" si="12"/>
        <v>0</v>
      </c>
      <c r="E141" s="6">
        <v>36470</v>
      </c>
      <c r="F141" s="7">
        <v>3.5811353882309002E-15</v>
      </c>
      <c r="G141" s="7">
        <f t="shared" ca="1" si="10"/>
        <v>0</v>
      </c>
      <c r="H141" s="7">
        <f t="shared" ca="1" si="11"/>
        <v>0</v>
      </c>
      <c r="I141">
        <f t="shared" ca="1" si="13"/>
        <v>0</v>
      </c>
      <c r="N141" s="6">
        <v>36166</v>
      </c>
      <c r="O141" s="9">
        <v>1576.066986</v>
      </c>
    </row>
    <row r="142" spans="1:15" x14ac:dyDescent="0.3">
      <c r="A142" s="6">
        <v>36331</v>
      </c>
      <c r="B142" s="1">
        <v>243.00158400000001</v>
      </c>
      <c r="C142" s="1">
        <v>243.00158400000001</v>
      </c>
      <c r="D142" s="3">
        <f t="shared" si="12"/>
        <v>0</v>
      </c>
      <c r="E142" s="6">
        <v>36470</v>
      </c>
      <c r="F142" s="7">
        <v>0</v>
      </c>
      <c r="G142" s="7">
        <f t="shared" ca="1" si="10"/>
        <v>0</v>
      </c>
      <c r="H142" s="7">
        <f t="shared" ca="1" si="11"/>
        <v>0</v>
      </c>
      <c r="I142">
        <f t="shared" ca="1" si="13"/>
        <v>0</v>
      </c>
      <c r="N142" s="6">
        <v>36166</v>
      </c>
      <c r="O142" s="9">
        <v>1576.066986</v>
      </c>
    </row>
    <row r="143" spans="1:15" x14ac:dyDescent="0.3">
      <c r="A143" s="6">
        <v>36331</v>
      </c>
      <c r="B143" s="1">
        <v>177.17716799999999</v>
      </c>
      <c r="C143" s="1">
        <v>177.17716799999999</v>
      </c>
      <c r="D143" s="3">
        <f t="shared" si="12"/>
        <v>0</v>
      </c>
      <c r="E143" s="6">
        <v>36470</v>
      </c>
      <c r="F143" s="7">
        <v>0</v>
      </c>
      <c r="G143" s="7">
        <f t="shared" ca="1" si="10"/>
        <v>0</v>
      </c>
      <c r="H143" s="7">
        <f t="shared" ca="1" si="11"/>
        <v>0</v>
      </c>
      <c r="I143">
        <f t="shared" ca="1" si="13"/>
        <v>0</v>
      </c>
      <c r="N143" s="6">
        <v>36166</v>
      </c>
      <c r="O143" s="9">
        <v>166.36262629999999</v>
      </c>
    </row>
    <row r="144" spans="1:15" x14ac:dyDescent="0.3">
      <c r="A144" s="6">
        <v>36331</v>
      </c>
      <c r="B144" s="1">
        <v>96.788160000000104</v>
      </c>
      <c r="C144" s="1">
        <v>96.788160000000104</v>
      </c>
      <c r="D144" s="3">
        <f t="shared" si="12"/>
        <v>0</v>
      </c>
      <c r="E144" s="6">
        <v>36470</v>
      </c>
      <c r="F144" s="7">
        <v>1.3557600000000001</v>
      </c>
      <c r="G144" s="7">
        <f t="shared" ca="1" si="10"/>
        <v>0</v>
      </c>
      <c r="H144" s="7">
        <f t="shared" ca="1" si="11"/>
        <v>0</v>
      </c>
      <c r="I144">
        <f t="shared" ca="1" si="13"/>
        <v>0</v>
      </c>
      <c r="N144" s="6">
        <v>36166</v>
      </c>
      <c r="O144" s="9">
        <v>166.36262629999999</v>
      </c>
    </row>
    <row r="145" spans="1:15" x14ac:dyDescent="0.3">
      <c r="A145" s="6">
        <v>36331</v>
      </c>
      <c r="B145" s="1">
        <v>75.266351999999998</v>
      </c>
      <c r="C145" s="1">
        <v>75.266351999999998</v>
      </c>
      <c r="D145" s="3">
        <f t="shared" si="12"/>
        <v>0</v>
      </c>
      <c r="E145" s="6">
        <v>36470</v>
      </c>
      <c r="F145" s="7">
        <v>8.6123519999999996</v>
      </c>
      <c r="G145" s="7">
        <f t="shared" ca="1" si="10"/>
        <v>0</v>
      </c>
      <c r="H145" s="7">
        <f t="shared" ca="1" si="11"/>
        <v>0</v>
      </c>
      <c r="I145">
        <f t="shared" ca="1" si="13"/>
        <v>0</v>
      </c>
      <c r="N145" s="6">
        <v>36166</v>
      </c>
      <c r="O145" s="9">
        <v>166.36262629999999</v>
      </c>
    </row>
    <row r="146" spans="1:15" x14ac:dyDescent="0.3">
      <c r="A146" s="6">
        <v>36331</v>
      </c>
      <c r="B146" s="1">
        <v>67.666032000000001</v>
      </c>
      <c r="C146" s="1">
        <v>67.666032000000001</v>
      </c>
      <c r="D146" s="3">
        <f t="shared" si="12"/>
        <v>0</v>
      </c>
      <c r="E146" s="6">
        <v>36470</v>
      </c>
      <c r="F146" s="7">
        <v>14.382144</v>
      </c>
      <c r="G146" s="7">
        <f t="shared" ca="1" si="10"/>
        <v>0</v>
      </c>
      <c r="H146" s="7">
        <f t="shared" ca="1" si="11"/>
        <v>0</v>
      </c>
      <c r="I146">
        <f t="shared" ca="1" si="13"/>
        <v>0</v>
      </c>
      <c r="N146" s="6">
        <v>36167</v>
      </c>
      <c r="O146" s="9">
        <v>166.36262629999999</v>
      </c>
    </row>
    <row r="147" spans="1:15" x14ac:dyDescent="0.3">
      <c r="A147" s="6">
        <v>36332</v>
      </c>
      <c r="B147" s="1">
        <v>61.460783999999997</v>
      </c>
      <c r="C147" s="1">
        <v>61.460783999999997</v>
      </c>
      <c r="D147" s="3">
        <f t="shared" si="12"/>
        <v>0</v>
      </c>
      <c r="E147" s="6">
        <v>36471</v>
      </c>
      <c r="F147" s="7">
        <v>22.231439999999999</v>
      </c>
      <c r="G147" s="7">
        <f t="shared" ca="1" si="10"/>
        <v>0</v>
      </c>
      <c r="H147" s="7">
        <f t="shared" ca="1" si="11"/>
        <v>0</v>
      </c>
      <c r="I147">
        <f t="shared" ca="1" si="13"/>
        <v>0</v>
      </c>
      <c r="N147" s="6">
        <v>36167</v>
      </c>
      <c r="O147" s="9">
        <v>166.36262629999999</v>
      </c>
    </row>
    <row r="148" spans="1:15" x14ac:dyDescent="0.3">
      <c r="A148" s="6">
        <v>36332</v>
      </c>
      <c r="B148" s="1">
        <v>54.754559999999998</v>
      </c>
      <c r="C148" s="1">
        <v>54.754559999999998</v>
      </c>
      <c r="D148" s="3">
        <f t="shared" si="12"/>
        <v>0</v>
      </c>
      <c r="E148" s="6">
        <v>36471</v>
      </c>
      <c r="F148" s="7">
        <v>29.912400000000002</v>
      </c>
      <c r="G148" s="7">
        <f t="shared" ca="1" si="10"/>
        <v>0</v>
      </c>
      <c r="H148" s="7">
        <f t="shared" ca="1" si="11"/>
        <v>0</v>
      </c>
      <c r="I148">
        <f t="shared" ca="1" si="13"/>
        <v>0</v>
      </c>
      <c r="N148" s="6">
        <v>36167</v>
      </c>
      <c r="O148" s="9">
        <v>166.36262629999999</v>
      </c>
    </row>
    <row r="149" spans="1:15" x14ac:dyDescent="0.3">
      <c r="A149" s="6">
        <v>36332</v>
      </c>
      <c r="B149" s="1">
        <v>50.669136000000002</v>
      </c>
      <c r="C149" s="1">
        <v>50.669136000000002</v>
      </c>
      <c r="D149" s="3">
        <f t="shared" si="12"/>
        <v>0</v>
      </c>
      <c r="E149" s="6">
        <v>36471</v>
      </c>
      <c r="F149" s="7">
        <v>35.952336000000003</v>
      </c>
      <c r="G149" s="7">
        <f t="shared" ca="1" si="10"/>
        <v>0</v>
      </c>
      <c r="H149" s="7">
        <f t="shared" ca="1" si="11"/>
        <v>0</v>
      </c>
      <c r="I149">
        <f t="shared" ca="1" si="13"/>
        <v>0</v>
      </c>
      <c r="N149" s="6">
        <v>36167</v>
      </c>
      <c r="O149" s="9">
        <v>166.36262629999999</v>
      </c>
    </row>
    <row r="150" spans="1:15" x14ac:dyDescent="0.3">
      <c r="A150" s="6">
        <v>36332</v>
      </c>
      <c r="B150" s="1">
        <v>46.232928000000001</v>
      </c>
      <c r="C150" s="1">
        <v>46.232928000000001</v>
      </c>
      <c r="D150" s="3">
        <f t="shared" si="12"/>
        <v>0</v>
      </c>
      <c r="E150" s="6">
        <v>36471</v>
      </c>
      <c r="F150" s="7">
        <v>42.584975999999997</v>
      </c>
      <c r="G150" s="7">
        <f t="shared" ca="1" si="10"/>
        <v>0</v>
      </c>
      <c r="H150" s="7">
        <f t="shared" ca="1" si="11"/>
        <v>0</v>
      </c>
      <c r="I150">
        <f t="shared" ca="1" si="13"/>
        <v>0</v>
      </c>
      <c r="N150" s="6">
        <v>36167</v>
      </c>
      <c r="O150" s="9">
        <v>166.36262629999999</v>
      </c>
    </row>
    <row r="151" spans="1:15" x14ac:dyDescent="0.3">
      <c r="A151" s="6">
        <v>36332</v>
      </c>
      <c r="B151" s="1">
        <v>42.362208000000003</v>
      </c>
      <c r="C151" s="1">
        <v>42.362208000000003</v>
      </c>
      <c r="D151" s="3">
        <f t="shared" si="12"/>
        <v>0</v>
      </c>
      <c r="E151" s="6">
        <v>36471</v>
      </c>
      <c r="F151" s="7">
        <v>49.764960000000002</v>
      </c>
      <c r="G151" s="7">
        <f t="shared" ca="1" si="10"/>
        <v>0</v>
      </c>
      <c r="H151" s="7">
        <f t="shared" ca="1" si="11"/>
        <v>0</v>
      </c>
      <c r="I151">
        <f t="shared" ca="1" si="13"/>
        <v>0</v>
      </c>
      <c r="N151" s="6">
        <v>36167</v>
      </c>
      <c r="O151" s="9">
        <v>166.36262629999999</v>
      </c>
    </row>
    <row r="152" spans="1:15" x14ac:dyDescent="0.3">
      <c r="A152" s="6">
        <v>36332</v>
      </c>
      <c r="B152" s="1">
        <v>38.756591999999998</v>
      </c>
      <c r="C152" s="1">
        <v>38.756591999999998</v>
      </c>
      <c r="D152" s="3">
        <f t="shared" si="12"/>
        <v>0</v>
      </c>
      <c r="E152" s="6">
        <v>36471</v>
      </c>
      <c r="F152" s="7">
        <v>54.037872</v>
      </c>
      <c r="G152" s="7">
        <f t="shared" ca="1" si="10"/>
        <v>0</v>
      </c>
      <c r="H152" s="7">
        <f t="shared" ca="1" si="11"/>
        <v>0</v>
      </c>
      <c r="I152">
        <f t="shared" ca="1" si="13"/>
        <v>0</v>
      </c>
      <c r="N152" s="6">
        <v>36167</v>
      </c>
      <c r="O152" s="9">
        <v>166.36262629999999</v>
      </c>
    </row>
    <row r="153" spans="1:15" x14ac:dyDescent="0.3">
      <c r="A153" s="6">
        <v>36332</v>
      </c>
      <c r="B153" s="1">
        <v>58.101120000000002</v>
      </c>
      <c r="C153" s="1">
        <v>58.101120000000002</v>
      </c>
      <c r="D153" s="3">
        <f t="shared" si="12"/>
        <v>0</v>
      </c>
      <c r="E153" s="6">
        <v>36471</v>
      </c>
      <c r="F153" s="7">
        <v>60.865056000000003</v>
      </c>
      <c r="G153" s="7">
        <f t="shared" ca="1" si="10"/>
        <v>0</v>
      </c>
      <c r="H153" s="7">
        <f t="shared" ca="1" si="11"/>
        <v>0</v>
      </c>
      <c r="I153">
        <f t="shared" ca="1" si="13"/>
        <v>0</v>
      </c>
      <c r="N153" s="6">
        <v>36167</v>
      </c>
      <c r="O153" s="9">
        <v>166.36262629999999</v>
      </c>
    </row>
    <row r="154" spans="1:15" x14ac:dyDescent="0.3">
      <c r="A154" s="6">
        <v>36332</v>
      </c>
      <c r="B154" s="1">
        <v>253.06419600000001</v>
      </c>
      <c r="C154" s="1">
        <v>253.06419600000001</v>
      </c>
      <c r="D154" s="3">
        <f t="shared" si="12"/>
        <v>0</v>
      </c>
      <c r="E154" s="6">
        <v>36471</v>
      </c>
      <c r="F154" s="7">
        <v>64.648079999999993</v>
      </c>
      <c r="G154" s="7">
        <f t="shared" ca="1" si="10"/>
        <v>0</v>
      </c>
      <c r="H154" s="7">
        <f t="shared" ca="1" si="11"/>
        <v>0</v>
      </c>
      <c r="I154">
        <f t="shared" ca="1" si="13"/>
        <v>0</v>
      </c>
      <c r="N154" s="6">
        <v>36167</v>
      </c>
      <c r="O154" s="9">
        <v>166.36262629999999</v>
      </c>
    </row>
    <row r="155" spans="1:15" x14ac:dyDescent="0.3">
      <c r="A155" s="6">
        <v>36332</v>
      </c>
      <c r="B155" s="1">
        <v>562.15454399999999</v>
      </c>
      <c r="C155" s="1">
        <v>562.15454399999999</v>
      </c>
      <c r="D155" s="3">
        <f t="shared" si="12"/>
        <v>0</v>
      </c>
      <c r="E155" s="6">
        <v>36471</v>
      </c>
      <c r="F155" s="7">
        <v>38.862431999999998</v>
      </c>
      <c r="G155" s="7">
        <f t="shared" ca="1" si="10"/>
        <v>0</v>
      </c>
      <c r="H155" s="7">
        <f t="shared" ca="1" si="11"/>
        <v>0</v>
      </c>
      <c r="I155">
        <f t="shared" ca="1" si="13"/>
        <v>0</v>
      </c>
      <c r="N155" s="6">
        <v>36167</v>
      </c>
      <c r="O155" s="9">
        <v>166.36262629999999</v>
      </c>
    </row>
    <row r="156" spans="1:15" x14ac:dyDescent="0.3">
      <c r="A156" s="6">
        <v>36332</v>
      </c>
      <c r="B156" s="1">
        <v>731.04796799999997</v>
      </c>
      <c r="C156" s="1">
        <v>731.04796799999997</v>
      </c>
      <c r="D156" s="3">
        <f t="shared" si="12"/>
        <v>0</v>
      </c>
      <c r="E156" s="6">
        <v>36471</v>
      </c>
      <c r="F156" s="7">
        <v>0</v>
      </c>
      <c r="G156" s="7">
        <f t="shared" ca="1" si="10"/>
        <v>0</v>
      </c>
      <c r="H156" s="7">
        <f t="shared" ca="1" si="11"/>
        <v>0</v>
      </c>
      <c r="I156">
        <f t="shared" ca="1" si="13"/>
        <v>0</v>
      </c>
      <c r="N156" s="6">
        <v>36167</v>
      </c>
      <c r="O156" s="9">
        <v>166.36262629999999</v>
      </c>
    </row>
    <row r="157" spans="1:15" x14ac:dyDescent="0.3">
      <c r="A157" s="6">
        <v>36332</v>
      </c>
      <c r="B157" s="1">
        <v>915.37891200000001</v>
      </c>
      <c r="C157" s="1">
        <v>915.37891200000001</v>
      </c>
      <c r="D157" s="3">
        <f t="shared" si="12"/>
        <v>0</v>
      </c>
      <c r="E157" s="6">
        <v>36471</v>
      </c>
      <c r="F157" s="7">
        <v>0</v>
      </c>
      <c r="G157" s="7">
        <f t="shared" ca="1" si="10"/>
        <v>0</v>
      </c>
      <c r="H157" s="7">
        <f t="shared" ca="1" si="11"/>
        <v>0</v>
      </c>
      <c r="I157">
        <f t="shared" ca="1" si="13"/>
        <v>0</v>
      </c>
      <c r="N157" s="6">
        <v>36167</v>
      </c>
      <c r="O157" s="9">
        <v>166.36262629999999</v>
      </c>
    </row>
    <row r="158" spans="1:15" x14ac:dyDescent="0.3">
      <c r="A158" s="6">
        <v>36332</v>
      </c>
      <c r="B158" s="1">
        <v>875.17684799999995</v>
      </c>
      <c r="C158" s="1">
        <v>875.17684799999995</v>
      </c>
      <c r="D158" s="3">
        <f t="shared" si="12"/>
        <v>0</v>
      </c>
      <c r="E158" s="6">
        <v>36471</v>
      </c>
      <c r="F158" s="7">
        <v>0</v>
      </c>
      <c r="G158" s="7">
        <f t="shared" ca="1" si="10"/>
        <v>0</v>
      </c>
      <c r="H158" s="7">
        <f t="shared" ca="1" si="11"/>
        <v>0</v>
      </c>
      <c r="I158">
        <f t="shared" ca="1" si="13"/>
        <v>0</v>
      </c>
      <c r="N158" s="6">
        <v>36167</v>
      </c>
      <c r="O158" s="9">
        <v>166.36262629999999</v>
      </c>
    </row>
    <row r="159" spans="1:15" x14ac:dyDescent="0.3">
      <c r="A159" s="6">
        <v>36332</v>
      </c>
      <c r="B159" s="1">
        <v>1177.277472</v>
      </c>
      <c r="C159" s="1">
        <v>1177.277472</v>
      </c>
      <c r="D159" s="3">
        <f t="shared" si="12"/>
        <v>0</v>
      </c>
      <c r="E159" s="6">
        <v>36471</v>
      </c>
      <c r="F159" s="7">
        <v>0</v>
      </c>
      <c r="G159" s="7">
        <f t="shared" ca="1" si="10"/>
        <v>0</v>
      </c>
      <c r="H159" s="7">
        <f t="shared" ca="1" si="11"/>
        <v>0</v>
      </c>
      <c r="I159">
        <f t="shared" ca="1" si="13"/>
        <v>0</v>
      </c>
      <c r="N159" s="6">
        <v>36167</v>
      </c>
      <c r="O159" s="9">
        <v>166.36262629999999</v>
      </c>
    </row>
    <row r="160" spans="1:15" x14ac:dyDescent="0.3">
      <c r="A160" s="6">
        <v>36332</v>
      </c>
      <c r="B160" s="1">
        <v>1324.4238</v>
      </c>
      <c r="C160" s="1">
        <v>1324.4238</v>
      </c>
      <c r="D160" s="3">
        <f t="shared" si="12"/>
        <v>0</v>
      </c>
      <c r="E160" s="6">
        <v>36471</v>
      </c>
      <c r="F160" s="7">
        <v>0</v>
      </c>
      <c r="G160" s="7">
        <f t="shared" ca="1" si="10"/>
        <v>0</v>
      </c>
      <c r="H160" s="7">
        <f t="shared" ca="1" si="11"/>
        <v>0</v>
      </c>
      <c r="I160">
        <f t="shared" ca="1" si="13"/>
        <v>0</v>
      </c>
      <c r="N160" s="6">
        <v>36167</v>
      </c>
      <c r="O160" s="9">
        <v>166.36262629999999</v>
      </c>
    </row>
    <row r="161" spans="1:15" x14ac:dyDescent="0.3">
      <c r="A161" s="6">
        <v>36332</v>
      </c>
      <c r="B161" s="1">
        <v>1481.881212</v>
      </c>
      <c r="C161" s="1">
        <v>1481.881212</v>
      </c>
      <c r="D161" s="3">
        <f t="shared" si="12"/>
        <v>0</v>
      </c>
      <c r="E161" s="6">
        <v>36471</v>
      </c>
      <c r="F161" s="7">
        <v>0</v>
      </c>
      <c r="G161" s="7">
        <f t="shared" ca="1" si="10"/>
        <v>0</v>
      </c>
      <c r="H161" s="7">
        <f t="shared" ca="1" si="11"/>
        <v>0</v>
      </c>
      <c r="I161">
        <f t="shared" ca="1" si="13"/>
        <v>0</v>
      </c>
      <c r="N161" s="6">
        <v>36167</v>
      </c>
      <c r="O161" s="9">
        <v>166.36262629999999</v>
      </c>
    </row>
    <row r="162" spans="1:15" x14ac:dyDescent="0.3">
      <c r="A162" s="6">
        <v>36332</v>
      </c>
      <c r="B162" s="1">
        <v>1612.0979279999999</v>
      </c>
      <c r="C162" s="1">
        <v>1612.0979279999999</v>
      </c>
      <c r="D162" s="3">
        <f t="shared" si="12"/>
        <v>0</v>
      </c>
      <c r="E162" s="6">
        <v>36471</v>
      </c>
      <c r="F162" s="7">
        <v>0</v>
      </c>
      <c r="G162" s="7">
        <f t="shared" ca="1" si="10"/>
        <v>0</v>
      </c>
      <c r="H162" s="7">
        <f t="shared" ca="1" si="11"/>
        <v>0</v>
      </c>
      <c r="I162">
        <f t="shared" ca="1" si="13"/>
        <v>0</v>
      </c>
      <c r="N162" s="6">
        <v>36167</v>
      </c>
      <c r="O162" s="9">
        <v>166.36262629999999</v>
      </c>
    </row>
    <row r="163" spans="1:15" x14ac:dyDescent="0.3">
      <c r="A163" s="6">
        <v>36332</v>
      </c>
      <c r="B163" s="1">
        <v>1370.071584</v>
      </c>
      <c r="C163" s="1">
        <v>1370.071584</v>
      </c>
      <c r="D163" s="3">
        <f t="shared" si="12"/>
        <v>0</v>
      </c>
      <c r="E163" s="6">
        <v>36471</v>
      </c>
      <c r="F163" s="7">
        <v>0</v>
      </c>
      <c r="G163" s="7">
        <f t="shared" ca="1" si="10"/>
        <v>0</v>
      </c>
      <c r="H163" s="7">
        <f t="shared" ca="1" si="11"/>
        <v>0</v>
      </c>
      <c r="I163">
        <f t="shared" ca="1" si="13"/>
        <v>0</v>
      </c>
      <c r="N163" s="6">
        <v>36167</v>
      </c>
      <c r="O163" s="9">
        <v>166.36262629999999</v>
      </c>
    </row>
    <row r="164" spans="1:15" x14ac:dyDescent="0.3">
      <c r="A164" s="6">
        <v>36332</v>
      </c>
      <c r="B164" s="1">
        <v>1197.6098400000001</v>
      </c>
      <c r="C164" s="1">
        <v>1197.6098400000001</v>
      </c>
      <c r="D164" s="3">
        <f t="shared" si="12"/>
        <v>0</v>
      </c>
      <c r="E164" s="6">
        <v>36471</v>
      </c>
      <c r="F164" s="7">
        <v>0</v>
      </c>
      <c r="G164" s="7">
        <f t="shared" ca="1" si="10"/>
        <v>0</v>
      </c>
      <c r="H164" s="7">
        <f t="shared" ca="1" si="11"/>
        <v>0</v>
      </c>
      <c r="I164">
        <f t="shared" ca="1" si="13"/>
        <v>0</v>
      </c>
      <c r="N164" s="6">
        <v>36167</v>
      </c>
      <c r="O164" s="9">
        <v>166.36262629999999</v>
      </c>
    </row>
    <row r="165" spans="1:15" x14ac:dyDescent="0.3">
      <c r="A165" s="6">
        <v>36332</v>
      </c>
      <c r="B165" s="1">
        <v>282.43857600000001</v>
      </c>
      <c r="C165" s="1">
        <v>282.43857600000001</v>
      </c>
      <c r="D165" s="3">
        <f t="shared" si="12"/>
        <v>0</v>
      </c>
      <c r="E165" s="6">
        <v>36471</v>
      </c>
      <c r="F165" s="7">
        <v>-8.9528384705772604E-16</v>
      </c>
      <c r="G165" s="7">
        <f t="shared" ca="1" si="10"/>
        <v>0</v>
      </c>
      <c r="H165" s="7">
        <f t="shared" ca="1" si="11"/>
        <v>0</v>
      </c>
      <c r="I165">
        <f t="shared" ca="1" si="13"/>
        <v>0</v>
      </c>
      <c r="N165" s="6">
        <v>36167</v>
      </c>
      <c r="O165" s="9">
        <v>166.36262629999999</v>
      </c>
    </row>
    <row r="166" spans="1:15" x14ac:dyDescent="0.3">
      <c r="A166" s="6">
        <v>36332</v>
      </c>
      <c r="B166" s="1">
        <v>258.16996799999998</v>
      </c>
      <c r="C166" s="1">
        <v>258.16996799999998</v>
      </c>
      <c r="D166" s="3">
        <f t="shared" si="12"/>
        <v>0</v>
      </c>
      <c r="E166" s="6">
        <v>36471</v>
      </c>
      <c r="F166" s="7">
        <v>0</v>
      </c>
      <c r="G166" s="7">
        <f t="shared" ca="1" si="10"/>
        <v>0</v>
      </c>
      <c r="H166" s="7">
        <f t="shared" ca="1" si="11"/>
        <v>0</v>
      </c>
      <c r="I166">
        <f t="shared" ca="1" si="13"/>
        <v>0</v>
      </c>
      <c r="N166" s="6">
        <v>36167</v>
      </c>
      <c r="O166" s="9">
        <v>166.36262629999999</v>
      </c>
    </row>
    <row r="167" spans="1:15" x14ac:dyDescent="0.3">
      <c r="A167" s="6">
        <v>36332</v>
      </c>
      <c r="B167" s="1">
        <v>190.893024</v>
      </c>
      <c r="C167" s="1">
        <v>190.893024</v>
      </c>
      <c r="D167" s="3">
        <f t="shared" si="12"/>
        <v>0</v>
      </c>
      <c r="E167" s="6">
        <v>36471</v>
      </c>
      <c r="F167" s="7">
        <v>0</v>
      </c>
      <c r="G167" s="7">
        <f t="shared" ca="1" si="10"/>
        <v>0</v>
      </c>
      <c r="H167" s="7">
        <f t="shared" ca="1" si="11"/>
        <v>0</v>
      </c>
      <c r="I167">
        <f t="shared" ca="1" si="13"/>
        <v>0</v>
      </c>
      <c r="N167" s="6">
        <v>36167</v>
      </c>
      <c r="O167" s="9">
        <v>166.36262629999999</v>
      </c>
    </row>
    <row r="168" spans="1:15" x14ac:dyDescent="0.3">
      <c r="A168" s="6">
        <v>36332</v>
      </c>
      <c r="B168" s="1">
        <v>99.782927999999998</v>
      </c>
      <c r="C168" s="1">
        <v>99.782927999999998</v>
      </c>
      <c r="D168" s="3">
        <f t="shared" si="12"/>
        <v>0</v>
      </c>
      <c r="E168" s="6">
        <v>36471</v>
      </c>
      <c r="F168" s="7">
        <v>0</v>
      </c>
      <c r="G168" s="7">
        <f t="shared" ca="1" si="10"/>
        <v>0</v>
      </c>
      <c r="H168" s="7">
        <f t="shared" ca="1" si="11"/>
        <v>0</v>
      </c>
      <c r="I168">
        <f t="shared" ca="1" si="13"/>
        <v>0</v>
      </c>
      <c r="N168" s="6">
        <v>36167</v>
      </c>
      <c r="O168" s="9">
        <v>166.36262629999999</v>
      </c>
    </row>
    <row r="169" spans="1:15" x14ac:dyDescent="0.3">
      <c r="A169" s="6">
        <v>36332</v>
      </c>
      <c r="B169" s="1">
        <v>79.671312</v>
      </c>
      <c r="C169" s="1">
        <v>79.671312</v>
      </c>
      <c r="D169" s="3">
        <f t="shared" si="12"/>
        <v>0</v>
      </c>
      <c r="E169" s="6">
        <v>36471</v>
      </c>
      <c r="F169" s="7">
        <v>4.49064</v>
      </c>
      <c r="G169" s="7">
        <f t="shared" ca="1" si="10"/>
        <v>0</v>
      </c>
      <c r="H169" s="7">
        <f t="shared" ca="1" si="11"/>
        <v>0</v>
      </c>
      <c r="I169">
        <f t="shared" ca="1" si="13"/>
        <v>0</v>
      </c>
      <c r="N169" s="6">
        <v>36167</v>
      </c>
      <c r="O169" s="9">
        <v>166.36262629999999</v>
      </c>
    </row>
    <row r="170" spans="1:15" x14ac:dyDescent="0.3">
      <c r="A170" s="6">
        <v>36332</v>
      </c>
      <c r="B170" s="1">
        <v>73.450944000000007</v>
      </c>
      <c r="C170" s="1">
        <v>73.450944000000007</v>
      </c>
      <c r="D170" s="3">
        <f t="shared" si="12"/>
        <v>0</v>
      </c>
      <c r="E170" s="6">
        <v>36471</v>
      </c>
      <c r="F170" s="7">
        <v>10.34712</v>
      </c>
      <c r="G170" s="7">
        <f t="shared" ca="1" si="10"/>
        <v>0</v>
      </c>
      <c r="H170" s="7">
        <f t="shared" ca="1" si="11"/>
        <v>0</v>
      </c>
      <c r="I170">
        <f t="shared" ca="1" si="13"/>
        <v>0</v>
      </c>
      <c r="N170" s="6">
        <v>36168</v>
      </c>
      <c r="O170" s="9">
        <v>166.36262629999999</v>
      </c>
    </row>
    <row r="171" spans="1:15" x14ac:dyDescent="0.3">
      <c r="A171" s="6">
        <v>36333</v>
      </c>
      <c r="B171" s="1">
        <v>68.149872000000002</v>
      </c>
      <c r="C171" s="1">
        <v>68.149872000000002</v>
      </c>
      <c r="D171" s="3">
        <f t="shared" si="12"/>
        <v>0</v>
      </c>
      <c r="E171" s="6">
        <v>36472</v>
      </c>
      <c r="F171" s="7">
        <v>16.844688000000001</v>
      </c>
      <c r="G171" s="7">
        <f t="shared" ca="1" si="10"/>
        <v>0</v>
      </c>
      <c r="H171" s="7">
        <f t="shared" ca="1" si="11"/>
        <v>0</v>
      </c>
      <c r="I171">
        <f t="shared" ca="1" si="13"/>
        <v>0</v>
      </c>
      <c r="N171" s="6">
        <v>36168</v>
      </c>
      <c r="O171" s="9">
        <v>166.36262629999999</v>
      </c>
    </row>
    <row r="172" spans="1:15" x14ac:dyDescent="0.3">
      <c r="A172" s="6">
        <v>36333</v>
      </c>
      <c r="B172" s="1">
        <v>62.777231999999998</v>
      </c>
      <c r="C172" s="1">
        <v>62.777231999999998</v>
      </c>
      <c r="D172" s="3">
        <f t="shared" si="12"/>
        <v>0</v>
      </c>
      <c r="E172" s="6">
        <v>36472</v>
      </c>
      <c r="F172" s="7">
        <v>26.399519999999999</v>
      </c>
      <c r="G172" s="7">
        <f t="shared" ca="1" si="10"/>
        <v>0</v>
      </c>
      <c r="H172" s="7">
        <f t="shared" ca="1" si="11"/>
        <v>0</v>
      </c>
      <c r="I172">
        <f t="shared" ca="1" si="13"/>
        <v>0</v>
      </c>
      <c r="N172" s="6">
        <v>36168</v>
      </c>
      <c r="O172" s="9">
        <v>166.36262629999999</v>
      </c>
    </row>
    <row r="173" spans="1:15" x14ac:dyDescent="0.3">
      <c r="A173" s="6">
        <v>36333</v>
      </c>
      <c r="B173" s="1">
        <v>58.198895999999998</v>
      </c>
      <c r="C173" s="1">
        <v>58.198895999999998</v>
      </c>
      <c r="D173" s="3">
        <f t="shared" si="12"/>
        <v>0</v>
      </c>
      <c r="E173" s="6">
        <v>36472</v>
      </c>
      <c r="F173" s="7">
        <v>34.051248000000001</v>
      </c>
      <c r="G173" s="7">
        <f t="shared" ca="1" si="10"/>
        <v>0</v>
      </c>
      <c r="H173" s="7">
        <f t="shared" ca="1" si="11"/>
        <v>0</v>
      </c>
      <c r="I173">
        <f t="shared" ca="1" si="13"/>
        <v>0</v>
      </c>
      <c r="N173" s="6">
        <v>36168</v>
      </c>
      <c r="O173" s="9">
        <v>166.36262629999999</v>
      </c>
    </row>
    <row r="174" spans="1:15" x14ac:dyDescent="0.3">
      <c r="A174" s="6">
        <v>36333</v>
      </c>
      <c r="B174" s="1">
        <v>53.706240000000001</v>
      </c>
      <c r="C174" s="1">
        <v>53.706240000000001</v>
      </c>
      <c r="D174" s="3">
        <f t="shared" si="12"/>
        <v>0</v>
      </c>
      <c r="E174" s="6">
        <v>36472</v>
      </c>
      <c r="F174" s="7">
        <v>45.063648000000001</v>
      </c>
      <c r="G174" s="7">
        <f t="shared" ca="1" si="10"/>
        <v>0</v>
      </c>
      <c r="H174" s="7">
        <f t="shared" ca="1" si="11"/>
        <v>0</v>
      </c>
      <c r="I174">
        <f t="shared" ca="1" si="13"/>
        <v>0</v>
      </c>
      <c r="N174" s="6">
        <v>36168</v>
      </c>
      <c r="O174" s="9">
        <v>166.36262629999999</v>
      </c>
    </row>
    <row r="175" spans="1:15" x14ac:dyDescent="0.3">
      <c r="A175" s="6">
        <v>36333</v>
      </c>
      <c r="B175" s="1">
        <v>48.931344000000003</v>
      </c>
      <c r="C175" s="1">
        <v>48.931344000000003</v>
      </c>
      <c r="D175" s="3">
        <f t="shared" si="12"/>
        <v>0</v>
      </c>
      <c r="E175" s="6">
        <v>36472</v>
      </c>
      <c r="F175" s="7">
        <v>58.284576000000001</v>
      </c>
      <c r="G175" s="7">
        <f t="shared" ca="1" si="10"/>
        <v>0</v>
      </c>
      <c r="H175" s="7">
        <f t="shared" ca="1" si="11"/>
        <v>0</v>
      </c>
      <c r="I175">
        <f t="shared" ca="1" si="13"/>
        <v>0</v>
      </c>
      <c r="N175" s="6">
        <v>36168</v>
      </c>
      <c r="O175" s="9">
        <v>166.36262629999999</v>
      </c>
    </row>
    <row r="176" spans="1:15" x14ac:dyDescent="0.3">
      <c r="A176" s="6">
        <v>36333</v>
      </c>
      <c r="B176" s="1">
        <v>46.276271999999999</v>
      </c>
      <c r="C176" s="1">
        <v>46.276271999999999</v>
      </c>
      <c r="D176" s="3">
        <f t="shared" si="12"/>
        <v>0</v>
      </c>
      <c r="E176" s="6">
        <v>36472</v>
      </c>
      <c r="F176" s="7">
        <v>69.754608000000005</v>
      </c>
      <c r="G176" s="7">
        <f t="shared" ca="1" si="10"/>
        <v>0</v>
      </c>
      <c r="H176" s="7">
        <f t="shared" ca="1" si="11"/>
        <v>0</v>
      </c>
      <c r="I176">
        <f t="shared" ca="1" si="13"/>
        <v>0</v>
      </c>
      <c r="N176" s="6">
        <v>36168</v>
      </c>
      <c r="O176" s="9">
        <v>166.36262629999999</v>
      </c>
    </row>
    <row r="177" spans="1:15" x14ac:dyDescent="0.3">
      <c r="A177" s="6">
        <v>36333</v>
      </c>
      <c r="B177" s="1">
        <v>81.279827999999995</v>
      </c>
      <c r="C177" s="1">
        <v>81.279827999999995</v>
      </c>
      <c r="D177" s="3">
        <f t="shared" si="12"/>
        <v>0</v>
      </c>
      <c r="E177" s="6">
        <v>36472</v>
      </c>
      <c r="F177" s="7">
        <v>77.995007999999999</v>
      </c>
      <c r="G177" s="7">
        <f t="shared" ca="1" si="10"/>
        <v>0</v>
      </c>
      <c r="H177" s="7">
        <f t="shared" ca="1" si="11"/>
        <v>0</v>
      </c>
      <c r="I177">
        <f t="shared" ca="1" si="13"/>
        <v>0</v>
      </c>
      <c r="N177" s="6">
        <v>36168</v>
      </c>
      <c r="O177" s="9">
        <v>166.36262629999999</v>
      </c>
    </row>
    <row r="178" spans="1:15" x14ac:dyDescent="0.3">
      <c r="A178" s="6">
        <v>36333</v>
      </c>
      <c r="B178" s="1">
        <v>362.49191999999999</v>
      </c>
      <c r="C178" s="1">
        <v>362.49191999999999</v>
      </c>
      <c r="D178" s="3">
        <f t="shared" si="12"/>
        <v>0</v>
      </c>
      <c r="E178" s="6">
        <v>36472</v>
      </c>
      <c r="F178" s="7">
        <v>86.247504000000006</v>
      </c>
      <c r="G178" s="7">
        <f t="shared" ca="1" si="10"/>
        <v>0</v>
      </c>
      <c r="H178" s="7">
        <f t="shared" ca="1" si="11"/>
        <v>0</v>
      </c>
      <c r="I178">
        <f t="shared" ca="1" si="13"/>
        <v>0</v>
      </c>
      <c r="N178" s="6">
        <v>36168</v>
      </c>
      <c r="O178" s="9">
        <v>166.36262629999999</v>
      </c>
    </row>
    <row r="179" spans="1:15" x14ac:dyDescent="0.3">
      <c r="A179" s="6">
        <v>36333</v>
      </c>
      <c r="B179" s="1">
        <v>750.75008400000002</v>
      </c>
      <c r="C179" s="1">
        <v>750.75008400000002</v>
      </c>
      <c r="D179" s="3">
        <f t="shared" si="12"/>
        <v>0</v>
      </c>
      <c r="E179" s="6">
        <v>36472</v>
      </c>
      <c r="F179" s="7">
        <v>64.955520000000007</v>
      </c>
      <c r="G179" s="7">
        <f t="shared" ca="1" si="10"/>
        <v>0</v>
      </c>
      <c r="H179" s="7">
        <f t="shared" ca="1" si="11"/>
        <v>0</v>
      </c>
      <c r="I179">
        <f t="shared" ca="1" si="13"/>
        <v>0</v>
      </c>
      <c r="N179" s="6">
        <v>36168</v>
      </c>
      <c r="O179" s="9">
        <v>166.36262629999999</v>
      </c>
    </row>
    <row r="180" spans="1:15" x14ac:dyDescent="0.3">
      <c r="A180" s="6">
        <v>36333</v>
      </c>
      <c r="B180" s="1">
        <v>960.93975599999999</v>
      </c>
      <c r="C180" s="1">
        <v>960.93975599999999</v>
      </c>
      <c r="D180" s="3">
        <f t="shared" si="12"/>
        <v>0</v>
      </c>
      <c r="E180" s="6">
        <v>36472</v>
      </c>
      <c r="F180" s="7">
        <v>49.748832</v>
      </c>
      <c r="G180" s="7">
        <f t="shared" ca="1" si="10"/>
        <v>0</v>
      </c>
      <c r="H180" s="7">
        <f t="shared" ca="1" si="11"/>
        <v>0</v>
      </c>
      <c r="I180">
        <f t="shared" ca="1" si="13"/>
        <v>0</v>
      </c>
      <c r="N180" s="6">
        <v>36168</v>
      </c>
      <c r="O180" s="9">
        <v>166.36262629999999</v>
      </c>
    </row>
    <row r="181" spans="1:15" x14ac:dyDescent="0.3">
      <c r="A181" s="6">
        <v>36333</v>
      </c>
      <c r="B181" s="1">
        <v>1133.8359479999999</v>
      </c>
      <c r="C181" s="1">
        <v>1133.8359479999999</v>
      </c>
      <c r="D181" s="3">
        <f t="shared" si="12"/>
        <v>0</v>
      </c>
      <c r="E181" s="6">
        <v>36472</v>
      </c>
      <c r="F181" s="7">
        <v>21.583296000000001</v>
      </c>
      <c r="G181" s="7">
        <f t="shared" ca="1" si="10"/>
        <v>0</v>
      </c>
      <c r="H181" s="7">
        <f t="shared" ca="1" si="11"/>
        <v>0</v>
      </c>
      <c r="I181">
        <f t="shared" ca="1" si="13"/>
        <v>0</v>
      </c>
      <c r="N181" s="6">
        <v>36168</v>
      </c>
      <c r="O181" s="9">
        <v>166.36262629999999</v>
      </c>
    </row>
    <row r="182" spans="1:15" x14ac:dyDescent="0.3">
      <c r="A182" s="6">
        <v>36333</v>
      </c>
      <c r="B182" s="1">
        <v>1090.1759400000001</v>
      </c>
      <c r="C182" s="1">
        <v>1090.1759400000001</v>
      </c>
      <c r="D182" s="3">
        <f t="shared" si="12"/>
        <v>0</v>
      </c>
      <c r="E182" s="6">
        <v>36472</v>
      </c>
      <c r="F182" s="7">
        <v>1.7905676941154501E-15</v>
      </c>
      <c r="G182" s="7">
        <f t="shared" ca="1" si="10"/>
        <v>0</v>
      </c>
      <c r="H182" s="7">
        <f t="shared" ca="1" si="11"/>
        <v>0</v>
      </c>
      <c r="I182">
        <f t="shared" ca="1" si="13"/>
        <v>0</v>
      </c>
      <c r="N182" s="6">
        <v>36168</v>
      </c>
      <c r="O182" s="9">
        <v>166.36262629999999</v>
      </c>
    </row>
    <row r="183" spans="1:15" x14ac:dyDescent="0.3">
      <c r="A183" s="6">
        <v>36333</v>
      </c>
      <c r="B183" s="1">
        <v>1378.9089719999999</v>
      </c>
      <c r="C183" s="1">
        <v>1378.9089719999999</v>
      </c>
      <c r="D183" s="3">
        <f t="shared" si="12"/>
        <v>0</v>
      </c>
      <c r="E183" s="6">
        <v>36472</v>
      </c>
      <c r="F183" s="7">
        <v>0</v>
      </c>
      <c r="G183" s="7">
        <f t="shared" ca="1" si="10"/>
        <v>0</v>
      </c>
      <c r="H183" s="7">
        <f t="shared" ca="1" si="11"/>
        <v>0</v>
      </c>
      <c r="I183">
        <f t="shared" ca="1" si="13"/>
        <v>0</v>
      </c>
      <c r="N183" s="6">
        <v>36168</v>
      </c>
      <c r="O183" s="9">
        <v>166.36262629999999</v>
      </c>
    </row>
    <row r="184" spans="1:15" x14ac:dyDescent="0.3">
      <c r="A184" s="6">
        <v>36333</v>
      </c>
      <c r="B184" s="1">
        <v>1513.818432</v>
      </c>
      <c r="C184" s="1">
        <v>1513.818432</v>
      </c>
      <c r="D184" s="3">
        <f t="shared" si="12"/>
        <v>0</v>
      </c>
      <c r="E184" s="6">
        <v>36472</v>
      </c>
      <c r="F184" s="7">
        <v>0</v>
      </c>
      <c r="G184" s="7">
        <f t="shared" ca="1" si="10"/>
        <v>0</v>
      </c>
      <c r="H184" s="7">
        <f t="shared" ca="1" si="11"/>
        <v>0</v>
      </c>
      <c r="I184">
        <f t="shared" ca="1" si="13"/>
        <v>0</v>
      </c>
      <c r="N184" s="6">
        <v>36168</v>
      </c>
      <c r="O184" s="9">
        <v>166.36262629999999</v>
      </c>
    </row>
    <row r="185" spans="1:15" x14ac:dyDescent="0.3">
      <c r="A185" s="6">
        <v>36333</v>
      </c>
      <c r="B185" s="1">
        <v>1638.142632</v>
      </c>
      <c r="C185" s="1">
        <v>1638.142632</v>
      </c>
      <c r="D185" s="3">
        <f t="shared" si="12"/>
        <v>0</v>
      </c>
      <c r="E185" s="6">
        <v>36472</v>
      </c>
      <c r="F185" s="7">
        <v>0</v>
      </c>
      <c r="G185" s="7">
        <f t="shared" ca="1" si="10"/>
        <v>0</v>
      </c>
      <c r="H185" s="7">
        <f t="shared" ca="1" si="11"/>
        <v>0</v>
      </c>
      <c r="I185">
        <f t="shared" ca="1" si="13"/>
        <v>0</v>
      </c>
      <c r="N185" s="6">
        <v>36168</v>
      </c>
      <c r="O185" s="9">
        <v>166.36262629999999</v>
      </c>
    </row>
    <row r="186" spans="1:15" x14ac:dyDescent="0.3">
      <c r="A186" s="6">
        <v>36333</v>
      </c>
      <c r="B186" s="1">
        <v>1717.430652</v>
      </c>
      <c r="C186" s="1">
        <v>1717.430652</v>
      </c>
      <c r="D186" s="3">
        <f t="shared" si="12"/>
        <v>0</v>
      </c>
      <c r="E186" s="6">
        <v>36472</v>
      </c>
      <c r="F186" s="7">
        <v>0</v>
      </c>
      <c r="G186" s="7">
        <f t="shared" ca="1" si="10"/>
        <v>0</v>
      </c>
      <c r="H186" s="7">
        <f t="shared" ca="1" si="11"/>
        <v>0</v>
      </c>
      <c r="I186">
        <f t="shared" ca="1" si="13"/>
        <v>0</v>
      </c>
      <c r="N186" s="6">
        <v>36168</v>
      </c>
      <c r="O186" s="9">
        <v>166.36262629999999</v>
      </c>
    </row>
    <row r="187" spans="1:15" x14ac:dyDescent="0.3">
      <c r="A187" s="6">
        <v>36333</v>
      </c>
      <c r="B187" s="1">
        <v>1393.264404</v>
      </c>
      <c r="C187" s="1">
        <v>1393.264404</v>
      </c>
      <c r="D187" s="3">
        <f t="shared" si="12"/>
        <v>0</v>
      </c>
      <c r="E187" s="6">
        <v>36472</v>
      </c>
      <c r="F187" s="7">
        <v>0</v>
      </c>
      <c r="G187" s="7">
        <f t="shared" ca="1" si="10"/>
        <v>0</v>
      </c>
      <c r="H187" s="7">
        <f t="shared" ca="1" si="11"/>
        <v>0</v>
      </c>
      <c r="I187">
        <f t="shared" ca="1" si="13"/>
        <v>0</v>
      </c>
      <c r="N187" s="6">
        <v>36168</v>
      </c>
      <c r="O187" s="9">
        <v>166.36262629999999</v>
      </c>
    </row>
    <row r="188" spans="1:15" x14ac:dyDescent="0.3">
      <c r="A188" s="6">
        <v>36333</v>
      </c>
      <c r="B188" s="1">
        <v>1137.9992400000001</v>
      </c>
      <c r="C188" s="1">
        <v>1137.9992400000001</v>
      </c>
      <c r="D188" s="3">
        <f t="shared" si="12"/>
        <v>0</v>
      </c>
      <c r="E188" s="6">
        <v>36472</v>
      </c>
      <c r="F188" s="7">
        <v>0</v>
      </c>
      <c r="G188" s="7">
        <f t="shared" ca="1" si="10"/>
        <v>0</v>
      </c>
      <c r="H188" s="7">
        <f t="shared" ca="1" si="11"/>
        <v>0</v>
      </c>
      <c r="I188">
        <f t="shared" ca="1" si="13"/>
        <v>0</v>
      </c>
      <c r="N188" s="6">
        <v>36168</v>
      </c>
      <c r="O188" s="9">
        <v>166.36262629999999</v>
      </c>
    </row>
    <row r="189" spans="1:15" x14ac:dyDescent="0.3">
      <c r="A189" s="6">
        <v>36333</v>
      </c>
      <c r="B189" s="1">
        <v>266.30049600000001</v>
      </c>
      <c r="C189" s="1">
        <v>266.30049600000001</v>
      </c>
      <c r="D189" s="3">
        <f t="shared" si="12"/>
        <v>0</v>
      </c>
      <c r="E189" s="6">
        <v>36472</v>
      </c>
      <c r="F189" s="7">
        <v>0</v>
      </c>
      <c r="G189" s="7">
        <f t="shared" ca="1" si="10"/>
        <v>0</v>
      </c>
      <c r="H189" s="7">
        <f t="shared" ca="1" si="11"/>
        <v>0</v>
      </c>
      <c r="I189">
        <f t="shared" ca="1" si="13"/>
        <v>0</v>
      </c>
      <c r="N189" s="6">
        <v>36168</v>
      </c>
      <c r="O189" s="9">
        <v>166.36262629999999</v>
      </c>
    </row>
    <row r="190" spans="1:15" x14ac:dyDescent="0.3">
      <c r="A190" s="6">
        <v>36333</v>
      </c>
      <c r="B190" s="1">
        <v>232.71091200000001</v>
      </c>
      <c r="C190" s="1">
        <v>232.71091200000001</v>
      </c>
      <c r="D190" s="3">
        <f t="shared" si="12"/>
        <v>0</v>
      </c>
      <c r="E190" s="6">
        <v>36472</v>
      </c>
      <c r="F190" s="7">
        <v>0</v>
      </c>
      <c r="G190" s="7">
        <f t="shared" ca="1" si="10"/>
        <v>0</v>
      </c>
      <c r="H190" s="7">
        <f t="shared" ca="1" si="11"/>
        <v>0</v>
      </c>
      <c r="I190">
        <f t="shared" ca="1" si="13"/>
        <v>0</v>
      </c>
      <c r="N190" s="6">
        <v>36168</v>
      </c>
      <c r="O190" s="9">
        <v>166.36262629999999</v>
      </c>
    </row>
    <row r="191" spans="1:15" x14ac:dyDescent="0.3">
      <c r="A191" s="6">
        <v>36333</v>
      </c>
      <c r="B191" s="1">
        <v>161.39995200000001</v>
      </c>
      <c r="C191" s="1">
        <v>161.39995200000001</v>
      </c>
      <c r="D191" s="3">
        <f t="shared" si="12"/>
        <v>0</v>
      </c>
      <c r="E191" s="6">
        <v>36472</v>
      </c>
      <c r="F191" s="7">
        <v>0</v>
      </c>
      <c r="G191" s="7">
        <f t="shared" ca="1" si="10"/>
        <v>0</v>
      </c>
      <c r="H191" s="7">
        <f t="shared" ca="1" si="11"/>
        <v>0</v>
      </c>
      <c r="I191">
        <f t="shared" ca="1" si="13"/>
        <v>0</v>
      </c>
      <c r="N191" s="6">
        <v>36168</v>
      </c>
      <c r="O191" s="9">
        <v>166.36262629999999</v>
      </c>
    </row>
    <row r="192" spans="1:15" x14ac:dyDescent="0.3">
      <c r="A192" s="6">
        <v>36333</v>
      </c>
      <c r="B192" s="1">
        <v>100.28088</v>
      </c>
      <c r="C192" s="1">
        <v>100.28088</v>
      </c>
      <c r="D192" s="3">
        <f t="shared" si="12"/>
        <v>0</v>
      </c>
      <c r="E192" s="6">
        <v>36472</v>
      </c>
      <c r="F192" s="7">
        <v>0.91727999999999998</v>
      </c>
      <c r="G192" s="7">
        <f t="shared" ca="1" si="10"/>
        <v>0</v>
      </c>
      <c r="H192" s="7">
        <f t="shared" ca="1" si="11"/>
        <v>0</v>
      </c>
      <c r="I192">
        <f t="shared" ca="1" si="13"/>
        <v>0</v>
      </c>
      <c r="N192" s="6">
        <v>36168</v>
      </c>
      <c r="O192" s="9">
        <v>166.36262629999999</v>
      </c>
    </row>
    <row r="193" spans="1:15" x14ac:dyDescent="0.3">
      <c r="A193" s="6">
        <v>36333</v>
      </c>
      <c r="B193" s="1">
        <v>81.298224000000005</v>
      </c>
      <c r="C193" s="1">
        <v>81.298224000000005</v>
      </c>
      <c r="D193" s="3">
        <f t="shared" si="12"/>
        <v>0</v>
      </c>
      <c r="E193" s="6">
        <v>36472</v>
      </c>
      <c r="F193" s="7">
        <v>7.5106080000000004</v>
      </c>
      <c r="G193" s="7">
        <f t="shared" ca="1" si="10"/>
        <v>0</v>
      </c>
      <c r="H193" s="7">
        <f t="shared" ca="1" si="11"/>
        <v>0</v>
      </c>
      <c r="I193">
        <f t="shared" ca="1" si="13"/>
        <v>0</v>
      </c>
      <c r="N193" s="6">
        <v>36168</v>
      </c>
      <c r="O193" s="9">
        <v>166.36262629999999</v>
      </c>
    </row>
    <row r="194" spans="1:15" x14ac:dyDescent="0.3">
      <c r="A194" s="6">
        <v>36333</v>
      </c>
      <c r="B194" s="1">
        <v>74.188800000000001</v>
      </c>
      <c r="C194" s="1">
        <v>74.188800000000001</v>
      </c>
      <c r="D194" s="3">
        <f t="shared" si="12"/>
        <v>0</v>
      </c>
      <c r="E194" s="6">
        <v>36472</v>
      </c>
      <c r="F194" s="7">
        <v>14.233968000000001</v>
      </c>
      <c r="G194" s="7">
        <f t="shared" ca="1" si="10"/>
        <v>0</v>
      </c>
      <c r="H194" s="7">
        <f t="shared" ca="1" si="11"/>
        <v>0</v>
      </c>
      <c r="I194">
        <f t="shared" ca="1" si="13"/>
        <v>0</v>
      </c>
      <c r="N194" s="6">
        <v>36169</v>
      </c>
      <c r="O194" s="9">
        <v>166.36262629999999</v>
      </c>
    </row>
    <row r="195" spans="1:15" x14ac:dyDescent="0.3">
      <c r="A195" s="6">
        <v>36334</v>
      </c>
      <c r="B195" s="1">
        <v>70.546896000000004</v>
      </c>
      <c r="C195" s="1">
        <v>70.546896000000004</v>
      </c>
      <c r="D195" s="3">
        <f t="shared" si="12"/>
        <v>0</v>
      </c>
      <c r="E195" s="6">
        <v>36473</v>
      </c>
      <c r="F195" s="7">
        <v>24.450047999999999</v>
      </c>
      <c r="G195" s="7">
        <f t="shared" ref="G195:G258" ca="1" si="14">IF(I195&lt;400,0,IF(I195&gt;500,500,I195))</f>
        <v>0</v>
      </c>
      <c r="H195" s="7">
        <f t="shared" ref="H195:H258" ca="1" si="15">IF(I195&lt;1900,I195-G195,1400)</f>
        <v>0</v>
      </c>
      <c r="I195">
        <f t="shared" ca="1" si="13"/>
        <v>0</v>
      </c>
      <c r="N195" s="6">
        <v>36169</v>
      </c>
      <c r="O195" s="9">
        <v>166.36262629999999</v>
      </c>
    </row>
    <row r="196" spans="1:15" x14ac:dyDescent="0.3">
      <c r="A196" s="6">
        <v>36334</v>
      </c>
      <c r="B196" s="1">
        <v>66.007872000000006</v>
      </c>
      <c r="C196" s="1">
        <v>66.007872000000006</v>
      </c>
      <c r="D196" s="3">
        <f t="shared" ref="D196:D259" si="16">B196-C196</f>
        <v>0</v>
      </c>
      <c r="E196" s="6">
        <v>36473</v>
      </c>
      <c r="F196" s="7">
        <v>36.127727999999998</v>
      </c>
      <c r="G196" s="7">
        <f t="shared" ca="1" si="14"/>
        <v>0</v>
      </c>
      <c r="H196" s="7">
        <f t="shared" ca="1" si="15"/>
        <v>0</v>
      </c>
      <c r="I196">
        <f t="shared" ref="I196:I259" ca="1" si="17">F196-G196-H196</f>
        <v>0</v>
      </c>
      <c r="N196" s="6">
        <v>36169</v>
      </c>
      <c r="O196" s="9">
        <v>166.36262629999999</v>
      </c>
    </row>
    <row r="197" spans="1:15" x14ac:dyDescent="0.3">
      <c r="A197" s="6">
        <v>36334</v>
      </c>
      <c r="B197" s="1">
        <v>61.649279999999997</v>
      </c>
      <c r="C197" s="1">
        <v>61.649279999999997</v>
      </c>
      <c r="D197" s="3">
        <f t="shared" si="16"/>
        <v>0</v>
      </c>
      <c r="E197" s="6">
        <v>36473</v>
      </c>
      <c r="F197" s="7">
        <v>48.718656000000003</v>
      </c>
      <c r="G197" s="7">
        <f t="shared" ca="1" si="14"/>
        <v>0</v>
      </c>
      <c r="H197" s="7">
        <f t="shared" ca="1" si="15"/>
        <v>0</v>
      </c>
      <c r="I197">
        <f t="shared" ca="1" si="17"/>
        <v>0</v>
      </c>
      <c r="N197" s="6">
        <v>36169</v>
      </c>
      <c r="O197" s="9">
        <v>166.36262629999999</v>
      </c>
    </row>
    <row r="198" spans="1:15" x14ac:dyDescent="0.3">
      <c r="A198" s="6">
        <v>36334</v>
      </c>
      <c r="B198" s="1">
        <v>57.201984000000003</v>
      </c>
      <c r="C198" s="1">
        <v>57.201984000000003</v>
      </c>
      <c r="D198" s="3">
        <f t="shared" si="16"/>
        <v>0</v>
      </c>
      <c r="E198" s="6">
        <v>36473</v>
      </c>
      <c r="F198" s="7">
        <v>65.973600000000005</v>
      </c>
      <c r="G198" s="7">
        <f t="shared" ca="1" si="14"/>
        <v>0</v>
      </c>
      <c r="H198" s="7">
        <f t="shared" ca="1" si="15"/>
        <v>0</v>
      </c>
      <c r="I198">
        <f t="shared" ca="1" si="17"/>
        <v>0</v>
      </c>
      <c r="N198" s="6">
        <v>36169</v>
      </c>
      <c r="O198" s="9">
        <v>166.36262629999999</v>
      </c>
    </row>
    <row r="199" spans="1:15" x14ac:dyDescent="0.3">
      <c r="A199" s="6">
        <v>36334</v>
      </c>
      <c r="B199" s="1">
        <v>54.110447999999998</v>
      </c>
      <c r="C199" s="1">
        <v>54.110447999999998</v>
      </c>
      <c r="D199" s="3">
        <f t="shared" si="16"/>
        <v>0</v>
      </c>
      <c r="E199" s="6">
        <v>36473</v>
      </c>
      <c r="F199" s="7">
        <v>81.578447999999995</v>
      </c>
      <c r="G199" s="7">
        <f t="shared" ca="1" si="14"/>
        <v>0</v>
      </c>
      <c r="H199" s="7">
        <f t="shared" ca="1" si="15"/>
        <v>0</v>
      </c>
      <c r="I199">
        <f t="shared" ca="1" si="17"/>
        <v>0</v>
      </c>
      <c r="N199" s="6">
        <v>36169</v>
      </c>
      <c r="O199" s="9">
        <v>166.36262629999999</v>
      </c>
    </row>
    <row r="200" spans="1:15" x14ac:dyDescent="0.3">
      <c r="A200" s="6">
        <v>36334</v>
      </c>
      <c r="B200" s="1">
        <v>51.770879999999998</v>
      </c>
      <c r="C200" s="1">
        <v>51.770879999999998</v>
      </c>
      <c r="D200" s="3">
        <f t="shared" si="16"/>
        <v>0</v>
      </c>
      <c r="E200" s="6">
        <v>36473</v>
      </c>
      <c r="F200" s="7">
        <v>95.243904000000001</v>
      </c>
      <c r="G200" s="7">
        <f t="shared" ca="1" si="14"/>
        <v>0</v>
      </c>
      <c r="H200" s="7">
        <f t="shared" ca="1" si="15"/>
        <v>0</v>
      </c>
      <c r="I200">
        <f t="shared" ca="1" si="17"/>
        <v>0</v>
      </c>
      <c r="N200" s="6">
        <v>36169</v>
      </c>
      <c r="O200" s="9">
        <v>166.36262629999999</v>
      </c>
    </row>
    <row r="201" spans="1:15" x14ac:dyDescent="0.3">
      <c r="A201" s="6">
        <v>36334</v>
      </c>
      <c r="B201" s="1">
        <v>132.50714400000001</v>
      </c>
      <c r="C201" s="1">
        <v>132.50714400000001</v>
      </c>
      <c r="D201" s="3">
        <f t="shared" si="16"/>
        <v>0</v>
      </c>
      <c r="E201" s="6">
        <v>36473</v>
      </c>
      <c r="F201" s="7">
        <v>105.99019199999999</v>
      </c>
      <c r="G201" s="7">
        <f t="shared" ca="1" si="14"/>
        <v>0</v>
      </c>
      <c r="H201" s="7">
        <f t="shared" ca="1" si="15"/>
        <v>0</v>
      </c>
      <c r="I201">
        <f t="shared" ca="1" si="17"/>
        <v>0</v>
      </c>
      <c r="N201" s="6">
        <v>36169</v>
      </c>
      <c r="O201" s="9">
        <v>166.36262629999999</v>
      </c>
    </row>
    <row r="202" spans="1:15" x14ac:dyDescent="0.3">
      <c r="A202" s="6">
        <v>36334</v>
      </c>
      <c r="B202" s="1">
        <v>403.921224</v>
      </c>
      <c r="C202" s="1">
        <v>403.921224</v>
      </c>
      <c r="D202" s="3">
        <f t="shared" si="16"/>
        <v>0</v>
      </c>
      <c r="E202" s="6">
        <v>36473</v>
      </c>
      <c r="F202" s="7">
        <v>112.15814399999999</v>
      </c>
      <c r="G202" s="7">
        <f t="shared" ca="1" si="14"/>
        <v>0</v>
      </c>
      <c r="H202" s="7">
        <f t="shared" ca="1" si="15"/>
        <v>0</v>
      </c>
      <c r="I202">
        <f t="shared" ca="1" si="17"/>
        <v>0</v>
      </c>
      <c r="N202" s="6">
        <v>36169</v>
      </c>
      <c r="O202" s="9">
        <v>3064.5746949999998</v>
      </c>
    </row>
    <row r="203" spans="1:15" x14ac:dyDescent="0.3">
      <c r="A203" s="6">
        <v>36334</v>
      </c>
      <c r="B203" s="1">
        <v>727.64621999999997</v>
      </c>
      <c r="C203" s="1">
        <v>727.64621999999997</v>
      </c>
      <c r="D203" s="3">
        <f t="shared" si="16"/>
        <v>0</v>
      </c>
      <c r="E203" s="6">
        <v>36473</v>
      </c>
      <c r="F203" s="7">
        <v>84.955247999999997</v>
      </c>
      <c r="G203" s="7">
        <f t="shared" ca="1" si="14"/>
        <v>0</v>
      </c>
      <c r="H203" s="7">
        <f t="shared" ca="1" si="15"/>
        <v>0</v>
      </c>
      <c r="I203">
        <f t="shared" ca="1" si="17"/>
        <v>0</v>
      </c>
      <c r="N203" s="6">
        <v>36169</v>
      </c>
      <c r="O203" s="9">
        <v>4071.50638049998</v>
      </c>
    </row>
    <row r="204" spans="1:15" x14ac:dyDescent="0.3">
      <c r="A204" s="6">
        <v>36334</v>
      </c>
      <c r="B204" s="1">
        <v>889.64391599999999</v>
      </c>
      <c r="C204" s="1">
        <v>889.64391599999999</v>
      </c>
      <c r="D204" s="3">
        <f t="shared" si="16"/>
        <v>0</v>
      </c>
      <c r="E204" s="6">
        <v>36473</v>
      </c>
      <c r="F204" s="7">
        <v>-7.1622707764618099E-15</v>
      </c>
      <c r="G204" s="7">
        <f t="shared" ca="1" si="14"/>
        <v>0</v>
      </c>
      <c r="H204" s="7">
        <f t="shared" ca="1" si="15"/>
        <v>0</v>
      </c>
      <c r="I204">
        <f t="shared" ca="1" si="17"/>
        <v>0</v>
      </c>
      <c r="N204" s="6">
        <v>36169</v>
      </c>
      <c r="O204" s="9">
        <v>4202.8452959999904</v>
      </c>
    </row>
    <row r="205" spans="1:15" x14ac:dyDescent="0.3">
      <c r="A205" s="6">
        <v>36334</v>
      </c>
      <c r="B205" s="1">
        <v>1109.9957400000001</v>
      </c>
      <c r="C205" s="1">
        <v>1109.9957400000001</v>
      </c>
      <c r="D205" s="3">
        <f t="shared" si="16"/>
        <v>0</v>
      </c>
      <c r="E205" s="6">
        <v>36473</v>
      </c>
      <c r="F205" s="7">
        <v>0</v>
      </c>
      <c r="G205" s="7">
        <f t="shared" ca="1" si="14"/>
        <v>0</v>
      </c>
      <c r="H205" s="7">
        <f t="shared" ca="1" si="15"/>
        <v>0</v>
      </c>
      <c r="I205">
        <f t="shared" ca="1" si="17"/>
        <v>0</v>
      </c>
      <c r="N205" s="6">
        <v>36169</v>
      </c>
      <c r="O205" s="9">
        <v>4071.50638049998</v>
      </c>
    </row>
    <row r="206" spans="1:15" x14ac:dyDescent="0.3">
      <c r="A206" s="6">
        <v>36334</v>
      </c>
      <c r="B206" s="1">
        <v>1003.92138</v>
      </c>
      <c r="C206" s="1">
        <v>1003.92138</v>
      </c>
      <c r="D206" s="3">
        <f t="shared" si="16"/>
        <v>0</v>
      </c>
      <c r="E206" s="6">
        <v>36473</v>
      </c>
      <c r="F206" s="7">
        <v>3.5811353882309002E-15</v>
      </c>
      <c r="G206" s="7">
        <f t="shared" ca="1" si="14"/>
        <v>0</v>
      </c>
      <c r="H206" s="7">
        <f t="shared" ca="1" si="15"/>
        <v>0</v>
      </c>
      <c r="I206">
        <f t="shared" ca="1" si="17"/>
        <v>0</v>
      </c>
      <c r="N206" s="6">
        <v>36169</v>
      </c>
      <c r="O206" s="9">
        <v>3677.48963399999</v>
      </c>
    </row>
    <row r="207" spans="1:15" x14ac:dyDescent="0.3">
      <c r="A207" s="6">
        <v>36334</v>
      </c>
      <c r="B207" s="1">
        <v>1265.2282439999999</v>
      </c>
      <c r="C207" s="1">
        <v>1265.2282439999999</v>
      </c>
      <c r="D207" s="3">
        <f t="shared" si="16"/>
        <v>0</v>
      </c>
      <c r="E207" s="6">
        <v>36473</v>
      </c>
      <c r="F207" s="7">
        <v>0</v>
      </c>
      <c r="G207" s="7">
        <f t="shared" ca="1" si="14"/>
        <v>0</v>
      </c>
      <c r="H207" s="7">
        <f t="shared" ca="1" si="15"/>
        <v>0</v>
      </c>
      <c r="I207">
        <f t="shared" ca="1" si="17"/>
        <v>0</v>
      </c>
      <c r="N207" s="6">
        <v>36169</v>
      </c>
      <c r="O207" s="9">
        <v>3940.16746499999</v>
      </c>
    </row>
    <row r="208" spans="1:15" x14ac:dyDescent="0.3">
      <c r="A208" s="6">
        <v>36334</v>
      </c>
      <c r="B208" s="1">
        <v>1372.5424439999999</v>
      </c>
      <c r="C208" s="1">
        <v>1372.5424439999999</v>
      </c>
      <c r="D208" s="3">
        <f t="shared" si="16"/>
        <v>0</v>
      </c>
      <c r="E208" s="6">
        <v>36473</v>
      </c>
      <c r="F208" s="7">
        <v>0</v>
      </c>
      <c r="G208" s="7">
        <f t="shared" ca="1" si="14"/>
        <v>0</v>
      </c>
      <c r="H208" s="7">
        <f t="shared" ca="1" si="15"/>
        <v>0</v>
      </c>
      <c r="I208">
        <f t="shared" ca="1" si="17"/>
        <v>0</v>
      </c>
      <c r="N208" s="6">
        <v>36169</v>
      </c>
      <c r="O208" s="9">
        <v>4027.7267419999998</v>
      </c>
    </row>
    <row r="209" spans="1:15" x14ac:dyDescent="0.3">
      <c r="A209" s="6">
        <v>36334</v>
      </c>
      <c r="B209" s="1">
        <v>1474.1430479999999</v>
      </c>
      <c r="C209" s="1">
        <v>1474.1430479999999</v>
      </c>
      <c r="D209" s="3">
        <f t="shared" si="16"/>
        <v>0</v>
      </c>
      <c r="E209" s="6">
        <v>36473</v>
      </c>
      <c r="F209" s="7">
        <v>0</v>
      </c>
      <c r="G209" s="7">
        <f t="shared" ca="1" si="14"/>
        <v>0</v>
      </c>
      <c r="H209" s="7">
        <f t="shared" ca="1" si="15"/>
        <v>0</v>
      </c>
      <c r="I209">
        <f t="shared" ca="1" si="17"/>
        <v>0</v>
      </c>
      <c r="N209" s="6">
        <v>36169</v>
      </c>
      <c r="O209" s="9">
        <v>3852.6081879999902</v>
      </c>
    </row>
    <row r="210" spans="1:15" x14ac:dyDescent="0.3">
      <c r="A210" s="6">
        <v>36334</v>
      </c>
      <c r="B210" s="1">
        <v>1532.5259040000001</v>
      </c>
      <c r="C210" s="1">
        <v>1532.5259040000001</v>
      </c>
      <c r="D210" s="3">
        <f t="shared" si="16"/>
        <v>0</v>
      </c>
      <c r="E210" s="6">
        <v>36473</v>
      </c>
      <c r="F210" s="7">
        <v>0</v>
      </c>
      <c r="G210" s="7">
        <f t="shared" ca="1" si="14"/>
        <v>0</v>
      </c>
      <c r="H210" s="7">
        <f t="shared" ca="1" si="15"/>
        <v>0</v>
      </c>
      <c r="I210">
        <f t="shared" ca="1" si="17"/>
        <v>0</v>
      </c>
      <c r="N210" s="6">
        <v>36169</v>
      </c>
      <c r="O210" s="9">
        <v>3502.3710799999999</v>
      </c>
    </row>
    <row r="211" spans="1:15" x14ac:dyDescent="0.3">
      <c r="A211" s="6">
        <v>36334</v>
      </c>
      <c r="B211" s="1">
        <v>1261.9986120000001</v>
      </c>
      <c r="C211" s="1">
        <v>1261.9986120000001</v>
      </c>
      <c r="D211" s="3">
        <f t="shared" si="16"/>
        <v>0</v>
      </c>
      <c r="E211" s="6">
        <v>36473</v>
      </c>
      <c r="F211" s="7">
        <v>0</v>
      </c>
      <c r="G211" s="7">
        <f t="shared" ca="1" si="14"/>
        <v>0</v>
      </c>
      <c r="H211" s="7">
        <f t="shared" ca="1" si="15"/>
        <v>0</v>
      </c>
      <c r="I211">
        <f t="shared" ca="1" si="17"/>
        <v>0</v>
      </c>
      <c r="N211" s="6">
        <v>36169</v>
      </c>
      <c r="O211" s="9">
        <v>3502.3710799999999</v>
      </c>
    </row>
    <row r="212" spans="1:15" x14ac:dyDescent="0.3">
      <c r="A212" s="6">
        <v>36334</v>
      </c>
      <c r="B212" s="1">
        <v>1088.4905639999999</v>
      </c>
      <c r="C212" s="1">
        <v>1088.4905639999999</v>
      </c>
      <c r="D212" s="3">
        <f t="shared" si="16"/>
        <v>0</v>
      </c>
      <c r="E212" s="6">
        <v>36473</v>
      </c>
      <c r="F212" s="7">
        <v>0</v>
      </c>
      <c r="G212" s="7">
        <f t="shared" ca="1" si="14"/>
        <v>0</v>
      </c>
      <c r="H212" s="7">
        <f t="shared" ca="1" si="15"/>
        <v>0</v>
      </c>
      <c r="I212">
        <f t="shared" ca="1" si="17"/>
        <v>0</v>
      </c>
      <c r="N212" s="6">
        <v>36169</v>
      </c>
      <c r="O212" s="9">
        <v>2101.4226479999902</v>
      </c>
    </row>
    <row r="213" spans="1:15" x14ac:dyDescent="0.3">
      <c r="A213" s="6">
        <v>36334</v>
      </c>
      <c r="B213" s="1">
        <v>270.681264</v>
      </c>
      <c r="C213" s="1">
        <v>270.681264</v>
      </c>
      <c r="D213" s="3">
        <f t="shared" si="16"/>
        <v>0</v>
      </c>
      <c r="E213" s="6">
        <v>36473</v>
      </c>
      <c r="F213" s="7">
        <v>0</v>
      </c>
      <c r="G213" s="7">
        <f t="shared" ca="1" si="14"/>
        <v>0</v>
      </c>
      <c r="H213" s="7">
        <f t="shared" ca="1" si="15"/>
        <v>0</v>
      </c>
      <c r="I213">
        <f t="shared" ca="1" si="17"/>
        <v>0</v>
      </c>
      <c r="N213" s="6">
        <v>36169</v>
      </c>
      <c r="O213" s="9">
        <v>1576.066986</v>
      </c>
    </row>
    <row r="214" spans="1:15" x14ac:dyDescent="0.3">
      <c r="A214" s="6">
        <v>36334</v>
      </c>
      <c r="B214" s="1">
        <v>249.34492800000001</v>
      </c>
      <c r="C214" s="1">
        <v>249.34492800000001</v>
      </c>
      <c r="D214" s="3">
        <f t="shared" si="16"/>
        <v>0</v>
      </c>
      <c r="E214" s="6">
        <v>36473</v>
      </c>
      <c r="F214" s="7">
        <v>0</v>
      </c>
      <c r="G214" s="7">
        <f t="shared" ca="1" si="14"/>
        <v>0</v>
      </c>
      <c r="H214" s="7">
        <f t="shared" ca="1" si="15"/>
        <v>0</v>
      </c>
      <c r="I214">
        <f t="shared" ca="1" si="17"/>
        <v>0</v>
      </c>
      <c r="N214" s="6">
        <v>36169</v>
      </c>
      <c r="O214" s="9">
        <v>1576.066986</v>
      </c>
    </row>
    <row r="215" spans="1:15" x14ac:dyDescent="0.3">
      <c r="A215" s="6">
        <v>36334</v>
      </c>
      <c r="B215" s="1">
        <v>185.04864000000001</v>
      </c>
      <c r="C215" s="1">
        <v>185.04864000000001</v>
      </c>
      <c r="D215" s="3">
        <f t="shared" si="16"/>
        <v>0</v>
      </c>
      <c r="E215" s="6">
        <v>36473</v>
      </c>
      <c r="F215" s="7">
        <v>0</v>
      </c>
      <c r="G215" s="7">
        <f t="shared" ca="1" si="14"/>
        <v>0</v>
      </c>
      <c r="H215" s="7">
        <f t="shared" ca="1" si="15"/>
        <v>0</v>
      </c>
      <c r="I215">
        <f t="shared" ca="1" si="17"/>
        <v>0</v>
      </c>
      <c r="N215" s="6">
        <v>36169</v>
      </c>
      <c r="O215" s="9">
        <v>166.36262629999999</v>
      </c>
    </row>
    <row r="216" spans="1:15" x14ac:dyDescent="0.3">
      <c r="A216" s="6">
        <v>36334</v>
      </c>
      <c r="B216" s="1">
        <v>124.159392</v>
      </c>
      <c r="C216" s="1">
        <v>124.159392</v>
      </c>
      <c r="D216" s="3">
        <f t="shared" si="16"/>
        <v>0</v>
      </c>
      <c r="E216" s="6">
        <v>36473</v>
      </c>
      <c r="F216" s="7">
        <v>3.49776</v>
      </c>
      <c r="G216" s="7">
        <f t="shared" ca="1" si="14"/>
        <v>0</v>
      </c>
      <c r="H216" s="7">
        <f t="shared" ca="1" si="15"/>
        <v>0</v>
      </c>
      <c r="I216">
        <f t="shared" ca="1" si="17"/>
        <v>0</v>
      </c>
      <c r="N216" s="6">
        <v>36169</v>
      </c>
      <c r="O216" s="9">
        <v>166.36262629999999</v>
      </c>
    </row>
    <row r="217" spans="1:15" x14ac:dyDescent="0.3">
      <c r="A217" s="6">
        <v>36334</v>
      </c>
      <c r="B217" s="1">
        <v>95.121936000000005</v>
      </c>
      <c r="C217" s="1">
        <v>95.121936000000005</v>
      </c>
      <c r="D217" s="3">
        <f t="shared" si="16"/>
        <v>0</v>
      </c>
      <c r="E217" s="6">
        <v>36473</v>
      </c>
      <c r="F217" s="7">
        <v>10.329984</v>
      </c>
      <c r="G217" s="7">
        <f t="shared" ca="1" si="14"/>
        <v>0</v>
      </c>
      <c r="H217" s="7">
        <f t="shared" ca="1" si="15"/>
        <v>0</v>
      </c>
      <c r="I217">
        <f t="shared" ca="1" si="17"/>
        <v>0</v>
      </c>
      <c r="N217" s="6">
        <v>36169</v>
      </c>
      <c r="O217" s="9">
        <v>166.36262629999999</v>
      </c>
    </row>
    <row r="218" spans="1:15" x14ac:dyDescent="0.3">
      <c r="A218" s="6">
        <v>36334</v>
      </c>
      <c r="B218" s="1">
        <v>81.469583999999998</v>
      </c>
      <c r="C218" s="1">
        <v>81.469583999999998</v>
      </c>
      <c r="D218" s="3">
        <f t="shared" si="16"/>
        <v>0</v>
      </c>
      <c r="E218" s="6">
        <v>36473</v>
      </c>
      <c r="F218" s="7">
        <v>20.322288</v>
      </c>
      <c r="G218" s="7">
        <f t="shared" ca="1" si="14"/>
        <v>0</v>
      </c>
      <c r="H218" s="7">
        <f t="shared" ca="1" si="15"/>
        <v>0</v>
      </c>
      <c r="I218">
        <f t="shared" ca="1" si="17"/>
        <v>0</v>
      </c>
      <c r="N218" s="6">
        <v>36170</v>
      </c>
      <c r="O218" s="9">
        <v>166.36262629999999</v>
      </c>
    </row>
    <row r="219" spans="1:15" x14ac:dyDescent="0.3">
      <c r="A219" s="6">
        <v>36335</v>
      </c>
      <c r="B219" s="1">
        <v>74.389392000000001</v>
      </c>
      <c r="C219" s="1">
        <v>74.389392000000001</v>
      </c>
      <c r="D219" s="3">
        <f t="shared" si="16"/>
        <v>0</v>
      </c>
      <c r="E219" s="6">
        <v>36474</v>
      </c>
      <c r="F219" s="7">
        <v>28.336895999999999</v>
      </c>
      <c r="G219" s="7">
        <f t="shared" ca="1" si="14"/>
        <v>0</v>
      </c>
      <c r="H219" s="7">
        <f t="shared" ca="1" si="15"/>
        <v>0</v>
      </c>
      <c r="I219">
        <f t="shared" ca="1" si="17"/>
        <v>0</v>
      </c>
      <c r="N219" s="6">
        <v>36170</v>
      </c>
      <c r="O219" s="9">
        <v>166.36262629999999</v>
      </c>
    </row>
    <row r="220" spans="1:15" x14ac:dyDescent="0.3">
      <c r="A220" s="6">
        <v>36335</v>
      </c>
      <c r="B220" s="1">
        <v>68.457312000000002</v>
      </c>
      <c r="C220" s="1">
        <v>68.457312000000002</v>
      </c>
      <c r="D220" s="3">
        <f t="shared" si="16"/>
        <v>0</v>
      </c>
      <c r="E220" s="6">
        <v>36474</v>
      </c>
      <c r="F220" s="7">
        <v>35.562240000000003</v>
      </c>
      <c r="G220" s="7">
        <f t="shared" ca="1" si="14"/>
        <v>0</v>
      </c>
      <c r="H220" s="7">
        <f t="shared" ca="1" si="15"/>
        <v>0</v>
      </c>
      <c r="I220">
        <f t="shared" ca="1" si="17"/>
        <v>0</v>
      </c>
      <c r="N220" s="6">
        <v>36170</v>
      </c>
      <c r="O220" s="9">
        <v>166.36262629999999</v>
      </c>
    </row>
    <row r="221" spans="1:15" x14ac:dyDescent="0.3">
      <c r="A221" s="6">
        <v>36335</v>
      </c>
      <c r="B221" s="1">
        <v>62.997984000000002</v>
      </c>
      <c r="C221" s="1">
        <v>62.997984000000002</v>
      </c>
      <c r="D221" s="3">
        <f t="shared" si="16"/>
        <v>0</v>
      </c>
      <c r="E221" s="6">
        <v>36474</v>
      </c>
      <c r="F221" s="7">
        <v>46.724831999999999</v>
      </c>
      <c r="G221" s="7">
        <f t="shared" ca="1" si="14"/>
        <v>0</v>
      </c>
      <c r="H221" s="7">
        <f t="shared" ca="1" si="15"/>
        <v>0</v>
      </c>
      <c r="I221">
        <f t="shared" ca="1" si="17"/>
        <v>0</v>
      </c>
      <c r="N221" s="6">
        <v>36170</v>
      </c>
      <c r="O221" s="9">
        <v>166.36262629999999</v>
      </c>
    </row>
    <row r="222" spans="1:15" x14ac:dyDescent="0.3">
      <c r="A222" s="6">
        <v>36335</v>
      </c>
      <c r="B222" s="1">
        <v>58.034592000000004</v>
      </c>
      <c r="C222" s="1">
        <v>58.034592000000004</v>
      </c>
      <c r="D222" s="3">
        <f t="shared" si="16"/>
        <v>0</v>
      </c>
      <c r="E222" s="6">
        <v>36474</v>
      </c>
      <c r="F222" s="7">
        <v>58.74624</v>
      </c>
      <c r="G222" s="7">
        <f t="shared" ca="1" si="14"/>
        <v>0</v>
      </c>
      <c r="H222" s="7">
        <f t="shared" ca="1" si="15"/>
        <v>0</v>
      </c>
      <c r="I222">
        <f t="shared" ca="1" si="17"/>
        <v>0</v>
      </c>
      <c r="N222" s="6">
        <v>36170</v>
      </c>
      <c r="O222" s="9">
        <v>166.36262629999999</v>
      </c>
    </row>
    <row r="223" spans="1:15" x14ac:dyDescent="0.3">
      <c r="A223" s="6">
        <v>36335</v>
      </c>
      <c r="B223" s="1">
        <v>53.676000000000002</v>
      </c>
      <c r="C223" s="1">
        <v>53.676000000000002</v>
      </c>
      <c r="D223" s="3">
        <f t="shared" si="16"/>
        <v>0</v>
      </c>
      <c r="E223" s="6">
        <v>36474</v>
      </c>
      <c r="F223" s="7">
        <v>69.109487999999999</v>
      </c>
      <c r="G223" s="7">
        <f t="shared" ca="1" si="14"/>
        <v>0</v>
      </c>
      <c r="H223" s="7">
        <f t="shared" ca="1" si="15"/>
        <v>0</v>
      </c>
      <c r="I223">
        <f t="shared" ca="1" si="17"/>
        <v>0</v>
      </c>
      <c r="N223" s="6">
        <v>36170</v>
      </c>
      <c r="O223" s="9">
        <v>166.36262629999999</v>
      </c>
    </row>
    <row r="224" spans="1:15" x14ac:dyDescent="0.3">
      <c r="A224" s="6">
        <v>36335</v>
      </c>
      <c r="B224" s="1">
        <v>49.993775999999997</v>
      </c>
      <c r="C224" s="1">
        <v>49.993775999999997</v>
      </c>
      <c r="D224" s="3">
        <f t="shared" si="16"/>
        <v>0</v>
      </c>
      <c r="E224" s="6">
        <v>36474</v>
      </c>
      <c r="F224" s="7">
        <v>81.739727999999999</v>
      </c>
      <c r="G224" s="7">
        <f t="shared" ca="1" si="14"/>
        <v>0</v>
      </c>
      <c r="H224" s="7">
        <f t="shared" ca="1" si="15"/>
        <v>0</v>
      </c>
      <c r="I224">
        <f t="shared" ca="1" si="17"/>
        <v>0</v>
      </c>
      <c r="N224" s="6">
        <v>36170</v>
      </c>
      <c r="O224" s="9">
        <v>166.36262629999999</v>
      </c>
    </row>
    <row r="225" spans="1:15" x14ac:dyDescent="0.3">
      <c r="A225" s="6">
        <v>36335</v>
      </c>
      <c r="B225" s="1">
        <v>73.008684000000002</v>
      </c>
      <c r="C225" s="1">
        <v>73.008684000000002</v>
      </c>
      <c r="D225" s="3">
        <f t="shared" si="16"/>
        <v>0</v>
      </c>
      <c r="E225" s="6">
        <v>36474</v>
      </c>
      <c r="F225" s="7">
        <v>88.324991999999995</v>
      </c>
      <c r="G225" s="7">
        <f t="shared" ca="1" si="14"/>
        <v>0</v>
      </c>
      <c r="H225" s="7">
        <f t="shared" ca="1" si="15"/>
        <v>0</v>
      </c>
      <c r="I225">
        <f t="shared" ca="1" si="17"/>
        <v>0</v>
      </c>
      <c r="N225" s="6">
        <v>36170</v>
      </c>
      <c r="O225" s="9">
        <v>166.36262629999999</v>
      </c>
    </row>
    <row r="226" spans="1:15" x14ac:dyDescent="0.3">
      <c r="A226" s="6">
        <v>36335</v>
      </c>
      <c r="B226" s="1">
        <v>226.60722000000001</v>
      </c>
      <c r="C226" s="1">
        <v>226.60722000000001</v>
      </c>
      <c r="D226" s="3">
        <f t="shared" si="16"/>
        <v>0</v>
      </c>
      <c r="E226" s="6">
        <v>36474</v>
      </c>
      <c r="F226" s="7">
        <v>93.619007999999994</v>
      </c>
      <c r="G226" s="7">
        <f t="shared" ca="1" si="14"/>
        <v>0</v>
      </c>
      <c r="H226" s="7">
        <f t="shared" ca="1" si="15"/>
        <v>0</v>
      </c>
      <c r="I226">
        <f t="shared" ca="1" si="17"/>
        <v>0</v>
      </c>
      <c r="N226" s="6">
        <v>36170</v>
      </c>
      <c r="O226" s="9">
        <v>3064.5746949999998</v>
      </c>
    </row>
    <row r="227" spans="1:15" x14ac:dyDescent="0.3">
      <c r="A227" s="6">
        <v>36335</v>
      </c>
      <c r="B227" s="1">
        <v>432.30347999999998</v>
      </c>
      <c r="C227" s="1">
        <v>432.30347999999998</v>
      </c>
      <c r="D227" s="3">
        <f t="shared" si="16"/>
        <v>0</v>
      </c>
      <c r="E227" s="6">
        <v>36474</v>
      </c>
      <c r="F227" s="7">
        <v>74.523455999999996</v>
      </c>
      <c r="G227" s="7">
        <f t="shared" ca="1" si="14"/>
        <v>0</v>
      </c>
      <c r="H227" s="7">
        <f t="shared" ca="1" si="15"/>
        <v>0</v>
      </c>
      <c r="I227">
        <f t="shared" ca="1" si="17"/>
        <v>0</v>
      </c>
      <c r="N227" s="6">
        <v>36170</v>
      </c>
      <c r="O227" s="9">
        <v>4071.50638049998</v>
      </c>
    </row>
    <row r="228" spans="1:15" x14ac:dyDescent="0.3">
      <c r="A228" s="6">
        <v>36335</v>
      </c>
      <c r="B228" s="1">
        <v>467.51241599999997</v>
      </c>
      <c r="C228" s="1">
        <v>467.51241599999997</v>
      </c>
      <c r="D228" s="3">
        <f t="shared" si="16"/>
        <v>0</v>
      </c>
      <c r="E228" s="6">
        <v>36474</v>
      </c>
      <c r="F228" s="7">
        <v>1.3406400000000001</v>
      </c>
      <c r="G228" s="7">
        <f t="shared" ca="1" si="14"/>
        <v>0</v>
      </c>
      <c r="H228" s="7">
        <f t="shared" ca="1" si="15"/>
        <v>0</v>
      </c>
      <c r="I228">
        <f t="shared" ca="1" si="17"/>
        <v>0</v>
      </c>
      <c r="N228" s="6">
        <v>36170</v>
      </c>
      <c r="O228" s="9">
        <v>4202.8452959999904</v>
      </c>
    </row>
    <row r="229" spans="1:15" x14ac:dyDescent="0.3">
      <c r="A229" s="6">
        <v>36335</v>
      </c>
      <c r="B229" s="1">
        <v>603.475236</v>
      </c>
      <c r="C229" s="1">
        <v>603.475236</v>
      </c>
      <c r="D229" s="3">
        <f t="shared" si="16"/>
        <v>0</v>
      </c>
      <c r="E229" s="6">
        <v>36474</v>
      </c>
      <c r="F229" s="7">
        <v>0</v>
      </c>
      <c r="G229" s="7">
        <f t="shared" ca="1" si="14"/>
        <v>0</v>
      </c>
      <c r="H229" s="7">
        <f t="shared" ca="1" si="15"/>
        <v>0</v>
      </c>
      <c r="I229">
        <f t="shared" ca="1" si="17"/>
        <v>0</v>
      </c>
      <c r="N229" s="6">
        <v>36170</v>
      </c>
      <c r="O229" s="9">
        <v>4071.50638049998</v>
      </c>
    </row>
    <row r="230" spans="1:15" x14ac:dyDescent="0.3">
      <c r="A230" s="6">
        <v>36335</v>
      </c>
      <c r="B230" s="1">
        <v>704.38914</v>
      </c>
      <c r="C230" s="1">
        <v>704.38914</v>
      </c>
      <c r="D230" s="3">
        <f t="shared" si="16"/>
        <v>0</v>
      </c>
      <c r="E230" s="6">
        <v>36474</v>
      </c>
      <c r="F230" s="7">
        <v>-1.7905676941154501E-15</v>
      </c>
      <c r="G230" s="7">
        <f t="shared" ca="1" si="14"/>
        <v>0</v>
      </c>
      <c r="H230" s="7">
        <f t="shared" ca="1" si="15"/>
        <v>0</v>
      </c>
      <c r="I230">
        <f t="shared" ca="1" si="17"/>
        <v>0</v>
      </c>
      <c r="N230" s="6">
        <v>36170</v>
      </c>
      <c r="O230" s="9">
        <v>3677.48963399999</v>
      </c>
    </row>
    <row r="231" spans="1:15" x14ac:dyDescent="0.3">
      <c r="A231" s="6">
        <v>36335</v>
      </c>
      <c r="B231" s="1">
        <v>779.62676399999998</v>
      </c>
      <c r="C231" s="1">
        <v>779.62676399999998</v>
      </c>
      <c r="D231" s="3">
        <f t="shared" si="16"/>
        <v>0</v>
      </c>
      <c r="E231" s="6">
        <v>36474</v>
      </c>
      <c r="F231" s="7">
        <v>0</v>
      </c>
      <c r="G231" s="7">
        <f t="shared" ca="1" si="14"/>
        <v>0</v>
      </c>
      <c r="H231" s="7">
        <f t="shared" ca="1" si="15"/>
        <v>0</v>
      </c>
      <c r="I231">
        <f t="shared" ca="1" si="17"/>
        <v>0</v>
      </c>
      <c r="N231" s="6">
        <v>36170</v>
      </c>
      <c r="O231" s="9">
        <v>3940.16746499999</v>
      </c>
    </row>
    <row r="232" spans="1:15" x14ac:dyDescent="0.3">
      <c r="A232" s="6">
        <v>36335</v>
      </c>
      <c r="B232" s="1">
        <v>872.17023600000005</v>
      </c>
      <c r="C232" s="1">
        <v>872.17023600000005</v>
      </c>
      <c r="D232" s="3">
        <f t="shared" si="16"/>
        <v>0</v>
      </c>
      <c r="E232" s="6">
        <v>36474</v>
      </c>
      <c r="F232" s="7">
        <v>0</v>
      </c>
      <c r="G232" s="7">
        <f t="shared" ca="1" si="14"/>
        <v>0</v>
      </c>
      <c r="H232" s="7">
        <f t="shared" ca="1" si="15"/>
        <v>0</v>
      </c>
      <c r="I232">
        <f t="shared" ca="1" si="17"/>
        <v>0</v>
      </c>
      <c r="N232" s="6">
        <v>36170</v>
      </c>
      <c r="O232" s="9">
        <v>4027.7267419999998</v>
      </c>
    </row>
    <row r="233" spans="1:15" x14ac:dyDescent="0.3">
      <c r="A233" s="6">
        <v>36335</v>
      </c>
      <c r="B233" s="1">
        <v>970.014276</v>
      </c>
      <c r="C233" s="1">
        <v>970.014276</v>
      </c>
      <c r="D233" s="3">
        <f t="shared" si="16"/>
        <v>0</v>
      </c>
      <c r="E233" s="6">
        <v>36474</v>
      </c>
      <c r="F233" s="7">
        <v>0</v>
      </c>
      <c r="G233" s="7">
        <f t="shared" ca="1" si="14"/>
        <v>0</v>
      </c>
      <c r="H233" s="7">
        <f t="shared" ca="1" si="15"/>
        <v>0</v>
      </c>
      <c r="I233">
        <f t="shared" ca="1" si="17"/>
        <v>0</v>
      </c>
      <c r="N233" s="6">
        <v>36170</v>
      </c>
      <c r="O233" s="9">
        <v>3852.6081879999902</v>
      </c>
    </row>
    <row r="234" spans="1:15" x14ac:dyDescent="0.3">
      <c r="A234" s="6">
        <v>36335</v>
      </c>
      <c r="B234" s="1">
        <v>1029.0231000000001</v>
      </c>
      <c r="C234" s="1">
        <v>1029.0231000000001</v>
      </c>
      <c r="D234" s="3">
        <f t="shared" si="16"/>
        <v>0</v>
      </c>
      <c r="E234" s="6">
        <v>36474</v>
      </c>
      <c r="F234" s="7">
        <v>0</v>
      </c>
      <c r="G234" s="7">
        <f t="shared" ca="1" si="14"/>
        <v>0</v>
      </c>
      <c r="H234" s="7">
        <f t="shared" ca="1" si="15"/>
        <v>0</v>
      </c>
      <c r="I234">
        <f t="shared" ca="1" si="17"/>
        <v>0</v>
      </c>
      <c r="N234" s="6">
        <v>36170</v>
      </c>
      <c r="O234" s="9">
        <v>3502.3710799999999</v>
      </c>
    </row>
    <row r="235" spans="1:15" x14ac:dyDescent="0.3">
      <c r="A235" s="6">
        <v>36335</v>
      </c>
      <c r="B235" s="1">
        <v>1067.685696</v>
      </c>
      <c r="C235" s="1">
        <v>1067.685696</v>
      </c>
      <c r="D235" s="3">
        <f t="shared" si="16"/>
        <v>0</v>
      </c>
      <c r="E235" s="6">
        <v>36474</v>
      </c>
      <c r="F235" s="7">
        <v>0</v>
      </c>
      <c r="G235" s="7">
        <f t="shared" ca="1" si="14"/>
        <v>0</v>
      </c>
      <c r="H235" s="7">
        <f t="shared" ca="1" si="15"/>
        <v>0</v>
      </c>
      <c r="I235">
        <f t="shared" ca="1" si="17"/>
        <v>0</v>
      </c>
      <c r="N235" s="6">
        <v>36170</v>
      </c>
      <c r="O235" s="9">
        <v>3502.3710799999999</v>
      </c>
    </row>
    <row r="236" spans="1:15" x14ac:dyDescent="0.3">
      <c r="A236" s="6">
        <v>36335</v>
      </c>
      <c r="B236" s="1">
        <v>1103.9830199999999</v>
      </c>
      <c r="C236" s="1">
        <v>1103.9830199999999</v>
      </c>
      <c r="D236" s="3">
        <f t="shared" si="16"/>
        <v>0</v>
      </c>
      <c r="E236" s="6">
        <v>36474</v>
      </c>
      <c r="F236" s="7">
        <v>0</v>
      </c>
      <c r="G236" s="7">
        <f t="shared" ca="1" si="14"/>
        <v>0</v>
      </c>
      <c r="H236" s="7">
        <f t="shared" ca="1" si="15"/>
        <v>0</v>
      </c>
      <c r="I236">
        <f t="shared" ca="1" si="17"/>
        <v>0</v>
      </c>
      <c r="N236" s="6">
        <v>36170</v>
      </c>
      <c r="O236" s="9">
        <v>2101.4226479999902</v>
      </c>
    </row>
    <row r="237" spans="1:15" x14ac:dyDescent="0.3">
      <c r="A237" s="6">
        <v>36335</v>
      </c>
      <c r="B237" s="1">
        <v>311.28451200000001</v>
      </c>
      <c r="C237" s="1">
        <v>311.28451200000001</v>
      </c>
      <c r="D237" s="3">
        <f t="shared" si="16"/>
        <v>0</v>
      </c>
      <c r="E237" s="6">
        <v>36474</v>
      </c>
      <c r="F237" s="7">
        <v>0</v>
      </c>
      <c r="G237" s="7">
        <f t="shared" ca="1" si="14"/>
        <v>0</v>
      </c>
      <c r="H237" s="7">
        <f t="shared" ca="1" si="15"/>
        <v>0</v>
      </c>
      <c r="I237">
        <f t="shared" ca="1" si="17"/>
        <v>0</v>
      </c>
      <c r="N237" s="6">
        <v>36170</v>
      </c>
      <c r="O237" s="9">
        <v>1576.066986</v>
      </c>
    </row>
    <row r="238" spans="1:15" x14ac:dyDescent="0.3">
      <c r="A238" s="6">
        <v>36335</v>
      </c>
      <c r="B238" s="1">
        <v>290.32012800000001</v>
      </c>
      <c r="C238" s="1">
        <v>290.32012800000001</v>
      </c>
      <c r="D238" s="3">
        <f t="shared" si="16"/>
        <v>0</v>
      </c>
      <c r="E238" s="6">
        <v>36474</v>
      </c>
      <c r="F238" s="7">
        <v>0</v>
      </c>
      <c r="G238" s="7">
        <f t="shared" ca="1" si="14"/>
        <v>0</v>
      </c>
      <c r="H238" s="7">
        <f t="shared" ca="1" si="15"/>
        <v>0</v>
      </c>
      <c r="I238">
        <f t="shared" ca="1" si="17"/>
        <v>0</v>
      </c>
      <c r="N238" s="6">
        <v>36170</v>
      </c>
      <c r="O238" s="9">
        <v>1576.066986</v>
      </c>
    </row>
    <row r="239" spans="1:15" x14ac:dyDescent="0.3">
      <c r="A239" s="6">
        <v>36335</v>
      </c>
      <c r="B239" s="1">
        <v>222.78312</v>
      </c>
      <c r="C239" s="1">
        <v>222.78312</v>
      </c>
      <c r="D239" s="3">
        <f t="shared" si="16"/>
        <v>0</v>
      </c>
      <c r="E239" s="6">
        <v>36474</v>
      </c>
      <c r="F239" s="7">
        <v>0</v>
      </c>
      <c r="G239" s="7">
        <f t="shared" ca="1" si="14"/>
        <v>0</v>
      </c>
      <c r="H239" s="7">
        <f t="shared" ca="1" si="15"/>
        <v>0</v>
      </c>
      <c r="I239">
        <f t="shared" ca="1" si="17"/>
        <v>0</v>
      </c>
      <c r="N239" s="6">
        <v>36170</v>
      </c>
      <c r="O239" s="9">
        <v>166.36262629999999</v>
      </c>
    </row>
    <row r="240" spans="1:15" x14ac:dyDescent="0.3">
      <c r="A240" s="6">
        <v>36335</v>
      </c>
      <c r="B240" s="1">
        <v>110.44152</v>
      </c>
      <c r="C240" s="1">
        <v>110.44152</v>
      </c>
      <c r="D240" s="3">
        <f t="shared" si="16"/>
        <v>0</v>
      </c>
      <c r="E240" s="6">
        <v>36474</v>
      </c>
      <c r="F240" s="7">
        <v>0</v>
      </c>
      <c r="G240" s="7">
        <f t="shared" ca="1" si="14"/>
        <v>0</v>
      </c>
      <c r="H240" s="7">
        <f t="shared" ca="1" si="15"/>
        <v>0</v>
      </c>
      <c r="I240">
        <f t="shared" ca="1" si="17"/>
        <v>0</v>
      </c>
      <c r="N240" s="6">
        <v>36170</v>
      </c>
      <c r="O240" s="9">
        <v>166.36262629999999</v>
      </c>
    </row>
    <row r="241" spans="1:15" x14ac:dyDescent="0.3">
      <c r="A241" s="6">
        <v>36335</v>
      </c>
      <c r="B241" s="1">
        <v>89.463024000000104</v>
      </c>
      <c r="C241" s="1">
        <v>89.463024000000104</v>
      </c>
      <c r="D241" s="3">
        <f t="shared" si="16"/>
        <v>0</v>
      </c>
      <c r="E241" s="6">
        <v>36474</v>
      </c>
      <c r="F241" s="7">
        <v>0.39312000000000002</v>
      </c>
      <c r="G241" s="7">
        <f t="shared" ca="1" si="14"/>
        <v>0</v>
      </c>
      <c r="H241" s="7">
        <f t="shared" ca="1" si="15"/>
        <v>0</v>
      </c>
      <c r="I241">
        <f t="shared" ca="1" si="17"/>
        <v>0</v>
      </c>
      <c r="N241" s="6">
        <v>36170</v>
      </c>
      <c r="O241" s="9">
        <v>166.36262629999999</v>
      </c>
    </row>
    <row r="242" spans="1:15" x14ac:dyDescent="0.3">
      <c r="A242" s="6">
        <v>36335</v>
      </c>
      <c r="B242" s="1">
        <v>82.150992000000002</v>
      </c>
      <c r="C242" s="1">
        <v>82.150992000000002</v>
      </c>
      <c r="D242" s="3">
        <f t="shared" si="16"/>
        <v>0</v>
      </c>
      <c r="E242" s="6">
        <v>36474</v>
      </c>
      <c r="F242" s="7">
        <v>3.8555999999999999</v>
      </c>
      <c r="G242" s="7">
        <f t="shared" ca="1" si="14"/>
        <v>0</v>
      </c>
      <c r="H242" s="7">
        <f t="shared" ca="1" si="15"/>
        <v>0</v>
      </c>
      <c r="I242">
        <f t="shared" ca="1" si="17"/>
        <v>0</v>
      </c>
      <c r="N242" s="6">
        <v>36171</v>
      </c>
      <c r="O242" s="9">
        <v>166.36262629999999</v>
      </c>
    </row>
    <row r="243" spans="1:15" x14ac:dyDescent="0.3">
      <c r="A243" s="6">
        <v>36336</v>
      </c>
      <c r="B243" s="1">
        <v>76.937616000000006</v>
      </c>
      <c r="C243" s="1">
        <v>76.937616000000006</v>
      </c>
      <c r="D243" s="3">
        <f t="shared" si="16"/>
        <v>0</v>
      </c>
      <c r="E243" s="6">
        <v>36475</v>
      </c>
      <c r="F243" s="7">
        <v>11.300687999999999</v>
      </c>
      <c r="G243" s="7">
        <f t="shared" ca="1" si="14"/>
        <v>0</v>
      </c>
      <c r="H243" s="7">
        <f t="shared" ca="1" si="15"/>
        <v>0</v>
      </c>
      <c r="I243">
        <f t="shared" ca="1" si="17"/>
        <v>0</v>
      </c>
      <c r="N243" s="6">
        <v>36171</v>
      </c>
      <c r="O243" s="9">
        <v>166.36262629999999</v>
      </c>
    </row>
    <row r="244" spans="1:15" x14ac:dyDescent="0.3">
      <c r="A244" s="6">
        <v>36336</v>
      </c>
      <c r="B244" s="1">
        <v>71.937935999999993</v>
      </c>
      <c r="C244" s="1">
        <v>71.937935999999993</v>
      </c>
      <c r="D244" s="3">
        <f t="shared" si="16"/>
        <v>0</v>
      </c>
      <c r="E244" s="6">
        <v>36475</v>
      </c>
      <c r="F244" s="7">
        <v>19.3032</v>
      </c>
      <c r="G244" s="7">
        <f t="shared" ca="1" si="14"/>
        <v>0</v>
      </c>
      <c r="H244" s="7">
        <f t="shared" ca="1" si="15"/>
        <v>0</v>
      </c>
      <c r="I244">
        <f t="shared" ca="1" si="17"/>
        <v>0</v>
      </c>
      <c r="N244" s="6">
        <v>36171</v>
      </c>
      <c r="O244" s="9">
        <v>166.36262629999999</v>
      </c>
    </row>
    <row r="245" spans="1:15" x14ac:dyDescent="0.3">
      <c r="A245" s="6">
        <v>36336</v>
      </c>
      <c r="B245" s="1">
        <v>66.542112000000003</v>
      </c>
      <c r="C245" s="1">
        <v>66.542112000000003</v>
      </c>
      <c r="D245" s="3">
        <f t="shared" si="16"/>
        <v>0</v>
      </c>
      <c r="E245" s="6">
        <v>36475</v>
      </c>
      <c r="F245" s="7">
        <v>30.663360000000001</v>
      </c>
      <c r="G245" s="7">
        <f t="shared" ca="1" si="14"/>
        <v>0</v>
      </c>
      <c r="H245" s="7">
        <f t="shared" ca="1" si="15"/>
        <v>0</v>
      </c>
      <c r="I245">
        <f t="shared" ca="1" si="17"/>
        <v>0</v>
      </c>
      <c r="N245" s="6">
        <v>36171</v>
      </c>
      <c r="O245" s="9">
        <v>166.36262629999999</v>
      </c>
    </row>
    <row r="246" spans="1:15" x14ac:dyDescent="0.3">
      <c r="A246" s="6">
        <v>36336</v>
      </c>
      <c r="B246" s="1">
        <v>61.045487999999999</v>
      </c>
      <c r="C246" s="1">
        <v>61.045487999999999</v>
      </c>
      <c r="D246" s="3">
        <f t="shared" si="16"/>
        <v>0</v>
      </c>
      <c r="E246" s="6">
        <v>36475</v>
      </c>
      <c r="F246" s="7">
        <v>41.635440000000003</v>
      </c>
      <c r="G246" s="7">
        <f t="shared" ca="1" si="14"/>
        <v>0</v>
      </c>
      <c r="H246" s="7">
        <f t="shared" ca="1" si="15"/>
        <v>0</v>
      </c>
      <c r="I246">
        <f t="shared" ca="1" si="17"/>
        <v>0</v>
      </c>
      <c r="N246" s="6">
        <v>36171</v>
      </c>
      <c r="O246" s="9">
        <v>166.36262629999999</v>
      </c>
    </row>
    <row r="247" spans="1:15" x14ac:dyDescent="0.3">
      <c r="A247" s="6">
        <v>36336</v>
      </c>
      <c r="B247" s="1">
        <v>55.710144</v>
      </c>
      <c r="C247" s="1">
        <v>55.710144</v>
      </c>
      <c r="D247" s="3">
        <f t="shared" si="16"/>
        <v>0</v>
      </c>
      <c r="E247" s="6">
        <v>36475</v>
      </c>
      <c r="F247" s="7">
        <v>56.653632000000002</v>
      </c>
      <c r="G247" s="7">
        <f t="shared" ca="1" si="14"/>
        <v>0</v>
      </c>
      <c r="H247" s="7">
        <f t="shared" ca="1" si="15"/>
        <v>0</v>
      </c>
      <c r="I247">
        <f t="shared" ca="1" si="17"/>
        <v>0</v>
      </c>
      <c r="N247" s="6">
        <v>36171</v>
      </c>
      <c r="O247" s="9">
        <v>166.36262629999999</v>
      </c>
    </row>
    <row r="248" spans="1:15" x14ac:dyDescent="0.3">
      <c r="A248" s="6">
        <v>36336</v>
      </c>
      <c r="B248" s="1">
        <v>51.95232</v>
      </c>
      <c r="C248" s="1">
        <v>51.95232</v>
      </c>
      <c r="D248" s="3">
        <f t="shared" si="16"/>
        <v>0</v>
      </c>
      <c r="E248" s="6">
        <v>36475</v>
      </c>
      <c r="F248" s="7">
        <v>69.574175999999994</v>
      </c>
      <c r="G248" s="7">
        <f t="shared" ca="1" si="14"/>
        <v>0</v>
      </c>
      <c r="H248" s="7">
        <f t="shared" ca="1" si="15"/>
        <v>0</v>
      </c>
      <c r="I248">
        <f t="shared" ca="1" si="17"/>
        <v>0</v>
      </c>
      <c r="N248" s="6">
        <v>36171</v>
      </c>
      <c r="O248" s="9">
        <v>166.36262629999999</v>
      </c>
    </row>
    <row r="249" spans="1:15" x14ac:dyDescent="0.3">
      <c r="A249" s="6">
        <v>36336</v>
      </c>
      <c r="B249" s="1">
        <v>82.062036000000006</v>
      </c>
      <c r="C249" s="1">
        <v>82.062036000000006</v>
      </c>
      <c r="D249" s="3">
        <f t="shared" si="16"/>
        <v>0</v>
      </c>
      <c r="E249" s="6">
        <v>36475</v>
      </c>
      <c r="F249" s="7">
        <v>81.129887999999994</v>
      </c>
      <c r="G249" s="7">
        <f t="shared" ca="1" si="14"/>
        <v>0</v>
      </c>
      <c r="H249" s="7">
        <f t="shared" ca="1" si="15"/>
        <v>0</v>
      </c>
      <c r="I249">
        <f t="shared" ca="1" si="17"/>
        <v>0</v>
      </c>
      <c r="N249" s="6">
        <v>36171</v>
      </c>
      <c r="O249" s="9">
        <v>166.36262629999999</v>
      </c>
    </row>
    <row r="250" spans="1:15" x14ac:dyDescent="0.3">
      <c r="A250" s="6">
        <v>36336</v>
      </c>
      <c r="B250" s="1">
        <v>257.97366</v>
      </c>
      <c r="C250" s="1">
        <v>257.97366</v>
      </c>
      <c r="D250" s="3">
        <f t="shared" si="16"/>
        <v>0</v>
      </c>
      <c r="E250" s="6">
        <v>36475</v>
      </c>
      <c r="F250" s="7">
        <v>87.850223999999997</v>
      </c>
      <c r="G250" s="7">
        <f t="shared" ca="1" si="14"/>
        <v>0</v>
      </c>
      <c r="H250" s="7">
        <f t="shared" ca="1" si="15"/>
        <v>0</v>
      </c>
      <c r="I250">
        <f t="shared" ca="1" si="17"/>
        <v>0</v>
      </c>
      <c r="N250" s="6">
        <v>36171</v>
      </c>
      <c r="O250" s="9">
        <v>3064.5746949999998</v>
      </c>
    </row>
    <row r="251" spans="1:15" x14ac:dyDescent="0.3">
      <c r="A251" s="6">
        <v>36336</v>
      </c>
      <c r="B251" s="1">
        <v>492.022944</v>
      </c>
      <c r="C251" s="1">
        <v>492.022944</v>
      </c>
      <c r="D251" s="3">
        <f t="shared" si="16"/>
        <v>0</v>
      </c>
      <c r="E251" s="6">
        <v>36475</v>
      </c>
      <c r="F251" s="7">
        <v>74.700863999999996</v>
      </c>
      <c r="G251" s="7">
        <f t="shared" ca="1" si="14"/>
        <v>0</v>
      </c>
      <c r="H251" s="7">
        <f t="shared" ca="1" si="15"/>
        <v>0</v>
      </c>
      <c r="I251">
        <f t="shared" ca="1" si="17"/>
        <v>0</v>
      </c>
      <c r="N251" s="6">
        <v>36171</v>
      </c>
      <c r="O251" s="9">
        <v>4071.50638049998</v>
      </c>
    </row>
    <row r="252" spans="1:15" x14ac:dyDescent="0.3">
      <c r="A252" s="6">
        <v>36336</v>
      </c>
      <c r="B252" s="1">
        <v>541.37663999999995</v>
      </c>
      <c r="C252" s="1">
        <v>541.37663999999995</v>
      </c>
      <c r="D252" s="3">
        <f t="shared" si="16"/>
        <v>0</v>
      </c>
      <c r="E252" s="6">
        <v>36475</v>
      </c>
      <c r="F252" s="7">
        <v>62.966735999999997</v>
      </c>
      <c r="G252" s="7">
        <f t="shared" ca="1" si="14"/>
        <v>0</v>
      </c>
      <c r="H252" s="7">
        <f t="shared" ca="1" si="15"/>
        <v>0</v>
      </c>
      <c r="I252">
        <f t="shared" ca="1" si="17"/>
        <v>0</v>
      </c>
      <c r="N252" s="6">
        <v>36171</v>
      </c>
      <c r="O252" s="9">
        <v>4202.8452959999904</v>
      </c>
    </row>
    <row r="253" spans="1:15" x14ac:dyDescent="0.3">
      <c r="A253" s="6">
        <v>36336</v>
      </c>
      <c r="B253" s="1">
        <v>675.24332400000003</v>
      </c>
      <c r="C253" s="1">
        <v>675.24332400000003</v>
      </c>
      <c r="D253" s="3">
        <f t="shared" si="16"/>
        <v>0</v>
      </c>
      <c r="E253" s="6">
        <v>36475</v>
      </c>
      <c r="F253" s="7">
        <v>0</v>
      </c>
      <c r="G253" s="7">
        <f t="shared" ca="1" si="14"/>
        <v>0</v>
      </c>
      <c r="H253" s="7">
        <f t="shared" ca="1" si="15"/>
        <v>0</v>
      </c>
      <c r="I253">
        <f t="shared" ca="1" si="17"/>
        <v>0</v>
      </c>
      <c r="N253" s="6">
        <v>36171</v>
      </c>
      <c r="O253" s="9">
        <v>4071.50638049998</v>
      </c>
    </row>
    <row r="254" spans="1:15" x14ac:dyDescent="0.3">
      <c r="A254" s="6">
        <v>36336</v>
      </c>
      <c r="B254" s="1">
        <v>774.35316</v>
      </c>
      <c r="C254" s="1">
        <v>774.35316</v>
      </c>
      <c r="D254" s="3">
        <f t="shared" si="16"/>
        <v>0</v>
      </c>
      <c r="E254" s="6">
        <v>36475</v>
      </c>
      <c r="F254" s="7">
        <v>0</v>
      </c>
      <c r="G254" s="7">
        <f t="shared" ca="1" si="14"/>
        <v>0</v>
      </c>
      <c r="H254" s="7">
        <f t="shared" ca="1" si="15"/>
        <v>0</v>
      </c>
      <c r="I254">
        <f t="shared" ca="1" si="17"/>
        <v>0</v>
      </c>
      <c r="N254" s="6">
        <v>36171</v>
      </c>
      <c r="O254" s="9">
        <v>3677.48963399999</v>
      </c>
    </row>
    <row r="255" spans="1:15" x14ac:dyDescent="0.3">
      <c r="A255" s="6">
        <v>36336</v>
      </c>
      <c r="B255" s="1">
        <v>839.96539199999995</v>
      </c>
      <c r="C255" s="1">
        <v>839.96539199999995</v>
      </c>
      <c r="D255" s="3">
        <f t="shared" si="16"/>
        <v>0</v>
      </c>
      <c r="E255" s="6">
        <v>36475</v>
      </c>
      <c r="F255" s="7">
        <v>0</v>
      </c>
      <c r="G255" s="7">
        <f t="shared" ca="1" si="14"/>
        <v>0</v>
      </c>
      <c r="H255" s="7">
        <f t="shared" ca="1" si="15"/>
        <v>0</v>
      </c>
      <c r="I255">
        <f t="shared" ca="1" si="17"/>
        <v>0</v>
      </c>
      <c r="N255" s="6">
        <v>36171</v>
      </c>
      <c r="O255" s="9">
        <v>3940.16746499999</v>
      </c>
    </row>
    <row r="256" spans="1:15" x14ac:dyDescent="0.3">
      <c r="A256" s="6">
        <v>36336</v>
      </c>
      <c r="B256" s="1">
        <v>924.63361199999997</v>
      </c>
      <c r="C256" s="1">
        <v>924.63361199999997</v>
      </c>
      <c r="D256" s="3">
        <f t="shared" si="16"/>
        <v>0</v>
      </c>
      <c r="E256" s="6">
        <v>36475</v>
      </c>
      <c r="F256" s="7">
        <v>0</v>
      </c>
      <c r="G256" s="7">
        <f t="shared" ca="1" si="14"/>
        <v>0</v>
      </c>
      <c r="H256" s="7">
        <f t="shared" ca="1" si="15"/>
        <v>0</v>
      </c>
      <c r="I256">
        <f t="shared" ca="1" si="17"/>
        <v>0</v>
      </c>
      <c r="N256" s="6">
        <v>36171</v>
      </c>
      <c r="O256" s="9">
        <v>4027.7267419999998</v>
      </c>
    </row>
    <row r="257" spans="1:15" x14ac:dyDescent="0.3">
      <c r="A257" s="6">
        <v>36336</v>
      </c>
      <c r="B257" s="1">
        <v>1018.130904</v>
      </c>
      <c r="C257" s="1">
        <v>1018.130904</v>
      </c>
      <c r="D257" s="3">
        <f t="shared" si="16"/>
        <v>0</v>
      </c>
      <c r="E257" s="6">
        <v>36475</v>
      </c>
      <c r="F257" s="7">
        <v>0</v>
      </c>
      <c r="G257" s="7">
        <f t="shared" ca="1" si="14"/>
        <v>0</v>
      </c>
      <c r="H257" s="7">
        <f t="shared" ca="1" si="15"/>
        <v>0</v>
      </c>
      <c r="I257">
        <f t="shared" ca="1" si="17"/>
        <v>0</v>
      </c>
      <c r="N257" s="6">
        <v>36171</v>
      </c>
      <c r="O257" s="9">
        <v>3852.6081879999902</v>
      </c>
    </row>
    <row r="258" spans="1:15" x14ac:dyDescent="0.3">
      <c r="A258" s="6">
        <v>36336</v>
      </c>
      <c r="B258" s="1">
        <v>1083.428136</v>
      </c>
      <c r="C258" s="1">
        <v>1083.428136</v>
      </c>
      <c r="D258" s="3">
        <f t="shared" si="16"/>
        <v>0</v>
      </c>
      <c r="E258" s="6">
        <v>36475</v>
      </c>
      <c r="F258" s="7">
        <v>0</v>
      </c>
      <c r="G258" s="7">
        <f t="shared" ca="1" si="14"/>
        <v>0</v>
      </c>
      <c r="H258" s="7">
        <f t="shared" ca="1" si="15"/>
        <v>0</v>
      </c>
      <c r="I258">
        <f t="shared" ca="1" si="17"/>
        <v>0</v>
      </c>
      <c r="N258" s="6">
        <v>36171</v>
      </c>
      <c r="O258" s="9">
        <v>3502.3710799999999</v>
      </c>
    </row>
    <row r="259" spans="1:15" x14ac:dyDescent="0.3">
      <c r="A259" s="6">
        <v>36336</v>
      </c>
      <c r="B259" s="1">
        <v>1112.256936</v>
      </c>
      <c r="C259" s="1">
        <v>1112.256936</v>
      </c>
      <c r="D259" s="3">
        <f t="shared" si="16"/>
        <v>0</v>
      </c>
      <c r="E259" s="6">
        <v>36475</v>
      </c>
      <c r="F259" s="7">
        <v>0</v>
      </c>
      <c r="G259" s="7">
        <f t="shared" ref="G259:G322" ca="1" si="18">IF(I259&lt;400,0,IF(I259&gt;500,500,I259))</f>
        <v>0</v>
      </c>
      <c r="H259" s="7">
        <f t="shared" ref="H259:H322" ca="1" si="19">IF(I259&lt;1900,I259-G259,1400)</f>
        <v>0</v>
      </c>
      <c r="I259">
        <f t="shared" ca="1" si="17"/>
        <v>0</v>
      </c>
      <c r="N259" s="6">
        <v>36171</v>
      </c>
      <c r="O259" s="9">
        <v>3502.3710799999999</v>
      </c>
    </row>
    <row r="260" spans="1:15" x14ac:dyDescent="0.3">
      <c r="A260" s="6">
        <v>36336</v>
      </c>
      <c r="B260" s="1">
        <v>1121.6860200000001</v>
      </c>
      <c r="C260" s="1">
        <v>1121.6860200000001</v>
      </c>
      <c r="D260" s="3">
        <f t="shared" ref="D260:D323" si="20">B260-C260</f>
        <v>0</v>
      </c>
      <c r="E260" s="6">
        <v>36475</v>
      </c>
      <c r="F260" s="7">
        <v>0</v>
      </c>
      <c r="G260" s="7">
        <f t="shared" ca="1" si="18"/>
        <v>0</v>
      </c>
      <c r="H260" s="7">
        <f t="shared" ca="1" si="19"/>
        <v>0</v>
      </c>
      <c r="I260">
        <f t="shared" ref="I260:I323" ca="1" si="21">F260-G260-H260</f>
        <v>0</v>
      </c>
      <c r="N260" s="6">
        <v>36171</v>
      </c>
      <c r="O260" s="9">
        <v>2101.4226479999902</v>
      </c>
    </row>
    <row r="261" spans="1:15" x14ac:dyDescent="0.3">
      <c r="A261" s="6">
        <v>36336</v>
      </c>
      <c r="B261" s="1">
        <v>315.56145600000002</v>
      </c>
      <c r="C261" s="1">
        <v>315.56145600000002</v>
      </c>
      <c r="D261" s="3">
        <f t="shared" si="20"/>
        <v>0</v>
      </c>
      <c r="E261" s="6">
        <v>36475</v>
      </c>
      <c r="F261" s="7">
        <v>0</v>
      </c>
      <c r="G261" s="7">
        <f t="shared" ca="1" si="18"/>
        <v>0</v>
      </c>
      <c r="H261" s="7">
        <f t="shared" ca="1" si="19"/>
        <v>0</v>
      </c>
      <c r="I261">
        <f t="shared" ca="1" si="21"/>
        <v>0</v>
      </c>
      <c r="N261" s="6">
        <v>36171</v>
      </c>
      <c r="O261" s="9">
        <v>1576.066986</v>
      </c>
    </row>
    <row r="262" spans="1:15" x14ac:dyDescent="0.3">
      <c r="A262" s="6">
        <v>36336</v>
      </c>
      <c r="B262" s="1">
        <v>294.28963199999998</v>
      </c>
      <c r="C262" s="1">
        <v>294.28963199999998</v>
      </c>
      <c r="D262" s="3">
        <f t="shared" si="20"/>
        <v>0</v>
      </c>
      <c r="E262" s="6">
        <v>36475</v>
      </c>
      <c r="F262" s="7">
        <v>0</v>
      </c>
      <c r="G262" s="7">
        <f t="shared" ca="1" si="18"/>
        <v>0</v>
      </c>
      <c r="H262" s="7">
        <f t="shared" ca="1" si="19"/>
        <v>0</v>
      </c>
      <c r="I262">
        <f t="shared" ca="1" si="21"/>
        <v>0</v>
      </c>
      <c r="N262" s="6">
        <v>36171</v>
      </c>
      <c r="O262" s="9">
        <v>1576.066986</v>
      </c>
    </row>
    <row r="263" spans="1:15" x14ac:dyDescent="0.3">
      <c r="A263" s="6">
        <v>36336</v>
      </c>
      <c r="B263" s="1">
        <v>231.02049600000001</v>
      </c>
      <c r="C263" s="1">
        <v>231.02049600000001</v>
      </c>
      <c r="D263" s="3">
        <f t="shared" si="20"/>
        <v>0</v>
      </c>
      <c r="E263" s="6">
        <v>36475</v>
      </c>
      <c r="F263" s="7">
        <v>0</v>
      </c>
      <c r="G263" s="7">
        <f t="shared" ca="1" si="18"/>
        <v>0</v>
      </c>
      <c r="H263" s="7">
        <f t="shared" ca="1" si="19"/>
        <v>0</v>
      </c>
      <c r="I263">
        <f t="shared" ca="1" si="21"/>
        <v>0</v>
      </c>
      <c r="N263" s="6">
        <v>36171</v>
      </c>
      <c r="O263" s="9">
        <v>166.36262629999999</v>
      </c>
    </row>
    <row r="264" spans="1:15" x14ac:dyDescent="0.3">
      <c r="A264" s="6">
        <v>36336</v>
      </c>
      <c r="B264" s="1">
        <v>115.830288</v>
      </c>
      <c r="C264" s="1">
        <v>115.830288</v>
      </c>
      <c r="D264" s="3">
        <f t="shared" si="20"/>
        <v>0</v>
      </c>
      <c r="E264" s="6">
        <v>36475</v>
      </c>
      <c r="F264" s="7">
        <v>2.5451999999999999</v>
      </c>
      <c r="G264" s="7">
        <f t="shared" ca="1" si="18"/>
        <v>0</v>
      </c>
      <c r="H264" s="7">
        <f t="shared" ca="1" si="19"/>
        <v>0</v>
      </c>
      <c r="I264">
        <f t="shared" ca="1" si="21"/>
        <v>0</v>
      </c>
      <c r="N264" s="6">
        <v>36171</v>
      </c>
      <c r="O264" s="9">
        <v>166.36262629999999</v>
      </c>
    </row>
    <row r="265" spans="1:15" x14ac:dyDescent="0.3">
      <c r="A265" s="6">
        <v>36336</v>
      </c>
      <c r="B265" s="1">
        <v>94.160303999999996</v>
      </c>
      <c r="C265" s="1">
        <v>94.160303999999996</v>
      </c>
      <c r="D265" s="3">
        <f t="shared" si="20"/>
        <v>0</v>
      </c>
      <c r="E265" s="6">
        <v>36475</v>
      </c>
      <c r="F265" s="7">
        <v>9.3209759999999999</v>
      </c>
      <c r="G265" s="7">
        <f t="shared" ca="1" si="18"/>
        <v>0</v>
      </c>
      <c r="H265" s="7">
        <f t="shared" ca="1" si="19"/>
        <v>0</v>
      </c>
      <c r="I265">
        <f t="shared" ca="1" si="21"/>
        <v>0</v>
      </c>
      <c r="N265" s="6">
        <v>36171</v>
      </c>
      <c r="O265" s="9">
        <v>166.36262629999999</v>
      </c>
    </row>
    <row r="266" spans="1:15" x14ac:dyDescent="0.3">
      <c r="A266" s="6">
        <v>36336</v>
      </c>
      <c r="B266" s="1">
        <v>87.147648000000004</v>
      </c>
      <c r="C266" s="1">
        <v>87.147648000000004</v>
      </c>
      <c r="D266" s="3">
        <f t="shared" si="20"/>
        <v>0</v>
      </c>
      <c r="E266" s="6">
        <v>36475</v>
      </c>
      <c r="F266" s="7">
        <v>18.885888000000001</v>
      </c>
      <c r="G266" s="7">
        <f t="shared" ca="1" si="18"/>
        <v>0</v>
      </c>
      <c r="H266" s="7">
        <f t="shared" ca="1" si="19"/>
        <v>0</v>
      </c>
      <c r="I266">
        <f t="shared" ca="1" si="21"/>
        <v>0</v>
      </c>
      <c r="N266" s="6">
        <v>36172</v>
      </c>
      <c r="O266" s="9">
        <v>166.36262629999999</v>
      </c>
    </row>
    <row r="267" spans="1:15" x14ac:dyDescent="0.3">
      <c r="A267" s="6">
        <v>36337</v>
      </c>
      <c r="B267" s="1">
        <v>80.181359999999998</v>
      </c>
      <c r="C267" s="1">
        <v>80.181359999999998</v>
      </c>
      <c r="D267" s="3">
        <f t="shared" si="20"/>
        <v>0</v>
      </c>
      <c r="E267" s="6">
        <v>36476</v>
      </c>
      <c r="F267" s="7">
        <v>27.285551999999999</v>
      </c>
      <c r="G267" s="7">
        <f t="shared" ca="1" si="18"/>
        <v>0</v>
      </c>
      <c r="H267" s="7">
        <f t="shared" ca="1" si="19"/>
        <v>0</v>
      </c>
      <c r="I267">
        <f t="shared" ca="1" si="21"/>
        <v>0</v>
      </c>
      <c r="N267" s="6">
        <v>36172</v>
      </c>
      <c r="O267" s="9">
        <v>166.36262629999999</v>
      </c>
    </row>
    <row r="268" spans="1:15" x14ac:dyDescent="0.3">
      <c r="A268" s="6">
        <v>36337</v>
      </c>
      <c r="B268" s="1">
        <v>75.052655999999999</v>
      </c>
      <c r="C268" s="1">
        <v>75.052655999999999</v>
      </c>
      <c r="D268" s="3">
        <f t="shared" si="20"/>
        <v>0</v>
      </c>
      <c r="E268" s="6">
        <v>36476</v>
      </c>
      <c r="F268" s="7">
        <v>35.432208000000003</v>
      </c>
      <c r="G268" s="7">
        <f t="shared" ca="1" si="18"/>
        <v>0</v>
      </c>
      <c r="H268" s="7">
        <f t="shared" ca="1" si="19"/>
        <v>0</v>
      </c>
      <c r="I268">
        <f t="shared" ca="1" si="21"/>
        <v>0</v>
      </c>
      <c r="N268" s="6">
        <v>36172</v>
      </c>
      <c r="O268" s="9">
        <v>166.36262629999999</v>
      </c>
    </row>
    <row r="269" spans="1:15" x14ac:dyDescent="0.3">
      <c r="A269" s="6">
        <v>36337</v>
      </c>
      <c r="B269" s="1">
        <v>71.114400000000003</v>
      </c>
      <c r="C269" s="1">
        <v>71.114400000000003</v>
      </c>
      <c r="D269" s="3">
        <f t="shared" si="20"/>
        <v>0</v>
      </c>
      <c r="E269" s="6">
        <v>36476</v>
      </c>
      <c r="F269" s="7">
        <v>45.141264</v>
      </c>
      <c r="G269" s="7">
        <f t="shared" ca="1" si="18"/>
        <v>0</v>
      </c>
      <c r="H269" s="7">
        <f t="shared" ca="1" si="19"/>
        <v>0</v>
      </c>
      <c r="I269">
        <f t="shared" ca="1" si="21"/>
        <v>0</v>
      </c>
      <c r="N269" s="6">
        <v>36172</v>
      </c>
      <c r="O269" s="9">
        <v>166.36262629999999</v>
      </c>
    </row>
    <row r="270" spans="1:15" x14ac:dyDescent="0.3">
      <c r="A270" s="6">
        <v>36337</v>
      </c>
      <c r="B270" s="1">
        <v>66.791088000000002</v>
      </c>
      <c r="C270" s="1">
        <v>66.791088000000002</v>
      </c>
      <c r="D270" s="3">
        <f t="shared" si="20"/>
        <v>0</v>
      </c>
      <c r="E270" s="6">
        <v>36476</v>
      </c>
      <c r="F270" s="7">
        <v>55.912751999999998</v>
      </c>
      <c r="G270" s="7">
        <f t="shared" ca="1" si="18"/>
        <v>0</v>
      </c>
      <c r="H270" s="7">
        <f t="shared" ca="1" si="19"/>
        <v>0</v>
      </c>
      <c r="I270">
        <f t="shared" ca="1" si="21"/>
        <v>0</v>
      </c>
      <c r="N270" s="6">
        <v>36172</v>
      </c>
      <c r="O270" s="9">
        <v>166.36262629999999</v>
      </c>
    </row>
    <row r="271" spans="1:15" x14ac:dyDescent="0.3">
      <c r="A271" s="6">
        <v>36337</v>
      </c>
      <c r="B271" s="1">
        <v>61.050528</v>
      </c>
      <c r="C271" s="1">
        <v>61.050528</v>
      </c>
      <c r="D271" s="3">
        <f t="shared" si="20"/>
        <v>0</v>
      </c>
      <c r="E271" s="6">
        <v>36476</v>
      </c>
      <c r="F271" s="7">
        <v>64.688400000000001</v>
      </c>
      <c r="G271" s="7">
        <f t="shared" ca="1" si="18"/>
        <v>0</v>
      </c>
      <c r="H271" s="7">
        <f t="shared" ca="1" si="19"/>
        <v>0</v>
      </c>
      <c r="I271">
        <f t="shared" ca="1" si="21"/>
        <v>0</v>
      </c>
      <c r="N271" s="6">
        <v>36172</v>
      </c>
      <c r="O271" s="9">
        <v>166.36262629999999</v>
      </c>
    </row>
    <row r="272" spans="1:15" x14ac:dyDescent="0.3">
      <c r="A272" s="6">
        <v>36337</v>
      </c>
      <c r="B272" s="1">
        <v>56.181888000000001</v>
      </c>
      <c r="C272" s="1">
        <v>56.181888000000001</v>
      </c>
      <c r="D272" s="3">
        <f t="shared" si="20"/>
        <v>0</v>
      </c>
      <c r="E272" s="6">
        <v>36476</v>
      </c>
      <c r="F272" s="7">
        <v>73.359216000000004</v>
      </c>
      <c r="G272" s="7">
        <f t="shared" ca="1" si="18"/>
        <v>0</v>
      </c>
      <c r="H272" s="7">
        <f t="shared" ca="1" si="19"/>
        <v>0</v>
      </c>
      <c r="I272">
        <f t="shared" ca="1" si="21"/>
        <v>0</v>
      </c>
      <c r="N272" s="6">
        <v>36172</v>
      </c>
      <c r="O272" s="9">
        <v>166.36262629999999</v>
      </c>
    </row>
    <row r="273" spans="1:15" x14ac:dyDescent="0.3">
      <c r="A273" s="6">
        <v>36337</v>
      </c>
      <c r="B273" s="1">
        <v>130.161528</v>
      </c>
      <c r="C273" s="1">
        <v>130.161528</v>
      </c>
      <c r="D273" s="3">
        <f t="shared" si="20"/>
        <v>0</v>
      </c>
      <c r="E273" s="6">
        <v>36476</v>
      </c>
      <c r="F273" s="7">
        <v>82.262879999999996</v>
      </c>
      <c r="G273" s="7">
        <f t="shared" ca="1" si="18"/>
        <v>0</v>
      </c>
      <c r="H273" s="7">
        <f t="shared" ca="1" si="19"/>
        <v>0</v>
      </c>
      <c r="I273">
        <f t="shared" ca="1" si="21"/>
        <v>0</v>
      </c>
      <c r="N273" s="6">
        <v>36172</v>
      </c>
      <c r="O273" s="9">
        <v>166.36262629999999</v>
      </c>
    </row>
    <row r="274" spans="1:15" x14ac:dyDescent="0.3">
      <c r="A274" s="6">
        <v>36337</v>
      </c>
      <c r="B274" s="1">
        <v>382.17311999999998</v>
      </c>
      <c r="C274" s="1">
        <v>382.17311999999998</v>
      </c>
      <c r="D274" s="3">
        <f t="shared" si="20"/>
        <v>0</v>
      </c>
      <c r="E274" s="6">
        <v>36476</v>
      </c>
      <c r="F274" s="7">
        <v>88.210080000000005</v>
      </c>
      <c r="G274" s="7">
        <f t="shared" ca="1" si="18"/>
        <v>0</v>
      </c>
      <c r="H274" s="7">
        <f t="shared" ca="1" si="19"/>
        <v>0</v>
      </c>
      <c r="I274">
        <f t="shared" ca="1" si="21"/>
        <v>0</v>
      </c>
      <c r="N274" s="6">
        <v>36172</v>
      </c>
      <c r="O274" s="9">
        <v>3064.5746949999998</v>
      </c>
    </row>
    <row r="275" spans="1:15" x14ac:dyDescent="0.3">
      <c r="A275" s="6">
        <v>36337</v>
      </c>
      <c r="B275" s="1">
        <v>678.93537600000002</v>
      </c>
      <c r="C275" s="1">
        <v>678.93537600000002</v>
      </c>
      <c r="D275" s="3">
        <f t="shared" si="20"/>
        <v>0</v>
      </c>
      <c r="E275" s="6">
        <v>36476</v>
      </c>
      <c r="F275" s="7">
        <v>63.581615999999997</v>
      </c>
      <c r="G275" s="7">
        <f t="shared" ca="1" si="18"/>
        <v>0</v>
      </c>
      <c r="H275" s="7">
        <f t="shared" ca="1" si="19"/>
        <v>0</v>
      </c>
      <c r="I275">
        <f t="shared" ca="1" si="21"/>
        <v>0</v>
      </c>
      <c r="N275" s="6">
        <v>36172</v>
      </c>
      <c r="O275" s="9">
        <v>4071.50638049998</v>
      </c>
    </row>
    <row r="276" spans="1:15" x14ac:dyDescent="0.3">
      <c r="A276" s="6">
        <v>36337</v>
      </c>
      <c r="B276" s="1">
        <v>814.95565199999999</v>
      </c>
      <c r="C276" s="1">
        <v>814.95565199999999</v>
      </c>
      <c r="D276" s="3">
        <f t="shared" si="20"/>
        <v>0</v>
      </c>
      <c r="E276" s="6">
        <v>36476</v>
      </c>
      <c r="F276" s="7">
        <v>54.985391999999997</v>
      </c>
      <c r="G276" s="7">
        <f t="shared" ca="1" si="18"/>
        <v>0</v>
      </c>
      <c r="H276" s="7">
        <f t="shared" ca="1" si="19"/>
        <v>0</v>
      </c>
      <c r="I276">
        <f t="shared" ca="1" si="21"/>
        <v>0</v>
      </c>
      <c r="N276" s="6">
        <v>36172</v>
      </c>
      <c r="O276" s="9">
        <v>4202.8452959999904</v>
      </c>
    </row>
    <row r="277" spans="1:15" x14ac:dyDescent="0.3">
      <c r="A277" s="6">
        <v>36337</v>
      </c>
      <c r="B277" s="1">
        <v>967.528548</v>
      </c>
      <c r="C277" s="1">
        <v>967.528548</v>
      </c>
      <c r="D277" s="3">
        <f t="shared" si="20"/>
        <v>0</v>
      </c>
      <c r="E277" s="6">
        <v>36476</v>
      </c>
      <c r="F277" s="7">
        <v>0</v>
      </c>
      <c r="G277" s="7">
        <f t="shared" ca="1" si="18"/>
        <v>0</v>
      </c>
      <c r="H277" s="7">
        <f t="shared" ca="1" si="19"/>
        <v>0</v>
      </c>
      <c r="I277">
        <f t="shared" ca="1" si="21"/>
        <v>0</v>
      </c>
      <c r="N277" s="6">
        <v>36172</v>
      </c>
      <c r="O277" s="9">
        <v>4071.50638049998</v>
      </c>
    </row>
    <row r="278" spans="1:15" x14ac:dyDescent="0.3">
      <c r="A278" s="6">
        <v>36337</v>
      </c>
      <c r="B278" s="1">
        <v>913.88430000000005</v>
      </c>
      <c r="C278" s="1">
        <v>913.88430000000005</v>
      </c>
      <c r="D278" s="3">
        <f t="shared" si="20"/>
        <v>0</v>
      </c>
      <c r="E278" s="6">
        <v>36476</v>
      </c>
      <c r="F278" s="7">
        <v>0</v>
      </c>
      <c r="G278" s="7">
        <f t="shared" ca="1" si="18"/>
        <v>0</v>
      </c>
      <c r="H278" s="7">
        <f t="shared" ca="1" si="19"/>
        <v>0</v>
      </c>
      <c r="I278">
        <f t="shared" ca="1" si="21"/>
        <v>0</v>
      </c>
      <c r="N278" s="6">
        <v>36172</v>
      </c>
      <c r="O278" s="9">
        <v>3677.48963399999</v>
      </c>
    </row>
    <row r="279" spans="1:15" x14ac:dyDescent="0.3">
      <c r="A279" s="6">
        <v>36337</v>
      </c>
      <c r="B279" s="1">
        <v>1182.7617479999999</v>
      </c>
      <c r="C279" s="1">
        <v>1182.7617479999999</v>
      </c>
      <c r="D279" s="3">
        <f t="shared" si="20"/>
        <v>0</v>
      </c>
      <c r="E279" s="6">
        <v>36476</v>
      </c>
      <c r="F279" s="7">
        <v>0</v>
      </c>
      <c r="G279" s="7">
        <f t="shared" ca="1" si="18"/>
        <v>0</v>
      </c>
      <c r="H279" s="7">
        <f t="shared" ca="1" si="19"/>
        <v>0</v>
      </c>
      <c r="I279">
        <f t="shared" ca="1" si="21"/>
        <v>0</v>
      </c>
      <c r="N279" s="6">
        <v>36172</v>
      </c>
      <c r="O279" s="9">
        <v>3940.16746499999</v>
      </c>
    </row>
    <row r="280" spans="1:15" x14ac:dyDescent="0.3">
      <c r="A280" s="6">
        <v>36337</v>
      </c>
      <c r="B280" s="1">
        <v>1299.3508079999999</v>
      </c>
      <c r="C280" s="1">
        <v>1299.3508079999999</v>
      </c>
      <c r="D280" s="3">
        <f t="shared" si="20"/>
        <v>0</v>
      </c>
      <c r="E280" s="6">
        <v>36476</v>
      </c>
      <c r="F280" s="7">
        <v>0</v>
      </c>
      <c r="G280" s="7">
        <f t="shared" ca="1" si="18"/>
        <v>0</v>
      </c>
      <c r="H280" s="7">
        <f t="shared" ca="1" si="19"/>
        <v>0</v>
      </c>
      <c r="I280">
        <f t="shared" ca="1" si="21"/>
        <v>0</v>
      </c>
      <c r="N280" s="6">
        <v>36172</v>
      </c>
      <c r="O280" s="9">
        <v>4027.7267419999998</v>
      </c>
    </row>
    <row r="281" spans="1:15" x14ac:dyDescent="0.3">
      <c r="A281" s="6">
        <v>36337</v>
      </c>
      <c r="B281" s="1">
        <v>1393.331688</v>
      </c>
      <c r="C281" s="1">
        <v>1393.331688</v>
      </c>
      <c r="D281" s="3">
        <f t="shared" si="20"/>
        <v>0</v>
      </c>
      <c r="E281" s="6">
        <v>36476</v>
      </c>
      <c r="F281" s="7">
        <v>0</v>
      </c>
      <c r="G281" s="7">
        <f t="shared" ca="1" si="18"/>
        <v>0</v>
      </c>
      <c r="H281" s="7">
        <f t="shared" ca="1" si="19"/>
        <v>0</v>
      </c>
      <c r="I281">
        <f t="shared" ca="1" si="21"/>
        <v>0</v>
      </c>
      <c r="N281" s="6">
        <v>36172</v>
      </c>
      <c r="O281" s="9">
        <v>3852.6081879999902</v>
      </c>
    </row>
    <row r="282" spans="1:15" x14ac:dyDescent="0.3">
      <c r="A282" s="6">
        <v>36337</v>
      </c>
      <c r="B282" s="1">
        <v>1436.19084</v>
      </c>
      <c r="C282" s="1">
        <v>1436.19084</v>
      </c>
      <c r="D282" s="3">
        <f t="shared" si="20"/>
        <v>0</v>
      </c>
      <c r="E282" s="6">
        <v>36476</v>
      </c>
      <c r="F282" s="7">
        <v>0</v>
      </c>
      <c r="G282" s="7">
        <f t="shared" ca="1" si="18"/>
        <v>0</v>
      </c>
      <c r="H282" s="7">
        <f t="shared" ca="1" si="19"/>
        <v>0</v>
      </c>
      <c r="I282">
        <f t="shared" ca="1" si="21"/>
        <v>0</v>
      </c>
      <c r="N282" s="6">
        <v>36172</v>
      </c>
      <c r="O282" s="9">
        <v>3502.3710799999999</v>
      </c>
    </row>
    <row r="283" spans="1:15" x14ac:dyDescent="0.3">
      <c r="A283" s="6">
        <v>36337</v>
      </c>
      <c r="B283" s="1">
        <v>1151.046036</v>
      </c>
      <c r="C283" s="1">
        <v>1151.046036</v>
      </c>
      <c r="D283" s="3">
        <f t="shared" si="20"/>
        <v>0</v>
      </c>
      <c r="E283" s="6">
        <v>36476</v>
      </c>
      <c r="F283" s="7">
        <v>0</v>
      </c>
      <c r="G283" s="7">
        <f t="shared" ca="1" si="18"/>
        <v>0</v>
      </c>
      <c r="H283" s="7">
        <f t="shared" ca="1" si="19"/>
        <v>0</v>
      </c>
      <c r="I283">
        <f t="shared" ca="1" si="21"/>
        <v>0</v>
      </c>
      <c r="N283" s="6">
        <v>36172</v>
      </c>
      <c r="O283" s="9">
        <v>3502.3710799999999</v>
      </c>
    </row>
    <row r="284" spans="1:15" x14ac:dyDescent="0.3">
      <c r="A284" s="6">
        <v>36337</v>
      </c>
      <c r="B284" s="1">
        <v>959.98644000000002</v>
      </c>
      <c r="C284" s="1">
        <v>959.98644000000002</v>
      </c>
      <c r="D284" s="3">
        <f t="shared" si="20"/>
        <v>0</v>
      </c>
      <c r="E284" s="6">
        <v>36476</v>
      </c>
      <c r="F284" s="7">
        <v>0</v>
      </c>
      <c r="G284" s="7">
        <f t="shared" ca="1" si="18"/>
        <v>0</v>
      </c>
      <c r="H284" s="7">
        <f t="shared" ca="1" si="19"/>
        <v>0</v>
      </c>
      <c r="I284">
        <f t="shared" ca="1" si="21"/>
        <v>0</v>
      </c>
      <c r="N284" s="6">
        <v>36172</v>
      </c>
      <c r="O284" s="9">
        <v>2101.4226479999902</v>
      </c>
    </row>
    <row r="285" spans="1:15" x14ac:dyDescent="0.3">
      <c r="A285" s="6">
        <v>36337</v>
      </c>
      <c r="B285" s="1">
        <v>257.646816</v>
      </c>
      <c r="C285" s="1">
        <v>257.646816</v>
      </c>
      <c r="D285" s="3">
        <f t="shared" si="20"/>
        <v>0</v>
      </c>
      <c r="E285" s="6">
        <v>36476</v>
      </c>
      <c r="F285" s="7">
        <v>0</v>
      </c>
      <c r="G285" s="7">
        <f t="shared" ca="1" si="18"/>
        <v>0</v>
      </c>
      <c r="H285" s="7">
        <f t="shared" ca="1" si="19"/>
        <v>0</v>
      </c>
      <c r="I285">
        <f t="shared" ca="1" si="21"/>
        <v>0</v>
      </c>
      <c r="N285" s="6">
        <v>36172</v>
      </c>
      <c r="O285" s="9">
        <v>1576.066986</v>
      </c>
    </row>
    <row r="286" spans="1:15" x14ac:dyDescent="0.3">
      <c r="A286" s="6">
        <v>36337</v>
      </c>
      <c r="B286" s="1">
        <v>235.850832</v>
      </c>
      <c r="C286" s="1">
        <v>235.850832</v>
      </c>
      <c r="D286" s="3">
        <f t="shared" si="20"/>
        <v>0</v>
      </c>
      <c r="E286" s="6">
        <v>36476</v>
      </c>
      <c r="F286" s="7">
        <v>2.3133599999999999</v>
      </c>
      <c r="G286" s="7">
        <f t="shared" ca="1" si="18"/>
        <v>0</v>
      </c>
      <c r="H286" s="7">
        <f t="shared" ca="1" si="19"/>
        <v>0</v>
      </c>
      <c r="I286">
        <f t="shared" ca="1" si="21"/>
        <v>0</v>
      </c>
      <c r="N286" s="6">
        <v>36172</v>
      </c>
      <c r="O286" s="9">
        <v>1576.066986</v>
      </c>
    </row>
    <row r="287" spans="1:15" x14ac:dyDescent="0.3">
      <c r="A287" s="6">
        <v>36337</v>
      </c>
      <c r="B287" s="1">
        <v>172.06358399999999</v>
      </c>
      <c r="C287" s="1">
        <v>172.06358399999999</v>
      </c>
      <c r="D287" s="3">
        <f t="shared" si="20"/>
        <v>0</v>
      </c>
      <c r="E287" s="6">
        <v>36476</v>
      </c>
      <c r="F287" s="7">
        <v>9.7786080000000002</v>
      </c>
      <c r="G287" s="7">
        <f t="shared" ca="1" si="18"/>
        <v>0</v>
      </c>
      <c r="H287" s="7">
        <f t="shared" ca="1" si="19"/>
        <v>0</v>
      </c>
      <c r="I287">
        <f t="shared" ca="1" si="21"/>
        <v>0</v>
      </c>
      <c r="N287" s="6">
        <v>36172</v>
      </c>
      <c r="O287" s="9">
        <v>166.36262629999999</v>
      </c>
    </row>
    <row r="288" spans="1:15" x14ac:dyDescent="0.3">
      <c r="A288" s="6">
        <v>36337</v>
      </c>
      <c r="B288" s="1">
        <v>105.36422399999999</v>
      </c>
      <c r="C288" s="1">
        <v>105.36422399999999</v>
      </c>
      <c r="D288" s="3">
        <f t="shared" si="20"/>
        <v>0</v>
      </c>
      <c r="E288" s="6">
        <v>36476</v>
      </c>
      <c r="F288" s="7">
        <v>19.440287999999999</v>
      </c>
      <c r="G288" s="7">
        <f t="shared" ca="1" si="18"/>
        <v>0</v>
      </c>
      <c r="H288" s="7">
        <f t="shared" ca="1" si="19"/>
        <v>0</v>
      </c>
      <c r="I288">
        <f t="shared" ca="1" si="21"/>
        <v>0</v>
      </c>
      <c r="N288" s="6">
        <v>36172</v>
      </c>
      <c r="O288" s="9">
        <v>166.36262629999999</v>
      </c>
    </row>
    <row r="289" spans="1:15" x14ac:dyDescent="0.3">
      <c r="A289" s="6">
        <v>36337</v>
      </c>
      <c r="B289" s="1">
        <v>87.218208000000004</v>
      </c>
      <c r="C289" s="1">
        <v>87.218208000000004</v>
      </c>
      <c r="D289" s="3">
        <f t="shared" si="20"/>
        <v>0</v>
      </c>
      <c r="E289" s="6">
        <v>36476</v>
      </c>
      <c r="F289" s="7">
        <v>28.998144</v>
      </c>
      <c r="G289" s="7">
        <f t="shared" ca="1" si="18"/>
        <v>0</v>
      </c>
      <c r="H289" s="7">
        <f t="shared" ca="1" si="19"/>
        <v>0</v>
      </c>
      <c r="I289">
        <f t="shared" ca="1" si="21"/>
        <v>0</v>
      </c>
      <c r="N289" s="6">
        <v>36172</v>
      </c>
      <c r="O289" s="9">
        <v>166.36262629999999</v>
      </c>
    </row>
    <row r="290" spans="1:15" x14ac:dyDescent="0.3">
      <c r="A290" s="6">
        <v>36337</v>
      </c>
      <c r="B290" s="1">
        <v>80.322479999999999</v>
      </c>
      <c r="C290" s="1">
        <v>80.322479999999999</v>
      </c>
      <c r="D290" s="3">
        <f t="shared" si="20"/>
        <v>0</v>
      </c>
      <c r="E290" s="6">
        <v>36476</v>
      </c>
      <c r="F290" s="7">
        <v>44.424576000000002</v>
      </c>
      <c r="G290" s="7">
        <f t="shared" ca="1" si="18"/>
        <v>0</v>
      </c>
      <c r="H290" s="7">
        <f t="shared" ca="1" si="19"/>
        <v>0</v>
      </c>
      <c r="I290">
        <f t="shared" ca="1" si="21"/>
        <v>0</v>
      </c>
      <c r="N290" s="6">
        <v>36173</v>
      </c>
      <c r="O290" s="9">
        <v>166.36262629999999</v>
      </c>
    </row>
    <row r="291" spans="1:15" x14ac:dyDescent="0.3">
      <c r="A291" s="6">
        <v>36338</v>
      </c>
      <c r="B291" s="1">
        <v>72.628416000000001</v>
      </c>
      <c r="C291" s="1">
        <v>72.628416000000001</v>
      </c>
      <c r="D291" s="3">
        <f t="shared" si="20"/>
        <v>0</v>
      </c>
      <c r="E291" s="6">
        <v>36477</v>
      </c>
      <c r="F291" s="7">
        <v>57.730176</v>
      </c>
      <c r="G291" s="7">
        <f t="shared" ca="1" si="18"/>
        <v>0</v>
      </c>
      <c r="H291" s="7">
        <f t="shared" ca="1" si="19"/>
        <v>0</v>
      </c>
      <c r="I291">
        <f t="shared" ca="1" si="21"/>
        <v>0</v>
      </c>
      <c r="N291" s="6">
        <v>36173</v>
      </c>
      <c r="O291" s="9">
        <v>166.36262629999999</v>
      </c>
    </row>
    <row r="292" spans="1:15" x14ac:dyDescent="0.3">
      <c r="A292" s="6">
        <v>36338</v>
      </c>
      <c r="B292" s="1">
        <v>68.240592000000007</v>
      </c>
      <c r="C292" s="1">
        <v>68.240592000000007</v>
      </c>
      <c r="D292" s="3">
        <f t="shared" si="20"/>
        <v>0</v>
      </c>
      <c r="E292" s="6">
        <v>36477</v>
      </c>
      <c r="F292" s="7">
        <v>71.304912000000002</v>
      </c>
      <c r="G292" s="7">
        <f t="shared" ca="1" si="18"/>
        <v>0</v>
      </c>
      <c r="H292" s="7">
        <f t="shared" ca="1" si="19"/>
        <v>0</v>
      </c>
      <c r="I292">
        <f t="shared" ca="1" si="21"/>
        <v>0</v>
      </c>
      <c r="N292" s="6">
        <v>36173</v>
      </c>
      <c r="O292" s="9">
        <v>166.36262629999999</v>
      </c>
    </row>
    <row r="293" spans="1:15" x14ac:dyDescent="0.3">
      <c r="A293" s="6">
        <v>36338</v>
      </c>
      <c r="B293" s="1">
        <v>63.228816000000002</v>
      </c>
      <c r="C293" s="1">
        <v>63.228816000000002</v>
      </c>
      <c r="D293" s="3">
        <f t="shared" si="20"/>
        <v>0</v>
      </c>
      <c r="E293" s="6">
        <v>36477</v>
      </c>
      <c r="F293" s="7">
        <v>85.439087999999998</v>
      </c>
      <c r="G293" s="7">
        <f t="shared" ca="1" si="18"/>
        <v>0</v>
      </c>
      <c r="H293" s="7">
        <f t="shared" ca="1" si="19"/>
        <v>0</v>
      </c>
      <c r="I293">
        <f t="shared" ca="1" si="21"/>
        <v>0</v>
      </c>
      <c r="N293" s="6">
        <v>36173</v>
      </c>
      <c r="O293" s="9">
        <v>166.36262629999999</v>
      </c>
    </row>
    <row r="294" spans="1:15" x14ac:dyDescent="0.3">
      <c r="A294" s="6">
        <v>36338</v>
      </c>
      <c r="B294" s="1">
        <v>58.718015999999999</v>
      </c>
      <c r="C294" s="1">
        <v>58.718015999999999</v>
      </c>
      <c r="D294" s="3">
        <f t="shared" si="20"/>
        <v>0</v>
      </c>
      <c r="E294" s="6">
        <v>36477</v>
      </c>
      <c r="F294" s="7">
        <v>99.994607999999999</v>
      </c>
      <c r="G294" s="7">
        <f t="shared" ca="1" si="18"/>
        <v>0</v>
      </c>
      <c r="H294" s="7">
        <f t="shared" ca="1" si="19"/>
        <v>0</v>
      </c>
      <c r="I294">
        <f t="shared" ca="1" si="21"/>
        <v>0</v>
      </c>
      <c r="N294" s="6">
        <v>36173</v>
      </c>
      <c r="O294" s="9">
        <v>166.36262629999999</v>
      </c>
    </row>
    <row r="295" spans="1:15" x14ac:dyDescent="0.3">
      <c r="A295" s="6">
        <v>36338</v>
      </c>
      <c r="B295" s="1">
        <v>53.398800000000001</v>
      </c>
      <c r="C295" s="1">
        <v>53.398800000000001</v>
      </c>
      <c r="D295" s="3">
        <f t="shared" si="20"/>
        <v>0</v>
      </c>
      <c r="E295" s="6">
        <v>36477</v>
      </c>
      <c r="F295" s="7">
        <v>112.468608</v>
      </c>
      <c r="G295" s="7">
        <f t="shared" ca="1" si="18"/>
        <v>0</v>
      </c>
      <c r="H295" s="7">
        <f t="shared" ca="1" si="19"/>
        <v>0</v>
      </c>
      <c r="I295">
        <f t="shared" ca="1" si="21"/>
        <v>0</v>
      </c>
      <c r="N295" s="6">
        <v>36173</v>
      </c>
      <c r="O295" s="9">
        <v>166.36262629999999</v>
      </c>
    </row>
    <row r="296" spans="1:15" x14ac:dyDescent="0.3">
      <c r="A296" s="6">
        <v>36338</v>
      </c>
      <c r="B296" s="1">
        <v>50.628816</v>
      </c>
      <c r="C296" s="1">
        <v>50.628816</v>
      </c>
      <c r="D296" s="3">
        <f t="shared" si="20"/>
        <v>0</v>
      </c>
      <c r="E296" s="6">
        <v>36477</v>
      </c>
      <c r="F296" s="7">
        <v>124.211808</v>
      </c>
      <c r="G296" s="7">
        <f t="shared" ca="1" si="18"/>
        <v>0</v>
      </c>
      <c r="H296" s="7">
        <f t="shared" ca="1" si="19"/>
        <v>0</v>
      </c>
      <c r="I296">
        <f t="shared" ca="1" si="21"/>
        <v>0</v>
      </c>
      <c r="N296" s="6">
        <v>36173</v>
      </c>
      <c r="O296" s="9">
        <v>166.36262629999999</v>
      </c>
    </row>
    <row r="297" spans="1:15" x14ac:dyDescent="0.3">
      <c r="A297" s="6">
        <v>36338</v>
      </c>
      <c r="B297" s="1">
        <v>82.669104000000004</v>
      </c>
      <c r="C297" s="1">
        <v>82.669104000000004</v>
      </c>
      <c r="D297" s="3">
        <f t="shared" si="20"/>
        <v>0</v>
      </c>
      <c r="E297" s="6">
        <v>36477</v>
      </c>
      <c r="F297" s="7">
        <v>133.07112000000001</v>
      </c>
      <c r="G297" s="7">
        <f t="shared" ca="1" si="18"/>
        <v>0</v>
      </c>
      <c r="H297" s="7">
        <f t="shared" ca="1" si="19"/>
        <v>0</v>
      </c>
      <c r="I297">
        <f t="shared" ca="1" si="21"/>
        <v>0</v>
      </c>
      <c r="N297" s="6">
        <v>36173</v>
      </c>
      <c r="O297" s="9">
        <v>166.36262629999999</v>
      </c>
    </row>
    <row r="298" spans="1:15" x14ac:dyDescent="0.3">
      <c r="A298" s="6">
        <v>36338</v>
      </c>
      <c r="B298" s="1">
        <v>343.947744</v>
      </c>
      <c r="C298" s="1">
        <v>343.947744</v>
      </c>
      <c r="D298" s="3">
        <f t="shared" si="20"/>
        <v>0</v>
      </c>
      <c r="E298" s="6">
        <v>36477</v>
      </c>
      <c r="F298" s="7">
        <v>141.489936</v>
      </c>
      <c r="G298" s="7">
        <f t="shared" ca="1" si="18"/>
        <v>0</v>
      </c>
      <c r="H298" s="7">
        <f t="shared" ca="1" si="19"/>
        <v>0</v>
      </c>
      <c r="I298">
        <f t="shared" ca="1" si="21"/>
        <v>0</v>
      </c>
      <c r="N298" s="6">
        <v>36173</v>
      </c>
      <c r="O298" s="9">
        <v>3064.5746949999998</v>
      </c>
    </row>
    <row r="299" spans="1:15" x14ac:dyDescent="0.3">
      <c r="A299" s="6">
        <v>36338</v>
      </c>
      <c r="B299" s="1">
        <v>653.64440400000001</v>
      </c>
      <c r="C299" s="1">
        <v>653.64440400000001</v>
      </c>
      <c r="D299" s="3">
        <f t="shared" si="20"/>
        <v>0</v>
      </c>
      <c r="E299" s="6">
        <v>36477</v>
      </c>
      <c r="F299" s="7">
        <v>130.99564799999999</v>
      </c>
      <c r="G299" s="7">
        <f t="shared" ca="1" si="18"/>
        <v>0</v>
      </c>
      <c r="H299" s="7">
        <f t="shared" ca="1" si="19"/>
        <v>0</v>
      </c>
      <c r="I299">
        <f t="shared" ca="1" si="21"/>
        <v>0</v>
      </c>
      <c r="N299" s="6">
        <v>36173</v>
      </c>
      <c r="O299" s="9">
        <v>4071.50638049998</v>
      </c>
    </row>
    <row r="300" spans="1:15" x14ac:dyDescent="0.3">
      <c r="A300" s="6">
        <v>36338</v>
      </c>
      <c r="B300" s="1">
        <v>814.42292399999997</v>
      </c>
      <c r="C300" s="1">
        <v>814.42292399999997</v>
      </c>
      <c r="D300" s="3">
        <f t="shared" si="20"/>
        <v>0</v>
      </c>
      <c r="E300" s="6">
        <v>36477</v>
      </c>
      <c r="F300" s="7">
        <v>59.807664000000003</v>
      </c>
      <c r="G300" s="7">
        <f t="shared" ca="1" si="18"/>
        <v>0</v>
      </c>
      <c r="H300" s="7">
        <f t="shared" ca="1" si="19"/>
        <v>0</v>
      </c>
      <c r="I300">
        <f t="shared" ca="1" si="21"/>
        <v>0</v>
      </c>
      <c r="N300" s="6">
        <v>36173</v>
      </c>
      <c r="O300" s="9">
        <v>4202.8452959999904</v>
      </c>
    </row>
    <row r="301" spans="1:15" x14ac:dyDescent="0.3">
      <c r="A301" s="6">
        <v>36338</v>
      </c>
      <c r="B301" s="1">
        <v>1003.413852</v>
      </c>
      <c r="C301" s="1">
        <v>1003.413852</v>
      </c>
      <c r="D301" s="3">
        <f t="shared" si="20"/>
        <v>0</v>
      </c>
      <c r="E301" s="6">
        <v>36477</v>
      </c>
      <c r="F301" s="7">
        <v>0</v>
      </c>
      <c r="G301" s="7">
        <f t="shared" ca="1" si="18"/>
        <v>0</v>
      </c>
      <c r="H301" s="7">
        <f t="shared" ca="1" si="19"/>
        <v>0</v>
      </c>
      <c r="I301">
        <f t="shared" ca="1" si="21"/>
        <v>0</v>
      </c>
      <c r="N301" s="6">
        <v>36173</v>
      </c>
      <c r="O301" s="9">
        <v>4071.50638049998</v>
      </c>
    </row>
    <row r="302" spans="1:15" x14ac:dyDescent="0.3">
      <c r="A302" s="6">
        <v>36338</v>
      </c>
      <c r="B302" s="1">
        <v>986.93305199999998</v>
      </c>
      <c r="C302" s="1">
        <v>986.93305199999998</v>
      </c>
      <c r="D302" s="3">
        <f t="shared" si="20"/>
        <v>0</v>
      </c>
      <c r="E302" s="6">
        <v>36477</v>
      </c>
      <c r="F302" s="7">
        <v>0</v>
      </c>
      <c r="G302" s="7">
        <f t="shared" ca="1" si="18"/>
        <v>0</v>
      </c>
      <c r="H302" s="7">
        <f t="shared" ca="1" si="19"/>
        <v>0</v>
      </c>
      <c r="I302">
        <f t="shared" ca="1" si="21"/>
        <v>0</v>
      </c>
      <c r="N302" s="6">
        <v>36173</v>
      </c>
      <c r="O302" s="9">
        <v>3677.48963399999</v>
      </c>
    </row>
    <row r="303" spans="1:15" x14ac:dyDescent="0.3">
      <c r="A303" s="6">
        <v>36338</v>
      </c>
      <c r="B303" s="1">
        <v>1313.2821240000001</v>
      </c>
      <c r="C303" s="1">
        <v>1313.2821240000001</v>
      </c>
      <c r="D303" s="3">
        <f t="shared" si="20"/>
        <v>0</v>
      </c>
      <c r="E303" s="6">
        <v>36477</v>
      </c>
      <c r="F303" s="7">
        <v>1.7905676941154501E-15</v>
      </c>
      <c r="G303" s="7">
        <f t="shared" ca="1" si="18"/>
        <v>0</v>
      </c>
      <c r="H303" s="7">
        <f t="shared" ca="1" si="19"/>
        <v>0</v>
      </c>
      <c r="I303">
        <f t="shared" ca="1" si="21"/>
        <v>0</v>
      </c>
      <c r="N303" s="6">
        <v>36173</v>
      </c>
      <c r="O303" s="9">
        <v>3940.16746499999</v>
      </c>
    </row>
    <row r="304" spans="1:15" x14ac:dyDescent="0.3">
      <c r="A304" s="6">
        <v>36338</v>
      </c>
      <c r="B304" s="1">
        <v>1479.1684319999999</v>
      </c>
      <c r="C304" s="1">
        <v>1479.1684319999999</v>
      </c>
      <c r="D304" s="3">
        <f t="shared" si="20"/>
        <v>0</v>
      </c>
      <c r="E304" s="6">
        <v>36477</v>
      </c>
      <c r="F304" s="7">
        <v>0</v>
      </c>
      <c r="G304" s="7">
        <f t="shared" ca="1" si="18"/>
        <v>0</v>
      </c>
      <c r="H304" s="7">
        <f t="shared" ca="1" si="19"/>
        <v>0</v>
      </c>
      <c r="I304">
        <f t="shared" ca="1" si="21"/>
        <v>0</v>
      </c>
      <c r="N304" s="6">
        <v>36173</v>
      </c>
      <c r="O304" s="9">
        <v>4027.7267419999998</v>
      </c>
    </row>
    <row r="305" spans="1:15" x14ac:dyDescent="0.3">
      <c r="A305" s="6">
        <v>36338</v>
      </c>
      <c r="B305" s="1">
        <v>1687.6394640000001</v>
      </c>
      <c r="C305" s="1">
        <v>1687.6394640000001</v>
      </c>
      <c r="D305" s="3">
        <f t="shared" si="20"/>
        <v>0</v>
      </c>
      <c r="E305" s="6">
        <v>36477</v>
      </c>
      <c r="F305" s="7">
        <v>0</v>
      </c>
      <c r="G305" s="7">
        <f t="shared" ca="1" si="18"/>
        <v>0</v>
      </c>
      <c r="H305" s="7">
        <f t="shared" ca="1" si="19"/>
        <v>0</v>
      </c>
      <c r="I305">
        <f t="shared" ca="1" si="21"/>
        <v>0</v>
      </c>
      <c r="N305" s="6">
        <v>36173</v>
      </c>
      <c r="O305" s="9">
        <v>3852.6081879999902</v>
      </c>
    </row>
    <row r="306" spans="1:15" x14ac:dyDescent="0.3">
      <c r="A306" s="6">
        <v>36338</v>
      </c>
      <c r="B306" s="1">
        <v>1834.823592</v>
      </c>
      <c r="C306" s="1">
        <v>1764</v>
      </c>
      <c r="D306" s="3">
        <f t="shared" si="20"/>
        <v>70.823591999999962</v>
      </c>
      <c r="E306" s="6">
        <v>36477</v>
      </c>
      <c r="F306" s="7">
        <v>0</v>
      </c>
      <c r="G306" s="7">
        <f t="shared" ca="1" si="18"/>
        <v>0</v>
      </c>
      <c r="H306" s="7">
        <f t="shared" ca="1" si="19"/>
        <v>0</v>
      </c>
      <c r="I306">
        <f t="shared" ca="1" si="21"/>
        <v>0</v>
      </c>
      <c r="N306" s="6">
        <v>36173</v>
      </c>
      <c r="O306" s="9">
        <v>3502.3710799999999</v>
      </c>
    </row>
    <row r="307" spans="1:15" x14ac:dyDescent="0.3">
      <c r="A307" s="6">
        <v>36338</v>
      </c>
      <c r="B307" s="1">
        <v>1556.8590240000001</v>
      </c>
      <c r="C307" s="1">
        <v>1556.8590240000001</v>
      </c>
      <c r="D307" s="3">
        <f t="shared" si="20"/>
        <v>0</v>
      </c>
      <c r="E307" s="6">
        <v>36477</v>
      </c>
      <c r="F307" s="7">
        <v>0</v>
      </c>
      <c r="G307" s="7">
        <f t="shared" ca="1" si="18"/>
        <v>0</v>
      </c>
      <c r="H307" s="7">
        <f t="shared" ca="1" si="19"/>
        <v>0</v>
      </c>
      <c r="I307">
        <f t="shared" ca="1" si="21"/>
        <v>0</v>
      </c>
      <c r="N307" s="6">
        <v>36173</v>
      </c>
      <c r="O307" s="9">
        <v>3502.3710799999999</v>
      </c>
    </row>
    <row r="308" spans="1:15" x14ac:dyDescent="0.3">
      <c r="A308" s="6">
        <v>36338</v>
      </c>
      <c r="B308" s="1">
        <v>1353.904524</v>
      </c>
      <c r="C308" s="1">
        <v>1353.904524</v>
      </c>
      <c r="D308" s="3">
        <f t="shared" si="20"/>
        <v>0</v>
      </c>
      <c r="E308" s="6">
        <v>36477</v>
      </c>
      <c r="F308" s="7">
        <v>3.5811353882309002E-15</v>
      </c>
      <c r="G308" s="7">
        <f t="shared" ca="1" si="18"/>
        <v>0</v>
      </c>
      <c r="H308" s="7">
        <f t="shared" ca="1" si="19"/>
        <v>0</v>
      </c>
      <c r="I308">
        <f t="shared" ca="1" si="21"/>
        <v>0</v>
      </c>
      <c r="N308" s="6">
        <v>36173</v>
      </c>
      <c r="O308" s="9">
        <v>2101.4226479999902</v>
      </c>
    </row>
    <row r="309" spans="1:15" x14ac:dyDescent="0.3">
      <c r="A309" s="6">
        <v>36338</v>
      </c>
      <c r="B309" s="1">
        <v>328.021344</v>
      </c>
      <c r="C309" s="1">
        <v>328.021344</v>
      </c>
      <c r="D309" s="3">
        <f t="shared" si="20"/>
        <v>0</v>
      </c>
      <c r="E309" s="6">
        <v>36477</v>
      </c>
      <c r="F309" s="7">
        <v>0</v>
      </c>
      <c r="G309" s="7">
        <f t="shared" ca="1" si="18"/>
        <v>0</v>
      </c>
      <c r="H309" s="7">
        <f t="shared" ca="1" si="19"/>
        <v>0</v>
      </c>
      <c r="I309">
        <f t="shared" ca="1" si="21"/>
        <v>0</v>
      </c>
      <c r="N309" s="6">
        <v>36173</v>
      </c>
      <c r="O309" s="9">
        <v>1576.066986</v>
      </c>
    </row>
    <row r="310" spans="1:15" x14ac:dyDescent="0.3">
      <c r="A310" s="6">
        <v>36338</v>
      </c>
      <c r="B310" s="1">
        <v>295.58087999999998</v>
      </c>
      <c r="C310" s="1">
        <v>295.58087999999998</v>
      </c>
      <c r="D310" s="3">
        <f t="shared" si="20"/>
        <v>0</v>
      </c>
      <c r="E310" s="6">
        <v>36477</v>
      </c>
      <c r="F310" s="7">
        <v>19.133856000000002</v>
      </c>
      <c r="G310" s="7">
        <f t="shared" ca="1" si="18"/>
        <v>0</v>
      </c>
      <c r="H310" s="7">
        <f t="shared" ca="1" si="19"/>
        <v>0</v>
      </c>
      <c r="I310">
        <f t="shared" ca="1" si="21"/>
        <v>0</v>
      </c>
      <c r="N310" s="6">
        <v>36173</v>
      </c>
      <c r="O310" s="9">
        <v>1576.066986</v>
      </c>
    </row>
    <row r="311" spans="1:15" x14ac:dyDescent="0.3">
      <c r="A311" s="6">
        <v>36338</v>
      </c>
      <c r="B311" s="1">
        <v>216.63129599999999</v>
      </c>
      <c r="C311" s="1">
        <v>216.63129599999999</v>
      </c>
      <c r="D311" s="3">
        <f t="shared" si="20"/>
        <v>0</v>
      </c>
      <c r="E311" s="6">
        <v>36477</v>
      </c>
      <c r="F311" s="7">
        <v>55.681919999999998</v>
      </c>
      <c r="G311" s="7">
        <f t="shared" ca="1" si="18"/>
        <v>0</v>
      </c>
      <c r="H311" s="7">
        <f t="shared" ca="1" si="19"/>
        <v>0</v>
      </c>
      <c r="I311">
        <f t="shared" ca="1" si="21"/>
        <v>0</v>
      </c>
      <c r="N311" s="6">
        <v>36173</v>
      </c>
      <c r="O311" s="9">
        <v>166.36262629999999</v>
      </c>
    </row>
    <row r="312" spans="1:15" x14ac:dyDescent="0.3">
      <c r="A312" s="6">
        <v>36338</v>
      </c>
      <c r="B312" s="1">
        <v>149.65776</v>
      </c>
      <c r="C312" s="1">
        <v>149.65776</v>
      </c>
      <c r="D312" s="3">
        <f t="shared" si="20"/>
        <v>0</v>
      </c>
      <c r="E312" s="6">
        <v>36477</v>
      </c>
      <c r="F312" s="7">
        <v>85.257648000000003</v>
      </c>
      <c r="G312" s="7">
        <f t="shared" ca="1" si="18"/>
        <v>0</v>
      </c>
      <c r="H312" s="7">
        <f t="shared" ca="1" si="19"/>
        <v>0</v>
      </c>
      <c r="I312">
        <f t="shared" ca="1" si="21"/>
        <v>0</v>
      </c>
      <c r="N312" s="6">
        <v>36173</v>
      </c>
      <c r="O312" s="9">
        <v>166.36262629999999</v>
      </c>
    </row>
    <row r="313" spans="1:15" x14ac:dyDescent="0.3">
      <c r="A313" s="6">
        <v>36338</v>
      </c>
      <c r="B313" s="1">
        <v>110.09073600000001</v>
      </c>
      <c r="C313" s="1">
        <v>110.09073600000001</v>
      </c>
      <c r="D313" s="3">
        <f t="shared" si="20"/>
        <v>0</v>
      </c>
      <c r="E313" s="6">
        <v>36477</v>
      </c>
      <c r="F313" s="7">
        <v>103.601232</v>
      </c>
      <c r="G313" s="7">
        <f t="shared" ca="1" si="18"/>
        <v>0</v>
      </c>
      <c r="H313" s="7">
        <f t="shared" ca="1" si="19"/>
        <v>0</v>
      </c>
      <c r="I313">
        <f t="shared" ca="1" si="21"/>
        <v>0</v>
      </c>
      <c r="N313" s="6">
        <v>36173</v>
      </c>
      <c r="O313" s="9">
        <v>166.36262629999999</v>
      </c>
    </row>
    <row r="314" spans="1:15" x14ac:dyDescent="0.3">
      <c r="A314" s="6">
        <v>36338</v>
      </c>
      <c r="B314" s="1">
        <v>90.856080000000006</v>
      </c>
      <c r="C314" s="1">
        <v>90.856080000000006</v>
      </c>
      <c r="D314" s="3">
        <f t="shared" si="20"/>
        <v>0</v>
      </c>
      <c r="E314" s="6">
        <v>36477</v>
      </c>
      <c r="F314" s="7">
        <v>114.808176</v>
      </c>
      <c r="G314" s="7">
        <f t="shared" ca="1" si="18"/>
        <v>0</v>
      </c>
      <c r="H314" s="7">
        <f t="shared" ca="1" si="19"/>
        <v>0</v>
      </c>
      <c r="I314">
        <f t="shared" ca="1" si="21"/>
        <v>0</v>
      </c>
      <c r="N314" s="6">
        <v>36174</v>
      </c>
      <c r="O314" s="9">
        <v>166.36262629999999</v>
      </c>
    </row>
    <row r="315" spans="1:15" x14ac:dyDescent="0.3">
      <c r="A315" s="6">
        <v>36339</v>
      </c>
      <c r="B315" s="1">
        <v>81.708479999999994</v>
      </c>
      <c r="C315" s="1">
        <v>81.708479999999994</v>
      </c>
      <c r="D315" s="3">
        <f t="shared" si="20"/>
        <v>0</v>
      </c>
      <c r="E315" s="6">
        <v>36478</v>
      </c>
      <c r="F315" s="7">
        <v>118.73232</v>
      </c>
      <c r="G315" s="7">
        <f t="shared" ca="1" si="18"/>
        <v>0</v>
      </c>
      <c r="H315" s="7">
        <f t="shared" ca="1" si="19"/>
        <v>0</v>
      </c>
      <c r="I315">
        <f t="shared" ca="1" si="21"/>
        <v>0</v>
      </c>
      <c r="N315" s="6">
        <v>36174</v>
      </c>
      <c r="O315" s="9">
        <v>166.36262629999999</v>
      </c>
    </row>
    <row r="316" spans="1:15" x14ac:dyDescent="0.3">
      <c r="A316" s="6">
        <v>36339</v>
      </c>
      <c r="B316" s="1">
        <v>75.9024</v>
      </c>
      <c r="C316" s="1">
        <v>75.9024</v>
      </c>
      <c r="D316" s="3">
        <f t="shared" si="20"/>
        <v>0</v>
      </c>
      <c r="E316" s="6">
        <v>36478</v>
      </c>
      <c r="F316" s="7">
        <v>122.064768</v>
      </c>
      <c r="G316" s="7">
        <f t="shared" ca="1" si="18"/>
        <v>0</v>
      </c>
      <c r="H316" s="7">
        <f t="shared" ca="1" si="19"/>
        <v>0</v>
      </c>
      <c r="I316">
        <f t="shared" ca="1" si="21"/>
        <v>0</v>
      </c>
      <c r="N316" s="6">
        <v>36174</v>
      </c>
      <c r="O316" s="9">
        <v>166.36262629999999</v>
      </c>
    </row>
    <row r="317" spans="1:15" x14ac:dyDescent="0.3">
      <c r="A317" s="6">
        <v>36339</v>
      </c>
      <c r="B317" s="1">
        <v>70.612415999999996</v>
      </c>
      <c r="C317" s="1">
        <v>70.612415999999996</v>
      </c>
      <c r="D317" s="3">
        <f t="shared" si="20"/>
        <v>0</v>
      </c>
      <c r="E317" s="6">
        <v>36478</v>
      </c>
      <c r="F317" s="7">
        <v>130.78094400000001</v>
      </c>
      <c r="G317" s="7">
        <f t="shared" ca="1" si="18"/>
        <v>0</v>
      </c>
      <c r="H317" s="7">
        <f t="shared" ca="1" si="19"/>
        <v>0</v>
      </c>
      <c r="I317">
        <f t="shared" ca="1" si="21"/>
        <v>0</v>
      </c>
      <c r="N317" s="6">
        <v>36174</v>
      </c>
      <c r="O317" s="9">
        <v>166.36262629999999</v>
      </c>
    </row>
    <row r="318" spans="1:15" x14ac:dyDescent="0.3">
      <c r="A318" s="6">
        <v>36339</v>
      </c>
      <c r="B318" s="1">
        <v>66.949343999999996</v>
      </c>
      <c r="C318" s="1">
        <v>66.949343999999996</v>
      </c>
      <c r="D318" s="3">
        <f t="shared" si="20"/>
        <v>0</v>
      </c>
      <c r="E318" s="6">
        <v>36478</v>
      </c>
      <c r="F318" s="7">
        <v>145.25078400000001</v>
      </c>
      <c r="G318" s="7">
        <f t="shared" ca="1" si="18"/>
        <v>0</v>
      </c>
      <c r="H318" s="7">
        <f t="shared" ca="1" si="19"/>
        <v>0</v>
      </c>
      <c r="I318">
        <f t="shared" ca="1" si="21"/>
        <v>0</v>
      </c>
      <c r="N318" s="6">
        <v>36174</v>
      </c>
      <c r="O318" s="9">
        <v>166.36262629999999</v>
      </c>
    </row>
    <row r="319" spans="1:15" x14ac:dyDescent="0.3">
      <c r="A319" s="6">
        <v>36339</v>
      </c>
      <c r="B319" s="1">
        <v>60.649343999999999</v>
      </c>
      <c r="C319" s="1">
        <v>60.649343999999999</v>
      </c>
      <c r="D319" s="3">
        <f t="shared" si="20"/>
        <v>0</v>
      </c>
      <c r="E319" s="6">
        <v>36478</v>
      </c>
      <c r="F319" s="7">
        <v>160.464528</v>
      </c>
      <c r="G319" s="7">
        <f t="shared" ca="1" si="18"/>
        <v>0</v>
      </c>
      <c r="H319" s="7">
        <f t="shared" ca="1" si="19"/>
        <v>0</v>
      </c>
      <c r="I319">
        <f t="shared" ca="1" si="21"/>
        <v>0</v>
      </c>
      <c r="N319" s="6">
        <v>36174</v>
      </c>
      <c r="O319" s="9">
        <v>166.36262629999999</v>
      </c>
    </row>
    <row r="320" spans="1:15" x14ac:dyDescent="0.3">
      <c r="A320" s="6">
        <v>36339</v>
      </c>
      <c r="B320" s="1">
        <v>54.931967999999998</v>
      </c>
      <c r="C320" s="1">
        <v>54.931967999999998</v>
      </c>
      <c r="D320" s="3">
        <f t="shared" si="20"/>
        <v>0</v>
      </c>
      <c r="E320" s="6">
        <v>36478</v>
      </c>
      <c r="F320" s="7">
        <v>184.74321599999999</v>
      </c>
      <c r="G320" s="7">
        <f t="shared" ca="1" si="18"/>
        <v>0</v>
      </c>
      <c r="H320" s="7">
        <f t="shared" ca="1" si="19"/>
        <v>0</v>
      </c>
      <c r="I320">
        <f t="shared" ca="1" si="21"/>
        <v>0</v>
      </c>
      <c r="N320" s="6">
        <v>36174</v>
      </c>
      <c r="O320" s="9">
        <v>166.36262629999999</v>
      </c>
    </row>
    <row r="321" spans="1:15" x14ac:dyDescent="0.3">
      <c r="A321" s="6">
        <v>36339</v>
      </c>
      <c r="B321" s="1">
        <v>138.573792</v>
      </c>
      <c r="C321" s="1">
        <v>138.573792</v>
      </c>
      <c r="D321" s="3">
        <f t="shared" si="20"/>
        <v>0</v>
      </c>
      <c r="E321" s="6">
        <v>36478</v>
      </c>
      <c r="F321" s="7">
        <v>208.58846399999999</v>
      </c>
      <c r="G321" s="7">
        <f t="shared" ca="1" si="18"/>
        <v>0</v>
      </c>
      <c r="H321" s="7">
        <f t="shared" ca="1" si="19"/>
        <v>0</v>
      </c>
      <c r="I321">
        <f t="shared" ca="1" si="21"/>
        <v>0</v>
      </c>
      <c r="N321" s="6">
        <v>36174</v>
      </c>
      <c r="O321" s="9">
        <v>166.36262629999999</v>
      </c>
    </row>
    <row r="322" spans="1:15" x14ac:dyDescent="0.3">
      <c r="A322" s="6">
        <v>36339</v>
      </c>
      <c r="B322" s="1">
        <v>389.95966800000002</v>
      </c>
      <c r="C322" s="1">
        <v>389.95966800000002</v>
      </c>
      <c r="D322" s="3">
        <f t="shared" si="20"/>
        <v>0</v>
      </c>
      <c r="E322" s="6">
        <v>36478</v>
      </c>
      <c r="F322" s="7">
        <v>225.94319999999999</v>
      </c>
      <c r="G322" s="7">
        <f t="shared" ca="1" si="18"/>
        <v>0</v>
      </c>
      <c r="H322" s="7">
        <f t="shared" ca="1" si="19"/>
        <v>0</v>
      </c>
      <c r="I322">
        <f t="shared" ca="1" si="21"/>
        <v>0</v>
      </c>
      <c r="N322" s="6">
        <v>36174</v>
      </c>
      <c r="O322" s="9">
        <v>166.36262629999999</v>
      </c>
    </row>
    <row r="323" spans="1:15" x14ac:dyDescent="0.3">
      <c r="A323" s="6">
        <v>36339</v>
      </c>
      <c r="B323" s="1">
        <v>675.22392000000002</v>
      </c>
      <c r="C323" s="1">
        <v>675.22392000000002</v>
      </c>
      <c r="D323" s="3">
        <f t="shared" si="20"/>
        <v>0</v>
      </c>
      <c r="E323" s="6">
        <v>36478</v>
      </c>
      <c r="F323" s="7">
        <v>198.18691200000001</v>
      </c>
      <c r="G323" s="7">
        <f t="shared" ref="G323:G386" ca="1" si="22">IF(I323&lt;400,0,IF(I323&gt;500,500,I323))</f>
        <v>0</v>
      </c>
      <c r="H323" s="7">
        <f t="shared" ref="H323:H386" ca="1" si="23">IF(I323&lt;1900,I323-G323,1400)</f>
        <v>0</v>
      </c>
      <c r="I323">
        <f t="shared" ca="1" si="21"/>
        <v>0</v>
      </c>
      <c r="N323" s="6">
        <v>36174</v>
      </c>
      <c r="O323" s="9">
        <v>166.36262629999999</v>
      </c>
    </row>
    <row r="324" spans="1:15" x14ac:dyDescent="0.3">
      <c r="A324" s="6">
        <v>36339</v>
      </c>
      <c r="B324" s="1">
        <v>805.57570799999996</v>
      </c>
      <c r="C324" s="1">
        <v>805.57570799999996</v>
      </c>
      <c r="D324" s="3">
        <f t="shared" ref="D324:D387" si="24">B324-C324</f>
        <v>0</v>
      </c>
      <c r="E324" s="6">
        <v>36478</v>
      </c>
      <c r="F324" s="7">
        <v>120.946896</v>
      </c>
      <c r="G324" s="7">
        <f t="shared" ca="1" si="22"/>
        <v>0</v>
      </c>
      <c r="H324" s="7">
        <f t="shared" ca="1" si="23"/>
        <v>0</v>
      </c>
      <c r="I324">
        <f t="shared" ref="I324:I387" ca="1" si="25">F324-G324-H324</f>
        <v>0</v>
      </c>
      <c r="N324" s="6">
        <v>36174</v>
      </c>
      <c r="O324" s="9">
        <v>166.36262629999999</v>
      </c>
    </row>
    <row r="325" spans="1:15" x14ac:dyDescent="0.3">
      <c r="A325" s="6">
        <v>36339</v>
      </c>
      <c r="B325" s="1">
        <v>998.31060000000002</v>
      </c>
      <c r="C325" s="1">
        <v>998.31060000000002</v>
      </c>
      <c r="D325" s="3">
        <f t="shared" si="24"/>
        <v>0</v>
      </c>
      <c r="E325" s="6">
        <v>36478</v>
      </c>
      <c r="F325" s="7">
        <v>5.1659999999999897</v>
      </c>
      <c r="G325" s="7">
        <f t="shared" ca="1" si="22"/>
        <v>0</v>
      </c>
      <c r="H325" s="7">
        <f t="shared" ca="1" si="23"/>
        <v>0</v>
      </c>
      <c r="I325">
        <f t="shared" ca="1" si="25"/>
        <v>0</v>
      </c>
      <c r="N325" s="6">
        <v>36174</v>
      </c>
      <c r="O325" s="9">
        <v>166.36262629999999</v>
      </c>
    </row>
    <row r="326" spans="1:15" x14ac:dyDescent="0.3">
      <c r="A326" s="6">
        <v>36339</v>
      </c>
      <c r="B326" s="1">
        <v>912.65378399999997</v>
      </c>
      <c r="C326" s="1">
        <v>912.65378399999997</v>
      </c>
      <c r="D326" s="3">
        <f t="shared" si="24"/>
        <v>0</v>
      </c>
      <c r="E326" s="6">
        <v>36478</v>
      </c>
      <c r="F326" s="7">
        <v>0</v>
      </c>
      <c r="G326" s="7">
        <f t="shared" ca="1" si="22"/>
        <v>0</v>
      </c>
      <c r="H326" s="7">
        <f t="shared" ca="1" si="23"/>
        <v>0</v>
      </c>
      <c r="I326">
        <f t="shared" ca="1" si="25"/>
        <v>0</v>
      </c>
      <c r="N326" s="6">
        <v>36174</v>
      </c>
      <c r="O326" s="9">
        <v>166.36262629999999</v>
      </c>
    </row>
    <row r="327" spans="1:15" x14ac:dyDescent="0.3">
      <c r="A327" s="6">
        <v>36339</v>
      </c>
      <c r="B327" s="1">
        <v>1177.5876840000001</v>
      </c>
      <c r="C327" s="1">
        <v>1177.5876840000001</v>
      </c>
      <c r="D327" s="3">
        <f t="shared" si="24"/>
        <v>0</v>
      </c>
      <c r="E327" s="6">
        <v>36478</v>
      </c>
      <c r="F327" s="7">
        <v>0</v>
      </c>
      <c r="G327" s="7">
        <f t="shared" ca="1" si="22"/>
        <v>0</v>
      </c>
      <c r="H327" s="7">
        <f t="shared" ca="1" si="23"/>
        <v>0</v>
      </c>
      <c r="I327">
        <f t="shared" ca="1" si="25"/>
        <v>0</v>
      </c>
      <c r="N327" s="6">
        <v>36174</v>
      </c>
      <c r="O327" s="9">
        <v>166.36262629999999</v>
      </c>
    </row>
    <row r="328" spans="1:15" x14ac:dyDescent="0.3">
      <c r="A328" s="6">
        <v>36339</v>
      </c>
      <c r="B328" s="1">
        <v>1263.405528</v>
      </c>
      <c r="C328" s="1">
        <v>1263.405528</v>
      </c>
      <c r="D328" s="3">
        <f t="shared" si="24"/>
        <v>0</v>
      </c>
      <c r="E328" s="6">
        <v>36478</v>
      </c>
      <c r="F328" s="7">
        <v>0</v>
      </c>
      <c r="G328" s="7">
        <f t="shared" ca="1" si="22"/>
        <v>0</v>
      </c>
      <c r="H328" s="7">
        <f t="shared" ca="1" si="23"/>
        <v>0</v>
      </c>
      <c r="I328">
        <f t="shared" ca="1" si="25"/>
        <v>0</v>
      </c>
      <c r="N328" s="6">
        <v>36174</v>
      </c>
      <c r="O328" s="9">
        <v>166.36262629999999</v>
      </c>
    </row>
    <row r="329" spans="1:15" x14ac:dyDescent="0.3">
      <c r="A329" s="6">
        <v>36339</v>
      </c>
      <c r="B329" s="1">
        <v>1342.8218159999999</v>
      </c>
      <c r="C329" s="1">
        <v>1342.8218159999999</v>
      </c>
      <c r="D329" s="3">
        <f t="shared" si="24"/>
        <v>0</v>
      </c>
      <c r="E329" s="6">
        <v>36478</v>
      </c>
      <c r="F329" s="7">
        <v>0</v>
      </c>
      <c r="G329" s="7">
        <f t="shared" ca="1" si="22"/>
        <v>0</v>
      </c>
      <c r="H329" s="7">
        <f t="shared" ca="1" si="23"/>
        <v>0</v>
      </c>
      <c r="I329">
        <f t="shared" ca="1" si="25"/>
        <v>0</v>
      </c>
      <c r="N329" s="6">
        <v>36174</v>
      </c>
      <c r="O329" s="9">
        <v>166.36262629999999</v>
      </c>
    </row>
    <row r="330" spans="1:15" x14ac:dyDescent="0.3">
      <c r="A330" s="6">
        <v>36339</v>
      </c>
      <c r="B330" s="1">
        <v>1381.3924320000001</v>
      </c>
      <c r="C330" s="1">
        <v>1381.3924320000001</v>
      </c>
      <c r="D330" s="3">
        <f t="shared" si="24"/>
        <v>0</v>
      </c>
      <c r="E330" s="6">
        <v>36478</v>
      </c>
      <c r="F330" s="7">
        <v>0</v>
      </c>
      <c r="G330" s="7">
        <f t="shared" ca="1" si="22"/>
        <v>0</v>
      </c>
      <c r="H330" s="7">
        <f t="shared" ca="1" si="23"/>
        <v>0</v>
      </c>
      <c r="I330">
        <f t="shared" ca="1" si="25"/>
        <v>0</v>
      </c>
      <c r="N330" s="6">
        <v>36174</v>
      </c>
      <c r="O330" s="9">
        <v>166.36262629999999</v>
      </c>
    </row>
    <row r="331" spans="1:15" x14ac:dyDescent="0.3">
      <c r="A331" s="6">
        <v>36339</v>
      </c>
      <c r="B331" s="1">
        <v>1074.6474479999999</v>
      </c>
      <c r="C331" s="1">
        <v>1074.6474479999999</v>
      </c>
      <c r="D331" s="3">
        <f t="shared" si="24"/>
        <v>0</v>
      </c>
      <c r="E331" s="6">
        <v>36478</v>
      </c>
      <c r="F331" s="7">
        <v>0</v>
      </c>
      <c r="G331" s="7">
        <f t="shared" ca="1" si="22"/>
        <v>0</v>
      </c>
      <c r="H331" s="7">
        <f t="shared" ca="1" si="23"/>
        <v>0</v>
      </c>
      <c r="I331">
        <f t="shared" ca="1" si="25"/>
        <v>0</v>
      </c>
      <c r="N331" s="6">
        <v>36174</v>
      </c>
      <c r="O331" s="9">
        <v>166.36262629999999</v>
      </c>
    </row>
    <row r="332" spans="1:15" x14ac:dyDescent="0.3">
      <c r="A332" s="6">
        <v>36339</v>
      </c>
      <c r="B332" s="1">
        <v>890.16555600000004</v>
      </c>
      <c r="C332" s="1">
        <v>890.16555600000004</v>
      </c>
      <c r="D332" s="3">
        <f t="shared" si="24"/>
        <v>0</v>
      </c>
      <c r="E332" s="6">
        <v>36478</v>
      </c>
      <c r="F332" s="7">
        <v>3.5811353882309002E-15</v>
      </c>
      <c r="G332" s="7">
        <f t="shared" ca="1" si="22"/>
        <v>0</v>
      </c>
      <c r="H332" s="7">
        <f t="shared" ca="1" si="23"/>
        <v>0</v>
      </c>
      <c r="I332">
        <f t="shared" ca="1" si="25"/>
        <v>0</v>
      </c>
      <c r="N332" s="6">
        <v>36174</v>
      </c>
      <c r="O332" s="9">
        <v>166.36262629999999</v>
      </c>
    </row>
    <row r="333" spans="1:15" x14ac:dyDescent="0.3">
      <c r="A333" s="6">
        <v>36339</v>
      </c>
      <c r="B333" s="1">
        <v>242.37158400000001</v>
      </c>
      <c r="C333" s="1">
        <v>242.37158400000001</v>
      </c>
      <c r="D333" s="3">
        <f t="shared" si="24"/>
        <v>0</v>
      </c>
      <c r="E333" s="6">
        <v>36478</v>
      </c>
      <c r="F333" s="7">
        <v>0.49896000000000801</v>
      </c>
      <c r="G333" s="7">
        <f t="shared" ca="1" si="22"/>
        <v>0</v>
      </c>
      <c r="H333" s="7">
        <f t="shared" ca="1" si="23"/>
        <v>0</v>
      </c>
      <c r="I333">
        <f t="shared" ca="1" si="25"/>
        <v>0</v>
      </c>
      <c r="N333" s="6">
        <v>36174</v>
      </c>
      <c r="O333" s="9">
        <v>166.36262629999999</v>
      </c>
    </row>
    <row r="334" spans="1:15" x14ac:dyDescent="0.3">
      <c r="A334" s="6">
        <v>36339</v>
      </c>
      <c r="B334" s="1">
        <v>221.30942400000001</v>
      </c>
      <c r="C334" s="1">
        <v>221.30942400000001</v>
      </c>
      <c r="D334" s="3">
        <f t="shared" si="24"/>
        <v>0</v>
      </c>
      <c r="E334" s="6">
        <v>36478</v>
      </c>
      <c r="F334" s="7">
        <v>14.179536000000001</v>
      </c>
      <c r="G334" s="7">
        <f t="shared" ca="1" si="22"/>
        <v>0</v>
      </c>
      <c r="H334" s="7">
        <f t="shared" ca="1" si="23"/>
        <v>0</v>
      </c>
      <c r="I334">
        <f t="shared" ca="1" si="25"/>
        <v>0</v>
      </c>
      <c r="N334" s="6">
        <v>36174</v>
      </c>
      <c r="O334" s="9">
        <v>166.36262629999999</v>
      </c>
    </row>
    <row r="335" spans="1:15" x14ac:dyDescent="0.3">
      <c r="A335" s="6">
        <v>36339</v>
      </c>
      <c r="B335" s="1">
        <v>157.634064</v>
      </c>
      <c r="C335" s="1">
        <v>157.634064</v>
      </c>
      <c r="D335" s="3">
        <f t="shared" si="24"/>
        <v>0</v>
      </c>
      <c r="E335" s="6">
        <v>36478</v>
      </c>
      <c r="F335" s="7">
        <v>38.115504000000001</v>
      </c>
      <c r="G335" s="7">
        <f t="shared" ca="1" si="22"/>
        <v>0</v>
      </c>
      <c r="H335" s="7">
        <f t="shared" ca="1" si="23"/>
        <v>0</v>
      </c>
      <c r="I335">
        <f t="shared" ca="1" si="25"/>
        <v>0</v>
      </c>
      <c r="N335" s="6">
        <v>36174</v>
      </c>
      <c r="O335" s="9">
        <v>166.36262629999999</v>
      </c>
    </row>
    <row r="336" spans="1:15" x14ac:dyDescent="0.3">
      <c r="A336" s="6">
        <v>36339</v>
      </c>
      <c r="B336" s="1">
        <v>102.09124799999999</v>
      </c>
      <c r="C336" s="1">
        <v>102.09124799999999</v>
      </c>
      <c r="D336" s="3">
        <f t="shared" si="24"/>
        <v>0</v>
      </c>
      <c r="E336" s="6">
        <v>36478</v>
      </c>
      <c r="F336" s="7">
        <v>59.372208000000001</v>
      </c>
      <c r="G336" s="7">
        <f t="shared" ca="1" si="22"/>
        <v>0</v>
      </c>
      <c r="H336" s="7">
        <f t="shared" ca="1" si="23"/>
        <v>0</v>
      </c>
      <c r="I336">
        <f t="shared" ca="1" si="25"/>
        <v>0</v>
      </c>
      <c r="N336" s="6">
        <v>36174</v>
      </c>
      <c r="O336" s="9">
        <v>166.36262629999999</v>
      </c>
    </row>
    <row r="337" spans="1:15" x14ac:dyDescent="0.3">
      <c r="A337" s="6">
        <v>36339</v>
      </c>
      <c r="B337" s="1">
        <v>80.948447999999999</v>
      </c>
      <c r="C337" s="1">
        <v>80.948447999999999</v>
      </c>
      <c r="D337" s="3">
        <f t="shared" si="24"/>
        <v>0</v>
      </c>
      <c r="E337" s="6">
        <v>36478</v>
      </c>
      <c r="F337" s="7">
        <v>76.413455999999996</v>
      </c>
      <c r="G337" s="7">
        <f t="shared" ca="1" si="22"/>
        <v>0</v>
      </c>
      <c r="H337" s="7">
        <f t="shared" ca="1" si="23"/>
        <v>0</v>
      </c>
      <c r="I337">
        <f t="shared" ca="1" si="25"/>
        <v>0</v>
      </c>
      <c r="N337" s="6">
        <v>36174</v>
      </c>
      <c r="O337" s="9">
        <v>166.36262629999999</v>
      </c>
    </row>
    <row r="338" spans="1:15" x14ac:dyDescent="0.3">
      <c r="A338" s="6">
        <v>36339</v>
      </c>
      <c r="B338" s="1">
        <v>76.543487999999996</v>
      </c>
      <c r="C338" s="1">
        <v>76.543487999999996</v>
      </c>
      <c r="D338" s="3">
        <f t="shared" si="24"/>
        <v>0</v>
      </c>
      <c r="E338" s="6">
        <v>36478</v>
      </c>
      <c r="F338" s="7">
        <v>90.707903999999999</v>
      </c>
      <c r="G338" s="7">
        <f t="shared" ca="1" si="22"/>
        <v>0</v>
      </c>
      <c r="H338" s="7">
        <f t="shared" ca="1" si="23"/>
        <v>0</v>
      </c>
      <c r="I338">
        <f t="shared" ca="1" si="25"/>
        <v>0</v>
      </c>
      <c r="N338" s="6">
        <v>36175</v>
      </c>
      <c r="O338" s="9">
        <v>166.36262629999999</v>
      </c>
    </row>
    <row r="339" spans="1:15" x14ac:dyDescent="0.3">
      <c r="A339" s="6">
        <v>36340</v>
      </c>
      <c r="B339" s="1">
        <v>70.191072000000005</v>
      </c>
      <c r="C339" s="1">
        <v>70.191072000000005</v>
      </c>
      <c r="D339" s="3">
        <f t="shared" si="24"/>
        <v>0</v>
      </c>
      <c r="E339" s="6">
        <v>36479</v>
      </c>
      <c r="F339" s="7">
        <v>102.219264</v>
      </c>
      <c r="G339" s="7">
        <f t="shared" ca="1" si="22"/>
        <v>0</v>
      </c>
      <c r="H339" s="7">
        <f t="shared" ca="1" si="23"/>
        <v>0</v>
      </c>
      <c r="I339">
        <f t="shared" ca="1" si="25"/>
        <v>0</v>
      </c>
      <c r="N339" s="6">
        <v>36175</v>
      </c>
      <c r="O339" s="9">
        <v>166.36262629999999</v>
      </c>
    </row>
    <row r="340" spans="1:15" x14ac:dyDescent="0.3">
      <c r="A340" s="6">
        <v>36340</v>
      </c>
      <c r="B340" s="1">
        <v>64.124927999999997</v>
      </c>
      <c r="C340" s="1">
        <v>64.124927999999997</v>
      </c>
      <c r="D340" s="3">
        <f t="shared" si="24"/>
        <v>0</v>
      </c>
      <c r="E340" s="6">
        <v>36479</v>
      </c>
      <c r="F340" s="7">
        <v>113.52096</v>
      </c>
      <c r="G340" s="7">
        <f t="shared" ca="1" si="22"/>
        <v>0</v>
      </c>
      <c r="H340" s="7">
        <f t="shared" ca="1" si="23"/>
        <v>0</v>
      </c>
      <c r="I340">
        <f t="shared" ca="1" si="25"/>
        <v>0</v>
      </c>
      <c r="N340" s="6">
        <v>36175</v>
      </c>
      <c r="O340" s="9">
        <v>166.36262629999999</v>
      </c>
    </row>
    <row r="341" spans="1:15" x14ac:dyDescent="0.3">
      <c r="A341" s="6">
        <v>36340</v>
      </c>
      <c r="B341" s="1">
        <v>59.977007999999998</v>
      </c>
      <c r="C341" s="1">
        <v>59.977007999999998</v>
      </c>
      <c r="D341" s="3">
        <f t="shared" si="24"/>
        <v>0</v>
      </c>
      <c r="E341" s="6">
        <v>36479</v>
      </c>
      <c r="F341" s="7">
        <v>124.793424</v>
      </c>
      <c r="G341" s="7">
        <f t="shared" ca="1" si="22"/>
        <v>0</v>
      </c>
      <c r="H341" s="7">
        <f t="shared" ca="1" si="23"/>
        <v>0</v>
      </c>
      <c r="I341">
        <f t="shared" ca="1" si="25"/>
        <v>0</v>
      </c>
      <c r="N341" s="6">
        <v>36175</v>
      </c>
      <c r="O341" s="9">
        <v>166.36262629999999</v>
      </c>
    </row>
    <row r="342" spans="1:15" x14ac:dyDescent="0.3">
      <c r="A342" s="6">
        <v>36340</v>
      </c>
      <c r="B342" s="1">
        <v>56.500416000000001</v>
      </c>
      <c r="C342" s="1">
        <v>56.500416000000001</v>
      </c>
      <c r="D342" s="3">
        <f t="shared" si="24"/>
        <v>0</v>
      </c>
      <c r="E342" s="6">
        <v>36479</v>
      </c>
      <c r="F342" s="7">
        <v>142.255008</v>
      </c>
      <c r="G342" s="7">
        <f t="shared" ca="1" si="22"/>
        <v>0</v>
      </c>
      <c r="H342" s="7">
        <f t="shared" ca="1" si="23"/>
        <v>0</v>
      </c>
      <c r="I342">
        <f t="shared" ca="1" si="25"/>
        <v>0</v>
      </c>
      <c r="N342" s="6">
        <v>36175</v>
      </c>
      <c r="O342" s="9">
        <v>166.36262629999999</v>
      </c>
    </row>
    <row r="343" spans="1:15" x14ac:dyDescent="0.3">
      <c r="A343" s="6">
        <v>36340</v>
      </c>
      <c r="B343" s="1">
        <v>52.764767999999997</v>
      </c>
      <c r="C343" s="1">
        <v>52.764767999999997</v>
      </c>
      <c r="D343" s="3">
        <f t="shared" si="24"/>
        <v>0</v>
      </c>
      <c r="E343" s="6">
        <v>36479</v>
      </c>
      <c r="F343" s="7">
        <v>163.65384</v>
      </c>
      <c r="G343" s="7">
        <f t="shared" ca="1" si="22"/>
        <v>0</v>
      </c>
      <c r="H343" s="7">
        <f t="shared" ca="1" si="23"/>
        <v>0</v>
      </c>
      <c r="I343">
        <f t="shared" ca="1" si="25"/>
        <v>0</v>
      </c>
      <c r="N343" s="6">
        <v>36175</v>
      </c>
      <c r="O343" s="9">
        <v>166.36262629999999</v>
      </c>
    </row>
    <row r="344" spans="1:15" x14ac:dyDescent="0.3">
      <c r="A344" s="6">
        <v>36340</v>
      </c>
      <c r="B344" s="1">
        <v>48.829535999999997</v>
      </c>
      <c r="C344" s="1">
        <v>48.829535999999997</v>
      </c>
      <c r="D344" s="3">
        <f t="shared" si="24"/>
        <v>0</v>
      </c>
      <c r="E344" s="6">
        <v>36479</v>
      </c>
      <c r="F344" s="7">
        <v>195.034896</v>
      </c>
      <c r="G344" s="7">
        <f t="shared" ca="1" si="22"/>
        <v>0</v>
      </c>
      <c r="H344" s="7">
        <f t="shared" ca="1" si="23"/>
        <v>0</v>
      </c>
      <c r="I344">
        <f t="shared" ca="1" si="25"/>
        <v>0</v>
      </c>
      <c r="N344" s="6">
        <v>36175</v>
      </c>
      <c r="O344" s="9">
        <v>166.36262629999999</v>
      </c>
    </row>
    <row r="345" spans="1:15" x14ac:dyDescent="0.3">
      <c r="A345" s="6">
        <v>36340</v>
      </c>
      <c r="B345" s="1">
        <v>92.428308000000001</v>
      </c>
      <c r="C345" s="1">
        <v>92.428308000000001</v>
      </c>
      <c r="D345" s="3">
        <f t="shared" si="24"/>
        <v>0</v>
      </c>
      <c r="E345" s="6">
        <v>36479</v>
      </c>
      <c r="F345" s="7">
        <v>1223.0094240000001</v>
      </c>
      <c r="G345" s="7">
        <f t="shared" ca="1" si="22"/>
        <v>0</v>
      </c>
      <c r="H345" s="7">
        <f t="shared" ca="1" si="23"/>
        <v>0</v>
      </c>
      <c r="I345">
        <f t="shared" ca="1" si="25"/>
        <v>0</v>
      </c>
      <c r="N345" s="6">
        <v>36175</v>
      </c>
      <c r="O345" s="9">
        <v>166.36262629999999</v>
      </c>
    </row>
    <row r="346" spans="1:15" x14ac:dyDescent="0.3">
      <c r="A346" s="6">
        <v>36340</v>
      </c>
      <c r="B346" s="1">
        <v>377.23618800000003</v>
      </c>
      <c r="C346" s="1">
        <v>377.23618800000003</v>
      </c>
      <c r="D346" s="3">
        <f t="shared" si="24"/>
        <v>0</v>
      </c>
      <c r="E346" s="6">
        <v>36479</v>
      </c>
      <c r="F346" s="7">
        <v>1299.205152</v>
      </c>
      <c r="G346" s="7">
        <f t="shared" ca="1" si="22"/>
        <v>0</v>
      </c>
      <c r="H346" s="7">
        <f t="shared" ca="1" si="23"/>
        <v>0</v>
      </c>
      <c r="I346">
        <f t="shared" ca="1" si="25"/>
        <v>0</v>
      </c>
      <c r="N346" s="6">
        <v>36175</v>
      </c>
      <c r="O346" s="9">
        <v>166.36262629999999</v>
      </c>
    </row>
    <row r="347" spans="1:15" x14ac:dyDescent="0.3">
      <c r="A347" s="6">
        <v>36340</v>
      </c>
      <c r="B347" s="1">
        <v>748.773144</v>
      </c>
      <c r="C347" s="1">
        <v>748.773144</v>
      </c>
      <c r="D347" s="3">
        <f t="shared" si="24"/>
        <v>0</v>
      </c>
      <c r="E347" s="6">
        <v>36479</v>
      </c>
      <c r="F347" s="7">
        <v>1299.4521119999999</v>
      </c>
      <c r="G347" s="7">
        <f t="shared" ca="1" si="22"/>
        <v>0</v>
      </c>
      <c r="H347" s="7">
        <f t="shared" ca="1" si="23"/>
        <v>0</v>
      </c>
      <c r="I347">
        <f t="shared" ca="1" si="25"/>
        <v>0</v>
      </c>
      <c r="N347" s="6">
        <v>36175</v>
      </c>
      <c r="O347" s="9">
        <v>166.36262629999999</v>
      </c>
    </row>
    <row r="348" spans="1:15" x14ac:dyDescent="0.3">
      <c r="A348" s="6">
        <v>36340</v>
      </c>
      <c r="B348" s="1">
        <v>968.52747599999998</v>
      </c>
      <c r="C348" s="1">
        <v>968.52747599999998</v>
      </c>
      <c r="D348" s="3">
        <f t="shared" si="24"/>
        <v>0</v>
      </c>
      <c r="E348" s="6">
        <v>36479</v>
      </c>
      <c r="F348" s="7">
        <v>762.81206399999996</v>
      </c>
      <c r="G348" s="7">
        <f t="shared" ca="1" si="22"/>
        <v>0</v>
      </c>
      <c r="H348" s="7">
        <f t="shared" ca="1" si="23"/>
        <v>0</v>
      </c>
      <c r="I348">
        <f t="shared" ca="1" si="25"/>
        <v>0</v>
      </c>
      <c r="N348" s="6">
        <v>36175</v>
      </c>
      <c r="O348" s="9">
        <v>166.36262629999999</v>
      </c>
    </row>
    <row r="349" spans="1:15" x14ac:dyDescent="0.3">
      <c r="A349" s="6">
        <v>36340</v>
      </c>
      <c r="B349" s="1">
        <v>1173.0194280000001</v>
      </c>
      <c r="C349" s="1">
        <v>1173.0194280000001</v>
      </c>
      <c r="D349" s="3">
        <f t="shared" si="24"/>
        <v>0</v>
      </c>
      <c r="E349" s="6">
        <v>36479</v>
      </c>
      <c r="F349" s="7">
        <v>379.15718399999997</v>
      </c>
      <c r="G349" s="7">
        <f t="shared" ca="1" si="22"/>
        <v>0</v>
      </c>
      <c r="H349" s="7">
        <f t="shared" ca="1" si="23"/>
        <v>0</v>
      </c>
      <c r="I349">
        <f t="shared" ca="1" si="25"/>
        <v>0</v>
      </c>
      <c r="N349" s="6">
        <v>36175</v>
      </c>
      <c r="O349" s="9">
        <v>166.36262629999999</v>
      </c>
    </row>
    <row r="350" spans="1:15" x14ac:dyDescent="0.3">
      <c r="A350" s="6">
        <v>36340</v>
      </c>
      <c r="B350" s="1">
        <v>1164.684276</v>
      </c>
      <c r="C350" s="1">
        <v>1164.684276</v>
      </c>
      <c r="D350" s="3">
        <f t="shared" si="24"/>
        <v>0</v>
      </c>
      <c r="E350" s="6">
        <v>36479</v>
      </c>
      <c r="F350" s="7">
        <v>295.30972800000001</v>
      </c>
      <c r="G350" s="7">
        <f t="shared" ca="1" si="22"/>
        <v>0</v>
      </c>
      <c r="H350" s="7">
        <f t="shared" ca="1" si="23"/>
        <v>0</v>
      </c>
      <c r="I350">
        <f t="shared" ca="1" si="25"/>
        <v>0</v>
      </c>
      <c r="N350" s="6">
        <v>36175</v>
      </c>
      <c r="O350" s="9">
        <v>166.36262629999999</v>
      </c>
    </row>
    <row r="351" spans="1:15" x14ac:dyDescent="0.3">
      <c r="A351" s="6">
        <v>36340</v>
      </c>
      <c r="B351" s="1">
        <v>1489.871124</v>
      </c>
      <c r="C351" s="1">
        <v>1489.871124</v>
      </c>
      <c r="D351" s="3">
        <f t="shared" si="24"/>
        <v>0</v>
      </c>
      <c r="E351" s="6">
        <v>36479</v>
      </c>
      <c r="F351" s="7">
        <v>227.74147199999999</v>
      </c>
      <c r="G351" s="7">
        <f t="shared" ca="1" si="22"/>
        <v>0</v>
      </c>
      <c r="H351" s="7">
        <f t="shared" ca="1" si="23"/>
        <v>0</v>
      </c>
      <c r="I351">
        <f t="shared" ca="1" si="25"/>
        <v>0</v>
      </c>
      <c r="N351" s="6">
        <v>36175</v>
      </c>
      <c r="O351" s="9">
        <v>166.36262629999999</v>
      </c>
    </row>
    <row r="352" spans="1:15" x14ac:dyDescent="0.3">
      <c r="A352" s="6">
        <v>36340</v>
      </c>
      <c r="B352" s="1">
        <v>1642.1368319999999</v>
      </c>
      <c r="C352" s="1">
        <v>1642.1368319999999</v>
      </c>
      <c r="D352" s="3">
        <f t="shared" si="24"/>
        <v>0</v>
      </c>
      <c r="E352" s="6">
        <v>36479</v>
      </c>
      <c r="F352" s="7">
        <v>189.41932800000001</v>
      </c>
      <c r="G352" s="7">
        <f t="shared" ca="1" si="22"/>
        <v>0</v>
      </c>
      <c r="H352" s="7">
        <f t="shared" ca="1" si="23"/>
        <v>0</v>
      </c>
      <c r="I352">
        <f t="shared" ca="1" si="25"/>
        <v>0</v>
      </c>
      <c r="N352" s="6">
        <v>36175</v>
      </c>
      <c r="O352" s="9">
        <v>166.36262629999999</v>
      </c>
    </row>
    <row r="353" spans="1:15" x14ac:dyDescent="0.3">
      <c r="A353" s="6">
        <v>36340</v>
      </c>
      <c r="B353" s="1">
        <v>1783.3112639999999</v>
      </c>
      <c r="C353" s="1">
        <v>1764</v>
      </c>
      <c r="D353" s="3">
        <f t="shared" si="24"/>
        <v>19.311263999999937</v>
      </c>
      <c r="E353" s="6">
        <v>36479</v>
      </c>
      <c r="F353" s="7">
        <v>105.32592</v>
      </c>
      <c r="G353" s="7">
        <f t="shared" ca="1" si="22"/>
        <v>0</v>
      </c>
      <c r="H353" s="7">
        <f t="shared" ca="1" si="23"/>
        <v>0</v>
      </c>
      <c r="I353">
        <f t="shared" ca="1" si="25"/>
        <v>0</v>
      </c>
      <c r="N353" s="6">
        <v>36175</v>
      </c>
      <c r="O353" s="9">
        <v>166.36262629999999</v>
      </c>
    </row>
    <row r="354" spans="1:15" x14ac:dyDescent="0.3">
      <c r="A354" s="6">
        <v>36340</v>
      </c>
      <c r="B354" s="1">
        <v>1871.331336</v>
      </c>
      <c r="C354" s="1">
        <v>1764</v>
      </c>
      <c r="D354" s="3">
        <f t="shared" si="24"/>
        <v>107.33133599999996</v>
      </c>
      <c r="E354" s="6">
        <v>36479</v>
      </c>
      <c r="F354" s="7">
        <v>65.205504000000005</v>
      </c>
      <c r="G354" s="7">
        <f t="shared" ca="1" si="22"/>
        <v>0</v>
      </c>
      <c r="H354" s="7">
        <f t="shared" ca="1" si="23"/>
        <v>0</v>
      </c>
      <c r="I354">
        <f t="shared" ca="1" si="25"/>
        <v>0</v>
      </c>
      <c r="N354" s="6">
        <v>36175</v>
      </c>
      <c r="O354" s="9">
        <v>166.36262629999999</v>
      </c>
    </row>
    <row r="355" spans="1:15" x14ac:dyDescent="0.3">
      <c r="A355" s="6">
        <v>36340</v>
      </c>
      <c r="B355" s="1">
        <v>1621.3753079999999</v>
      </c>
      <c r="C355" s="1">
        <v>1621.3753079999999</v>
      </c>
      <c r="D355" s="3">
        <f t="shared" si="24"/>
        <v>0</v>
      </c>
      <c r="E355" s="6">
        <v>36479</v>
      </c>
      <c r="F355" s="7">
        <v>101.30904</v>
      </c>
      <c r="G355" s="7">
        <f t="shared" ca="1" si="22"/>
        <v>0</v>
      </c>
      <c r="H355" s="7">
        <f t="shared" ca="1" si="23"/>
        <v>0</v>
      </c>
      <c r="I355">
        <f t="shared" ca="1" si="25"/>
        <v>0</v>
      </c>
      <c r="N355" s="6">
        <v>36175</v>
      </c>
      <c r="O355" s="9">
        <v>166.36262629999999</v>
      </c>
    </row>
    <row r="356" spans="1:15" x14ac:dyDescent="0.3">
      <c r="A356" s="6">
        <v>36340</v>
      </c>
      <c r="B356" s="1">
        <v>1474.570692</v>
      </c>
      <c r="C356" s="1">
        <v>1474.570692</v>
      </c>
      <c r="D356" s="3">
        <f t="shared" si="24"/>
        <v>0</v>
      </c>
      <c r="E356" s="6">
        <v>36479</v>
      </c>
      <c r="F356" s="7">
        <v>188.98286400000001</v>
      </c>
      <c r="G356" s="7">
        <f t="shared" ca="1" si="22"/>
        <v>0</v>
      </c>
      <c r="H356" s="7">
        <f t="shared" ca="1" si="23"/>
        <v>0</v>
      </c>
      <c r="I356">
        <f t="shared" ca="1" si="25"/>
        <v>0</v>
      </c>
      <c r="N356" s="6">
        <v>36175</v>
      </c>
      <c r="O356" s="9">
        <v>166.36262629999999</v>
      </c>
    </row>
    <row r="357" spans="1:15" x14ac:dyDescent="0.3">
      <c r="A357" s="6">
        <v>36340</v>
      </c>
      <c r="B357" s="1">
        <v>326.36116800000002</v>
      </c>
      <c r="C357" s="1">
        <v>326.36116800000002</v>
      </c>
      <c r="D357" s="3">
        <f t="shared" si="24"/>
        <v>0</v>
      </c>
      <c r="E357" s="6">
        <v>36479</v>
      </c>
      <c r="F357" s="7">
        <v>4.2386400000000002</v>
      </c>
      <c r="G357" s="7">
        <f t="shared" ca="1" si="22"/>
        <v>0</v>
      </c>
      <c r="H357" s="7">
        <f t="shared" ca="1" si="23"/>
        <v>0</v>
      </c>
      <c r="I357">
        <f t="shared" ca="1" si="25"/>
        <v>0</v>
      </c>
      <c r="N357" s="6">
        <v>36175</v>
      </c>
      <c r="O357" s="9">
        <v>166.36262629999999</v>
      </c>
    </row>
    <row r="358" spans="1:15" x14ac:dyDescent="0.3">
      <c r="A358" s="6">
        <v>36340</v>
      </c>
      <c r="B358" s="1">
        <v>306.77068800000001</v>
      </c>
      <c r="C358" s="1">
        <v>306.77068800000001</v>
      </c>
      <c r="D358" s="3">
        <f t="shared" si="24"/>
        <v>0</v>
      </c>
      <c r="E358" s="6">
        <v>36479</v>
      </c>
      <c r="F358" s="7">
        <v>25.219152000000001</v>
      </c>
      <c r="G358" s="7">
        <f t="shared" ca="1" si="22"/>
        <v>0</v>
      </c>
      <c r="H358" s="7">
        <f t="shared" ca="1" si="23"/>
        <v>0</v>
      </c>
      <c r="I358">
        <f t="shared" ca="1" si="25"/>
        <v>0</v>
      </c>
      <c r="N358" s="6">
        <v>36175</v>
      </c>
      <c r="O358" s="9">
        <v>166.36262629999999</v>
      </c>
    </row>
    <row r="359" spans="1:15" x14ac:dyDescent="0.3">
      <c r="A359" s="6">
        <v>36340</v>
      </c>
      <c r="B359" s="1">
        <v>237.89102399999999</v>
      </c>
      <c r="C359" s="1">
        <v>237.89102399999999</v>
      </c>
      <c r="D359" s="3">
        <f t="shared" si="24"/>
        <v>0</v>
      </c>
      <c r="E359" s="6">
        <v>36479</v>
      </c>
      <c r="F359" s="7">
        <v>61.349904000000002</v>
      </c>
      <c r="G359" s="7">
        <f t="shared" ca="1" si="22"/>
        <v>0</v>
      </c>
      <c r="H359" s="7">
        <f t="shared" ca="1" si="23"/>
        <v>0</v>
      </c>
      <c r="I359">
        <f t="shared" ca="1" si="25"/>
        <v>0</v>
      </c>
      <c r="N359" s="6">
        <v>36175</v>
      </c>
      <c r="O359" s="9">
        <v>166.36262629999999</v>
      </c>
    </row>
    <row r="360" spans="1:15" x14ac:dyDescent="0.3">
      <c r="A360" s="6">
        <v>36340</v>
      </c>
      <c r="B360" s="1">
        <v>112.910112</v>
      </c>
      <c r="C360" s="1">
        <v>112.910112</v>
      </c>
      <c r="D360" s="3">
        <f t="shared" si="24"/>
        <v>0</v>
      </c>
      <c r="E360" s="6">
        <v>36479</v>
      </c>
      <c r="F360" s="7">
        <v>70.693055999999999</v>
      </c>
      <c r="G360" s="7">
        <f t="shared" ca="1" si="22"/>
        <v>0</v>
      </c>
      <c r="H360" s="7">
        <f t="shared" ca="1" si="23"/>
        <v>0</v>
      </c>
      <c r="I360">
        <f t="shared" ca="1" si="25"/>
        <v>0</v>
      </c>
      <c r="N360" s="6">
        <v>36175</v>
      </c>
      <c r="O360" s="9">
        <v>166.36262629999999</v>
      </c>
    </row>
    <row r="361" spans="1:15" x14ac:dyDescent="0.3">
      <c r="A361" s="6">
        <v>36340</v>
      </c>
      <c r="B361" s="1">
        <v>90.531503999999998</v>
      </c>
      <c r="C361" s="1">
        <v>90.531503999999998</v>
      </c>
      <c r="D361" s="3">
        <f t="shared" si="24"/>
        <v>0</v>
      </c>
      <c r="E361" s="6">
        <v>36479</v>
      </c>
      <c r="F361" s="7">
        <v>85.877567999999997</v>
      </c>
      <c r="G361" s="7">
        <f t="shared" ca="1" si="22"/>
        <v>0</v>
      </c>
      <c r="H361" s="7">
        <f t="shared" ca="1" si="23"/>
        <v>0</v>
      </c>
      <c r="I361">
        <f t="shared" ca="1" si="25"/>
        <v>0</v>
      </c>
      <c r="N361" s="6">
        <v>36175</v>
      </c>
      <c r="O361" s="9">
        <v>166.36262629999999</v>
      </c>
    </row>
    <row r="362" spans="1:15" x14ac:dyDescent="0.3">
      <c r="A362" s="6">
        <v>36340</v>
      </c>
      <c r="B362" s="1">
        <v>82.808207999999993</v>
      </c>
      <c r="C362" s="1">
        <v>82.808207999999993</v>
      </c>
      <c r="D362" s="3">
        <f t="shared" si="24"/>
        <v>0</v>
      </c>
      <c r="E362" s="6">
        <v>36479</v>
      </c>
      <c r="F362" s="7">
        <v>97.325423999999998</v>
      </c>
      <c r="G362" s="7">
        <f t="shared" ca="1" si="22"/>
        <v>0</v>
      </c>
      <c r="H362" s="7">
        <f t="shared" ca="1" si="23"/>
        <v>0</v>
      </c>
      <c r="I362">
        <f t="shared" ca="1" si="25"/>
        <v>0</v>
      </c>
      <c r="N362" s="6">
        <v>36176</v>
      </c>
      <c r="O362" s="9">
        <v>166.36262629999999</v>
      </c>
    </row>
    <row r="363" spans="1:15" x14ac:dyDescent="0.3">
      <c r="A363" s="6">
        <v>36341</v>
      </c>
      <c r="B363" s="1">
        <v>76.418496000000005</v>
      </c>
      <c r="C363" s="1">
        <v>76.418496000000005</v>
      </c>
      <c r="D363" s="3">
        <f t="shared" si="24"/>
        <v>0</v>
      </c>
      <c r="E363" s="6">
        <v>36480</v>
      </c>
      <c r="F363" s="7">
        <v>107.295552</v>
      </c>
      <c r="G363" s="7">
        <f t="shared" ca="1" si="22"/>
        <v>0</v>
      </c>
      <c r="H363" s="7">
        <f t="shared" ca="1" si="23"/>
        <v>0</v>
      </c>
      <c r="I363">
        <f t="shared" ca="1" si="25"/>
        <v>0</v>
      </c>
      <c r="N363" s="6">
        <v>36176</v>
      </c>
      <c r="O363" s="9">
        <v>166.36262629999999</v>
      </c>
    </row>
    <row r="364" spans="1:15" x14ac:dyDescent="0.3">
      <c r="A364" s="6">
        <v>36341</v>
      </c>
      <c r="B364" s="1">
        <v>70.531775999999994</v>
      </c>
      <c r="C364" s="1">
        <v>70.531775999999994</v>
      </c>
      <c r="D364" s="3">
        <f t="shared" si="24"/>
        <v>0</v>
      </c>
      <c r="E364" s="6">
        <v>36480</v>
      </c>
      <c r="F364" s="7">
        <v>115.13376</v>
      </c>
      <c r="G364" s="7">
        <f t="shared" ca="1" si="22"/>
        <v>0</v>
      </c>
      <c r="H364" s="7">
        <f t="shared" ca="1" si="23"/>
        <v>0</v>
      </c>
      <c r="I364">
        <f t="shared" ca="1" si="25"/>
        <v>0</v>
      </c>
      <c r="N364" s="6">
        <v>36176</v>
      </c>
      <c r="O364" s="9">
        <v>166.36262629999999</v>
      </c>
    </row>
    <row r="365" spans="1:15" x14ac:dyDescent="0.3">
      <c r="A365" s="6">
        <v>36341</v>
      </c>
      <c r="B365" s="1">
        <v>64.595663999999999</v>
      </c>
      <c r="C365" s="1">
        <v>64.595663999999999</v>
      </c>
      <c r="D365" s="3">
        <f t="shared" si="24"/>
        <v>0</v>
      </c>
      <c r="E365" s="6">
        <v>36480</v>
      </c>
      <c r="F365" s="7">
        <v>126.57355200000001</v>
      </c>
      <c r="G365" s="7">
        <f t="shared" ca="1" si="22"/>
        <v>0</v>
      </c>
      <c r="H365" s="7">
        <f t="shared" ca="1" si="23"/>
        <v>0</v>
      </c>
      <c r="I365">
        <f t="shared" ca="1" si="25"/>
        <v>0</v>
      </c>
      <c r="N365" s="6">
        <v>36176</v>
      </c>
      <c r="O365" s="9">
        <v>166.36262629999999</v>
      </c>
    </row>
    <row r="366" spans="1:15" x14ac:dyDescent="0.3">
      <c r="A366" s="6">
        <v>36341</v>
      </c>
      <c r="B366" s="1">
        <v>59.177664</v>
      </c>
      <c r="C366" s="1">
        <v>59.177664</v>
      </c>
      <c r="D366" s="3">
        <f t="shared" si="24"/>
        <v>0</v>
      </c>
      <c r="E366" s="6">
        <v>36480</v>
      </c>
      <c r="F366" s="7">
        <v>139.61606399999999</v>
      </c>
      <c r="G366" s="7">
        <f t="shared" ca="1" si="22"/>
        <v>0</v>
      </c>
      <c r="H366" s="7">
        <f t="shared" ca="1" si="23"/>
        <v>0</v>
      </c>
      <c r="I366">
        <f t="shared" ca="1" si="25"/>
        <v>0</v>
      </c>
      <c r="N366" s="6">
        <v>36176</v>
      </c>
      <c r="O366" s="9">
        <v>166.36262629999999</v>
      </c>
    </row>
    <row r="367" spans="1:15" x14ac:dyDescent="0.3">
      <c r="A367" s="6">
        <v>36341</v>
      </c>
      <c r="B367" s="1">
        <v>54.836207999999999</v>
      </c>
      <c r="C367" s="1">
        <v>54.836207999999999</v>
      </c>
      <c r="D367" s="3">
        <f t="shared" si="24"/>
        <v>0</v>
      </c>
      <c r="E367" s="6">
        <v>36480</v>
      </c>
      <c r="F367" s="7">
        <v>155.31465600000001</v>
      </c>
      <c r="G367" s="7">
        <f t="shared" ca="1" si="22"/>
        <v>0</v>
      </c>
      <c r="H367" s="7">
        <f t="shared" ca="1" si="23"/>
        <v>0</v>
      </c>
      <c r="I367">
        <f t="shared" ca="1" si="25"/>
        <v>0</v>
      </c>
      <c r="N367" s="6">
        <v>36176</v>
      </c>
      <c r="O367" s="9">
        <v>166.36262629999999</v>
      </c>
    </row>
    <row r="368" spans="1:15" x14ac:dyDescent="0.3">
      <c r="A368" s="6">
        <v>36341</v>
      </c>
      <c r="B368" s="1">
        <v>51.764831999999998</v>
      </c>
      <c r="C368" s="1">
        <v>51.764831999999998</v>
      </c>
      <c r="D368" s="3">
        <f t="shared" si="24"/>
        <v>0</v>
      </c>
      <c r="E368" s="6">
        <v>36480</v>
      </c>
      <c r="F368" s="7">
        <v>175.31136000000001</v>
      </c>
      <c r="G368" s="7">
        <f t="shared" ca="1" si="22"/>
        <v>0</v>
      </c>
      <c r="H368" s="7">
        <f t="shared" ca="1" si="23"/>
        <v>0</v>
      </c>
      <c r="I368">
        <f t="shared" ca="1" si="25"/>
        <v>0</v>
      </c>
      <c r="N368" s="6">
        <v>36176</v>
      </c>
      <c r="O368" s="9">
        <v>166.36262629999999</v>
      </c>
    </row>
    <row r="369" spans="1:15" x14ac:dyDescent="0.3">
      <c r="A369" s="6">
        <v>36341</v>
      </c>
      <c r="B369" s="1">
        <v>106.33392000000001</v>
      </c>
      <c r="C369" s="1">
        <v>106.33392000000001</v>
      </c>
      <c r="D369" s="3">
        <f t="shared" si="24"/>
        <v>0</v>
      </c>
      <c r="E369" s="6">
        <v>36480</v>
      </c>
      <c r="F369" s="7">
        <v>1149.4223999999999</v>
      </c>
      <c r="G369" s="7">
        <f t="shared" ca="1" si="22"/>
        <v>0</v>
      </c>
      <c r="H369" s="7">
        <f t="shared" ca="1" si="23"/>
        <v>0</v>
      </c>
      <c r="I369">
        <f t="shared" ca="1" si="25"/>
        <v>0</v>
      </c>
      <c r="N369" s="6">
        <v>36176</v>
      </c>
      <c r="O369" s="9">
        <v>166.36262629999999</v>
      </c>
    </row>
    <row r="370" spans="1:15" x14ac:dyDescent="0.3">
      <c r="A370" s="6">
        <v>36341</v>
      </c>
      <c r="B370" s="1">
        <v>415.77102000000002</v>
      </c>
      <c r="C370" s="1">
        <v>415.77102000000002</v>
      </c>
      <c r="D370" s="3">
        <f t="shared" si="24"/>
        <v>0</v>
      </c>
      <c r="E370" s="6">
        <v>36480</v>
      </c>
      <c r="F370" s="7">
        <v>1202.4603360000001</v>
      </c>
      <c r="G370" s="7">
        <f t="shared" ca="1" si="22"/>
        <v>0</v>
      </c>
      <c r="H370" s="7">
        <f t="shared" ca="1" si="23"/>
        <v>0</v>
      </c>
      <c r="I370">
        <f t="shared" ca="1" si="25"/>
        <v>0</v>
      </c>
      <c r="N370" s="6">
        <v>36176</v>
      </c>
      <c r="O370" s="9">
        <v>3064.5746949999998</v>
      </c>
    </row>
    <row r="371" spans="1:15" x14ac:dyDescent="0.3">
      <c r="A371" s="6">
        <v>36341</v>
      </c>
      <c r="B371" s="1">
        <v>883.01052000000004</v>
      </c>
      <c r="C371" s="1">
        <v>883.01052000000004</v>
      </c>
      <c r="D371" s="3">
        <f t="shared" si="24"/>
        <v>0</v>
      </c>
      <c r="E371" s="6">
        <v>36480</v>
      </c>
      <c r="F371" s="7">
        <v>1146.2552639999999</v>
      </c>
      <c r="G371" s="7">
        <f t="shared" ca="1" si="22"/>
        <v>0</v>
      </c>
      <c r="H371" s="7">
        <f t="shared" ca="1" si="23"/>
        <v>0</v>
      </c>
      <c r="I371">
        <f t="shared" ca="1" si="25"/>
        <v>0</v>
      </c>
      <c r="N371" s="6">
        <v>36176</v>
      </c>
      <c r="O371" s="9">
        <v>4071.50638049998</v>
      </c>
    </row>
    <row r="372" spans="1:15" x14ac:dyDescent="0.3">
      <c r="A372" s="6">
        <v>36341</v>
      </c>
      <c r="B372" s="1">
        <v>1160.5240080000001</v>
      </c>
      <c r="C372" s="1">
        <v>1160.5240080000001</v>
      </c>
      <c r="D372" s="3">
        <f t="shared" si="24"/>
        <v>0</v>
      </c>
      <c r="E372" s="6">
        <v>36480</v>
      </c>
      <c r="F372" s="7">
        <v>1021.256208</v>
      </c>
      <c r="G372" s="7">
        <f t="shared" ca="1" si="22"/>
        <v>0</v>
      </c>
      <c r="H372" s="7">
        <f t="shared" ca="1" si="23"/>
        <v>0</v>
      </c>
      <c r="I372">
        <f t="shared" ca="1" si="25"/>
        <v>0</v>
      </c>
      <c r="N372" s="6">
        <v>36176</v>
      </c>
      <c r="O372" s="9">
        <v>4202.8452959999904</v>
      </c>
    </row>
    <row r="373" spans="1:15" x14ac:dyDescent="0.3">
      <c r="A373" s="6">
        <v>36341</v>
      </c>
      <c r="B373" s="1">
        <v>1407.9774239999999</v>
      </c>
      <c r="C373" s="1">
        <v>1407.9774239999999</v>
      </c>
      <c r="D373" s="3">
        <f t="shared" si="24"/>
        <v>0</v>
      </c>
      <c r="E373" s="6">
        <v>36480</v>
      </c>
      <c r="F373" s="7">
        <v>796.86835199999996</v>
      </c>
      <c r="G373" s="7">
        <f t="shared" ca="1" si="22"/>
        <v>0</v>
      </c>
      <c r="H373" s="7">
        <f t="shared" ca="1" si="23"/>
        <v>0</v>
      </c>
      <c r="I373">
        <f t="shared" ca="1" si="25"/>
        <v>0</v>
      </c>
      <c r="N373" s="6">
        <v>36176</v>
      </c>
      <c r="O373" s="9">
        <v>4071.50638049998</v>
      </c>
    </row>
    <row r="374" spans="1:15" x14ac:dyDescent="0.3">
      <c r="A374" s="6">
        <v>36341</v>
      </c>
      <c r="B374" s="1">
        <v>1434.9890519999999</v>
      </c>
      <c r="C374" s="1">
        <v>1434.9890519999999</v>
      </c>
      <c r="D374" s="3">
        <f t="shared" si="24"/>
        <v>0</v>
      </c>
      <c r="E374" s="6">
        <v>36480</v>
      </c>
      <c r="F374" s="7">
        <v>315.73785600000002</v>
      </c>
      <c r="G374" s="7">
        <f t="shared" ca="1" si="22"/>
        <v>0</v>
      </c>
      <c r="H374" s="7">
        <f t="shared" ca="1" si="23"/>
        <v>0</v>
      </c>
      <c r="I374">
        <f t="shared" ca="1" si="25"/>
        <v>0</v>
      </c>
      <c r="N374" s="6">
        <v>36176</v>
      </c>
      <c r="O374" s="9">
        <v>3677.48963399999</v>
      </c>
    </row>
    <row r="375" spans="1:15" x14ac:dyDescent="0.3">
      <c r="A375" s="6">
        <v>36341</v>
      </c>
      <c r="B375" s="1">
        <v>1763.906256</v>
      </c>
      <c r="C375" s="1">
        <v>1763.906256</v>
      </c>
      <c r="D375" s="3">
        <f t="shared" si="24"/>
        <v>0</v>
      </c>
      <c r="E375" s="6">
        <v>36480</v>
      </c>
      <c r="F375" s="7">
        <v>207.23068799999999</v>
      </c>
      <c r="G375" s="7">
        <f t="shared" ca="1" si="22"/>
        <v>0</v>
      </c>
      <c r="H375" s="7">
        <f t="shared" ca="1" si="23"/>
        <v>0</v>
      </c>
      <c r="I375">
        <f t="shared" ca="1" si="25"/>
        <v>0</v>
      </c>
      <c r="N375" s="6">
        <v>36176</v>
      </c>
      <c r="O375" s="9">
        <v>3940.16746499999</v>
      </c>
    </row>
    <row r="376" spans="1:15" x14ac:dyDescent="0.3">
      <c r="A376" s="6">
        <v>36341</v>
      </c>
      <c r="B376" s="1">
        <v>1929.319812</v>
      </c>
      <c r="C376" s="1">
        <v>1764</v>
      </c>
      <c r="D376" s="3">
        <f t="shared" si="24"/>
        <v>165.31981199999996</v>
      </c>
      <c r="E376" s="6">
        <v>36480</v>
      </c>
      <c r="F376" s="7">
        <v>132.09537599999999</v>
      </c>
      <c r="G376" s="7">
        <f t="shared" ca="1" si="22"/>
        <v>0</v>
      </c>
      <c r="H376" s="7">
        <f t="shared" ca="1" si="23"/>
        <v>0</v>
      </c>
      <c r="I376">
        <f t="shared" ca="1" si="25"/>
        <v>0</v>
      </c>
      <c r="N376" s="6">
        <v>36176</v>
      </c>
      <c r="O376" s="9">
        <v>4027.7267419999998</v>
      </c>
    </row>
    <row r="377" spans="1:15" x14ac:dyDescent="0.3">
      <c r="A377" s="6">
        <v>36341</v>
      </c>
      <c r="B377" s="1">
        <v>2067.878232</v>
      </c>
      <c r="C377" s="1">
        <v>1764</v>
      </c>
      <c r="D377" s="3">
        <f t="shared" si="24"/>
        <v>303.87823200000003</v>
      </c>
      <c r="E377" s="6">
        <v>36480</v>
      </c>
      <c r="F377" s="7">
        <v>124.212816</v>
      </c>
      <c r="G377" s="7">
        <f t="shared" ca="1" si="22"/>
        <v>0</v>
      </c>
      <c r="H377" s="7">
        <f t="shared" ca="1" si="23"/>
        <v>0</v>
      </c>
      <c r="I377">
        <f t="shared" ca="1" si="25"/>
        <v>0</v>
      </c>
      <c r="N377" s="6">
        <v>36176</v>
      </c>
      <c r="O377" s="9">
        <v>3852.6081879999902</v>
      </c>
    </row>
    <row r="378" spans="1:15" x14ac:dyDescent="0.3">
      <c r="A378" s="6">
        <v>36341</v>
      </c>
      <c r="B378" s="1">
        <v>2146.7701080000002</v>
      </c>
      <c r="C378" s="1">
        <v>1764</v>
      </c>
      <c r="D378" s="3">
        <f t="shared" si="24"/>
        <v>382.77010800000016</v>
      </c>
      <c r="E378" s="6">
        <v>36480</v>
      </c>
      <c r="F378" s="7">
        <v>44.603999999999999</v>
      </c>
      <c r="G378" s="7">
        <f t="shared" ca="1" si="22"/>
        <v>0</v>
      </c>
      <c r="H378" s="7">
        <f t="shared" ca="1" si="23"/>
        <v>0</v>
      </c>
      <c r="I378">
        <f t="shared" ca="1" si="25"/>
        <v>0</v>
      </c>
      <c r="N378" s="6">
        <v>36176</v>
      </c>
      <c r="O378" s="9">
        <v>3502.3710799999999</v>
      </c>
    </row>
    <row r="379" spans="1:15" x14ac:dyDescent="0.3">
      <c r="A379" s="6">
        <v>36341</v>
      </c>
      <c r="B379" s="1">
        <v>1886.694516</v>
      </c>
      <c r="C379" s="1">
        <v>1764</v>
      </c>
      <c r="D379" s="3">
        <f t="shared" si="24"/>
        <v>122.69451600000002</v>
      </c>
      <c r="E379" s="6">
        <v>36480</v>
      </c>
      <c r="F379" s="7">
        <v>61.314624000000002</v>
      </c>
      <c r="G379" s="7">
        <f t="shared" ca="1" si="22"/>
        <v>0</v>
      </c>
      <c r="H379" s="7">
        <f t="shared" ca="1" si="23"/>
        <v>0</v>
      </c>
      <c r="I379">
        <f t="shared" ca="1" si="25"/>
        <v>0</v>
      </c>
      <c r="N379" s="6">
        <v>36176</v>
      </c>
      <c r="O379" s="9">
        <v>3502.3710799999999</v>
      </c>
    </row>
    <row r="380" spans="1:15" x14ac:dyDescent="0.3">
      <c r="A380" s="6">
        <v>36341</v>
      </c>
      <c r="B380" s="1">
        <v>1693.9213199999999</v>
      </c>
      <c r="C380" s="1">
        <v>1693.9213199999999</v>
      </c>
      <c r="D380" s="3">
        <f t="shared" si="24"/>
        <v>0</v>
      </c>
      <c r="E380" s="6">
        <v>36480</v>
      </c>
      <c r="F380" s="7">
        <v>157.95460800000001</v>
      </c>
      <c r="G380" s="7">
        <f t="shared" ca="1" si="22"/>
        <v>0</v>
      </c>
      <c r="H380" s="7">
        <f t="shared" ca="1" si="23"/>
        <v>0</v>
      </c>
      <c r="I380">
        <f t="shared" ca="1" si="25"/>
        <v>0</v>
      </c>
      <c r="N380" s="6">
        <v>36176</v>
      </c>
      <c r="O380" s="9">
        <v>2101.4226479999902</v>
      </c>
    </row>
    <row r="381" spans="1:15" x14ac:dyDescent="0.3">
      <c r="A381" s="6">
        <v>36341</v>
      </c>
      <c r="B381" s="1">
        <v>350.99971199999999</v>
      </c>
      <c r="C381" s="1">
        <v>350.99971199999999</v>
      </c>
      <c r="D381" s="3">
        <f t="shared" si="24"/>
        <v>0</v>
      </c>
      <c r="E381" s="6">
        <v>36480</v>
      </c>
      <c r="F381" s="7">
        <v>6.2465760000000099</v>
      </c>
      <c r="G381" s="7">
        <f t="shared" ca="1" si="22"/>
        <v>0</v>
      </c>
      <c r="H381" s="7">
        <f t="shared" ca="1" si="23"/>
        <v>0</v>
      </c>
      <c r="I381">
        <f t="shared" ca="1" si="25"/>
        <v>0</v>
      </c>
      <c r="N381" s="6">
        <v>36176</v>
      </c>
      <c r="O381" s="9">
        <v>1576.066986</v>
      </c>
    </row>
    <row r="382" spans="1:15" x14ac:dyDescent="0.3">
      <c r="A382" s="6">
        <v>36341</v>
      </c>
      <c r="B382" s="1">
        <v>325.59307200000001</v>
      </c>
      <c r="C382" s="1">
        <v>325.59307200000001</v>
      </c>
      <c r="D382" s="3">
        <f t="shared" si="24"/>
        <v>0</v>
      </c>
      <c r="E382" s="6">
        <v>36480</v>
      </c>
      <c r="F382" s="7">
        <v>39.178944000000001</v>
      </c>
      <c r="G382" s="7">
        <f t="shared" ca="1" si="22"/>
        <v>0</v>
      </c>
      <c r="H382" s="7">
        <f t="shared" ca="1" si="23"/>
        <v>0</v>
      </c>
      <c r="I382">
        <f t="shared" ca="1" si="25"/>
        <v>0</v>
      </c>
      <c r="N382" s="6">
        <v>36176</v>
      </c>
      <c r="O382" s="9">
        <v>1576.066986</v>
      </c>
    </row>
    <row r="383" spans="1:15" x14ac:dyDescent="0.3">
      <c r="A383" s="6">
        <v>36341</v>
      </c>
      <c r="B383" s="1">
        <v>253.97568000000001</v>
      </c>
      <c r="C383" s="1">
        <v>253.97568000000001</v>
      </c>
      <c r="D383" s="3">
        <f t="shared" si="24"/>
        <v>0</v>
      </c>
      <c r="E383" s="6">
        <v>36480</v>
      </c>
      <c r="F383" s="7">
        <v>77.450688</v>
      </c>
      <c r="G383" s="7">
        <f t="shared" ca="1" si="22"/>
        <v>0</v>
      </c>
      <c r="H383" s="7">
        <f t="shared" ca="1" si="23"/>
        <v>0</v>
      </c>
      <c r="I383">
        <f t="shared" ca="1" si="25"/>
        <v>0</v>
      </c>
      <c r="N383" s="6">
        <v>36176</v>
      </c>
      <c r="O383" s="9">
        <v>166.36262629999999</v>
      </c>
    </row>
    <row r="384" spans="1:15" x14ac:dyDescent="0.3">
      <c r="A384" s="6">
        <v>36341</v>
      </c>
      <c r="B384" s="1">
        <v>118.000512</v>
      </c>
      <c r="C384" s="1">
        <v>118.000512</v>
      </c>
      <c r="D384" s="3">
        <f t="shared" si="24"/>
        <v>0</v>
      </c>
      <c r="E384" s="6">
        <v>36480</v>
      </c>
      <c r="F384" s="7">
        <v>79.055424000000002</v>
      </c>
      <c r="G384" s="7">
        <f t="shared" ca="1" si="22"/>
        <v>0</v>
      </c>
      <c r="H384" s="7">
        <f t="shared" ca="1" si="23"/>
        <v>0</v>
      </c>
      <c r="I384">
        <f t="shared" ca="1" si="25"/>
        <v>0</v>
      </c>
      <c r="N384" s="6">
        <v>36176</v>
      </c>
      <c r="O384" s="9">
        <v>166.36262629999999</v>
      </c>
    </row>
    <row r="385" spans="1:15" x14ac:dyDescent="0.3">
      <c r="A385" s="6">
        <v>36341</v>
      </c>
      <c r="B385" s="1">
        <v>96.036192</v>
      </c>
      <c r="C385" s="1">
        <v>96.036192</v>
      </c>
      <c r="D385" s="3">
        <f t="shared" si="24"/>
        <v>0</v>
      </c>
      <c r="E385" s="6">
        <v>36480</v>
      </c>
      <c r="F385" s="7">
        <v>92.067695999999998</v>
      </c>
      <c r="G385" s="7">
        <f t="shared" ca="1" si="22"/>
        <v>0</v>
      </c>
      <c r="H385" s="7">
        <f t="shared" ca="1" si="23"/>
        <v>0</v>
      </c>
      <c r="I385">
        <f t="shared" ca="1" si="25"/>
        <v>0</v>
      </c>
      <c r="N385" s="6">
        <v>36176</v>
      </c>
      <c r="O385" s="9">
        <v>166.36262629999999</v>
      </c>
    </row>
    <row r="386" spans="1:15" x14ac:dyDescent="0.3">
      <c r="A386" s="6">
        <v>36341</v>
      </c>
      <c r="B386" s="1">
        <v>89.067887999999996</v>
      </c>
      <c r="C386" s="1">
        <v>89.067887999999996</v>
      </c>
      <c r="D386" s="3">
        <f t="shared" si="24"/>
        <v>0</v>
      </c>
      <c r="E386" s="6">
        <v>36480</v>
      </c>
      <c r="F386" s="7">
        <v>101.55902399999999</v>
      </c>
      <c r="G386" s="7">
        <f t="shared" ca="1" si="22"/>
        <v>0</v>
      </c>
      <c r="H386" s="7">
        <f t="shared" ca="1" si="23"/>
        <v>0</v>
      </c>
      <c r="I386">
        <f t="shared" ca="1" si="25"/>
        <v>0</v>
      </c>
      <c r="N386" s="6">
        <v>36177</v>
      </c>
      <c r="O386" s="9">
        <v>166.36262629999999</v>
      </c>
    </row>
    <row r="387" spans="1:15" x14ac:dyDescent="0.3">
      <c r="A387" s="6">
        <v>36342</v>
      </c>
      <c r="B387" s="1">
        <v>83.113631999999996</v>
      </c>
      <c r="C387" s="1">
        <v>83.113631999999996</v>
      </c>
      <c r="D387" s="3">
        <f t="shared" si="24"/>
        <v>0</v>
      </c>
      <c r="E387" s="6">
        <v>36481</v>
      </c>
      <c r="F387" s="7">
        <v>115.96233599999999</v>
      </c>
      <c r="G387" s="7">
        <f t="shared" ref="G387:G450" ca="1" si="26">IF(I387&lt;400,0,IF(I387&gt;500,500,I387))</f>
        <v>0</v>
      </c>
      <c r="H387" s="7">
        <f t="shared" ref="H387:H450" ca="1" si="27">IF(I387&lt;1900,I387-G387,1400)</f>
        <v>0</v>
      </c>
      <c r="I387">
        <f t="shared" ca="1" si="25"/>
        <v>0</v>
      </c>
      <c r="N387" s="6">
        <v>36177</v>
      </c>
      <c r="O387" s="9">
        <v>166.36262629999999</v>
      </c>
    </row>
    <row r="388" spans="1:15" x14ac:dyDescent="0.3">
      <c r="A388" s="6">
        <v>36342</v>
      </c>
      <c r="B388" s="1">
        <v>77.003135999999998</v>
      </c>
      <c r="C388" s="1">
        <v>77.003135999999998</v>
      </c>
      <c r="D388" s="3">
        <f t="shared" ref="D388:D451" si="28">B388-C388</f>
        <v>0</v>
      </c>
      <c r="E388" s="6">
        <v>36481</v>
      </c>
      <c r="F388" s="7">
        <v>124.79947199999999</v>
      </c>
      <c r="G388" s="7">
        <f t="shared" ca="1" si="26"/>
        <v>0</v>
      </c>
      <c r="H388" s="7">
        <f t="shared" ca="1" si="27"/>
        <v>0</v>
      </c>
      <c r="I388">
        <f t="shared" ref="I388:I451" ca="1" si="29">F388-G388-H388</f>
        <v>0</v>
      </c>
      <c r="N388" s="6">
        <v>36177</v>
      </c>
      <c r="O388" s="9">
        <v>166.36262629999999</v>
      </c>
    </row>
    <row r="389" spans="1:15" x14ac:dyDescent="0.3">
      <c r="A389" s="6">
        <v>36342</v>
      </c>
      <c r="B389" s="1">
        <v>72.611279999999994</v>
      </c>
      <c r="C389" s="1">
        <v>72.611279999999994</v>
      </c>
      <c r="D389" s="3">
        <f t="shared" si="28"/>
        <v>0</v>
      </c>
      <c r="E389" s="6">
        <v>36481</v>
      </c>
      <c r="F389" s="7">
        <v>144.74376000000001</v>
      </c>
      <c r="G389" s="7">
        <f t="shared" ca="1" si="26"/>
        <v>0</v>
      </c>
      <c r="H389" s="7">
        <f t="shared" ca="1" si="27"/>
        <v>0</v>
      </c>
      <c r="I389">
        <f t="shared" ca="1" si="29"/>
        <v>0</v>
      </c>
      <c r="N389" s="6">
        <v>36177</v>
      </c>
      <c r="O389" s="9">
        <v>166.36262629999999</v>
      </c>
    </row>
    <row r="390" spans="1:15" x14ac:dyDescent="0.3">
      <c r="A390" s="6">
        <v>36342</v>
      </c>
      <c r="B390" s="1">
        <v>66.572351999999995</v>
      </c>
      <c r="C390" s="1">
        <v>66.572351999999995</v>
      </c>
      <c r="D390" s="3">
        <f t="shared" si="28"/>
        <v>0</v>
      </c>
      <c r="E390" s="6">
        <v>36481</v>
      </c>
      <c r="F390" s="7">
        <v>169.90848</v>
      </c>
      <c r="G390" s="7">
        <f t="shared" ca="1" si="26"/>
        <v>0</v>
      </c>
      <c r="H390" s="7">
        <f t="shared" ca="1" si="27"/>
        <v>0</v>
      </c>
      <c r="I390">
        <f t="shared" ca="1" si="29"/>
        <v>0</v>
      </c>
      <c r="N390" s="6">
        <v>36177</v>
      </c>
      <c r="O390" s="9">
        <v>166.36262629999999</v>
      </c>
    </row>
    <row r="391" spans="1:15" x14ac:dyDescent="0.3">
      <c r="A391" s="6">
        <v>36342</v>
      </c>
      <c r="B391" s="1">
        <v>62.014175999999999</v>
      </c>
      <c r="C391" s="1">
        <v>62.014175999999999</v>
      </c>
      <c r="D391" s="3">
        <f t="shared" si="28"/>
        <v>0</v>
      </c>
      <c r="E391" s="6">
        <v>36481</v>
      </c>
      <c r="F391" s="7">
        <v>217.46390400000001</v>
      </c>
      <c r="G391" s="7">
        <f t="shared" ca="1" si="26"/>
        <v>0</v>
      </c>
      <c r="H391" s="7">
        <f t="shared" ca="1" si="27"/>
        <v>0</v>
      </c>
      <c r="I391">
        <f t="shared" ca="1" si="29"/>
        <v>0</v>
      </c>
      <c r="N391" s="6">
        <v>36177</v>
      </c>
      <c r="O391" s="9">
        <v>166.36262629999999</v>
      </c>
    </row>
    <row r="392" spans="1:15" x14ac:dyDescent="0.3">
      <c r="A392" s="6">
        <v>36342</v>
      </c>
      <c r="B392" s="1">
        <v>57.982176000000003</v>
      </c>
      <c r="C392" s="1">
        <v>57.982176000000003</v>
      </c>
      <c r="D392" s="3">
        <f t="shared" si="28"/>
        <v>0</v>
      </c>
      <c r="E392" s="6">
        <v>36481</v>
      </c>
      <c r="F392" s="7">
        <v>270.500832</v>
      </c>
      <c r="G392" s="7">
        <f t="shared" ca="1" si="26"/>
        <v>0</v>
      </c>
      <c r="H392" s="7">
        <f t="shared" ca="1" si="27"/>
        <v>0</v>
      </c>
      <c r="I392">
        <f t="shared" ca="1" si="29"/>
        <v>0</v>
      </c>
      <c r="N392" s="6">
        <v>36177</v>
      </c>
      <c r="O392" s="9">
        <v>166.36262629999999</v>
      </c>
    </row>
    <row r="393" spans="1:15" x14ac:dyDescent="0.3">
      <c r="A393" s="6">
        <v>36342</v>
      </c>
      <c r="B393" s="1">
        <v>77.019264000000007</v>
      </c>
      <c r="C393" s="1">
        <v>77.019264000000007</v>
      </c>
      <c r="D393" s="3">
        <f t="shared" si="28"/>
        <v>0</v>
      </c>
      <c r="E393" s="6">
        <v>36481</v>
      </c>
      <c r="F393" s="7">
        <v>1435.1541119999999</v>
      </c>
      <c r="G393" s="7">
        <f t="shared" ca="1" si="26"/>
        <v>0</v>
      </c>
      <c r="H393" s="7">
        <f t="shared" ca="1" si="27"/>
        <v>0</v>
      </c>
      <c r="I393">
        <f t="shared" ca="1" si="29"/>
        <v>0</v>
      </c>
      <c r="N393" s="6">
        <v>36177</v>
      </c>
      <c r="O393" s="9">
        <v>166.36262629999999</v>
      </c>
    </row>
    <row r="394" spans="1:15" x14ac:dyDescent="0.3">
      <c r="A394" s="6">
        <v>36342</v>
      </c>
      <c r="B394" s="1">
        <v>302.66283600000003</v>
      </c>
      <c r="C394" s="1">
        <v>302.66283600000003</v>
      </c>
      <c r="D394" s="3">
        <f t="shared" si="28"/>
        <v>0</v>
      </c>
      <c r="E394" s="6">
        <v>36481</v>
      </c>
      <c r="F394" s="7">
        <v>1558.0877760000001</v>
      </c>
      <c r="G394" s="7">
        <f t="shared" ca="1" si="26"/>
        <v>0</v>
      </c>
      <c r="H394" s="7">
        <f t="shared" ca="1" si="27"/>
        <v>0</v>
      </c>
      <c r="I394">
        <f t="shared" ca="1" si="29"/>
        <v>0</v>
      </c>
      <c r="N394" s="6">
        <v>36177</v>
      </c>
      <c r="O394" s="9">
        <v>3064.5746949999998</v>
      </c>
    </row>
    <row r="395" spans="1:15" x14ac:dyDescent="0.3">
      <c r="A395" s="6">
        <v>36342</v>
      </c>
      <c r="B395" s="1">
        <v>458.76322800000003</v>
      </c>
      <c r="C395" s="1">
        <v>458.76322800000003</v>
      </c>
      <c r="D395" s="3">
        <f t="shared" si="28"/>
        <v>0</v>
      </c>
      <c r="E395" s="6">
        <v>36481</v>
      </c>
      <c r="F395" s="7">
        <v>1599.5488319999999</v>
      </c>
      <c r="G395" s="7">
        <f t="shared" ca="1" si="26"/>
        <v>0</v>
      </c>
      <c r="H395" s="7">
        <f t="shared" ca="1" si="27"/>
        <v>0</v>
      </c>
      <c r="I395">
        <f t="shared" ca="1" si="29"/>
        <v>0</v>
      </c>
      <c r="N395" s="6">
        <v>36177</v>
      </c>
      <c r="O395" s="9">
        <v>4071.50638049998</v>
      </c>
    </row>
    <row r="396" spans="1:15" x14ac:dyDescent="0.3">
      <c r="A396" s="6">
        <v>36342</v>
      </c>
      <c r="B396" s="1">
        <v>533.83125600000005</v>
      </c>
      <c r="C396" s="1">
        <v>533.83125600000005</v>
      </c>
      <c r="D396" s="3">
        <f t="shared" si="28"/>
        <v>0</v>
      </c>
      <c r="E396" s="6">
        <v>36481</v>
      </c>
      <c r="F396" s="7">
        <v>860.04273599999999</v>
      </c>
      <c r="G396" s="7">
        <f t="shared" ca="1" si="26"/>
        <v>0</v>
      </c>
      <c r="H396" s="7">
        <f t="shared" ca="1" si="27"/>
        <v>0</v>
      </c>
      <c r="I396">
        <f t="shared" ca="1" si="29"/>
        <v>0</v>
      </c>
      <c r="N396" s="6">
        <v>36177</v>
      </c>
      <c r="O396" s="9">
        <v>4202.8452959999904</v>
      </c>
    </row>
    <row r="397" spans="1:15" x14ac:dyDescent="0.3">
      <c r="A397" s="6">
        <v>36342</v>
      </c>
      <c r="B397" s="1">
        <v>686.42632800000001</v>
      </c>
      <c r="C397" s="1">
        <v>686.42632800000001</v>
      </c>
      <c r="D397" s="3">
        <f t="shared" si="28"/>
        <v>0</v>
      </c>
      <c r="E397" s="6">
        <v>36481</v>
      </c>
      <c r="F397" s="7">
        <v>385.299936</v>
      </c>
      <c r="G397" s="7">
        <f t="shared" ca="1" si="26"/>
        <v>0</v>
      </c>
      <c r="H397" s="7">
        <f t="shared" ca="1" si="27"/>
        <v>0</v>
      </c>
      <c r="I397">
        <f t="shared" ca="1" si="29"/>
        <v>0</v>
      </c>
      <c r="N397" s="6">
        <v>36177</v>
      </c>
      <c r="O397" s="9">
        <v>4071.50638049998</v>
      </c>
    </row>
    <row r="398" spans="1:15" x14ac:dyDescent="0.3">
      <c r="A398" s="6">
        <v>36342</v>
      </c>
      <c r="B398" s="1">
        <v>683.7201</v>
      </c>
      <c r="C398" s="1">
        <v>683.7201</v>
      </c>
      <c r="D398" s="3">
        <f t="shared" si="28"/>
        <v>0</v>
      </c>
      <c r="E398" s="6">
        <v>36481</v>
      </c>
      <c r="F398" s="7">
        <v>292.27262400000001</v>
      </c>
      <c r="G398" s="7">
        <f t="shared" ca="1" si="26"/>
        <v>0</v>
      </c>
      <c r="H398" s="7">
        <f t="shared" ca="1" si="27"/>
        <v>0</v>
      </c>
      <c r="I398">
        <f t="shared" ca="1" si="29"/>
        <v>0</v>
      </c>
      <c r="N398" s="6">
        <v>36177</v>
      </c>
      <c r="O398" s="9">
        <v>3677.48963399999</v>
      </c>
    </row>
    <row r="399" spans="1:15" x14ac:dyDescent="0.3">
      <c r="A399" s="6">
        <v>36342</v>
      </c>
      <c r="B399" s="1">
        <v>817.508916</v>
      </c>
      <c r="C399" s="1">
        <v>817.508916</v>
      </c>
      <c r="D399" s="3">
        <f t="shared" si="28"/>
        <v>0</v>
      </c>
      <c r="E399" s="6">
        <v>36481</v>
      </c>
      <c r="F399" s="7">
        <v>218.14632</v>
      </c>
      <c r="G399" s="7">
        <f t="shared" ca="1" si="26"/>
        <v>0</v>
      </c>
      <c r="H399" s="7">
        <f t="shared" ca="1" si="27"/>
        <v>0</v>
      </c>
      <c r="I399">
        <f t="shared" ca="1" si="29"/>
        <v>0</v>
      </c>
      <c r="N399" s="6">
        <v>36177</v>
      </c>
      <c r="O399" s="9">
        <v>3940.16746499999</v>
      </c>
    </row>
    <row r="400" spans="1:15" x14ac:dyDescent="0.3">
      <c r="A400" s="6">
        <v>36342</v>
      </c>
      <c r="B400" s="1">
        <v>958.85697600000003</v>
      </c>
      <c r="C400" s="1">
        <v>958.85697600000003</v>
      </c>
      <c r="D400" s="3">
        <f t="shared" si="28"/>
        <v>0</v>
      </c>
      <c r="E400" s="6">
        <v>36481</v>
      </c>
      <c r="F400" s="7">
        <v>143.13499200000001</v>
      </c>
      <c r="G400" s="7">
        <f t="shared" ca="1" si="26"/>
        <v>0</v>
      </c>
      <c r="H400" s="7">
        <f t="shared" ca="1" si="27"/>
        <v>0</v>
      </c>
      <c r="I400">
        <f t="shared" ca="1" si="29"/>
        <v>0</v>
      </c>
      <c r="N400" s="6">
        <v>36177</v>
      </c>
      <c r="O400" s="9">
        <v>4027.7267419999998</v>
      </c>
    </row>
    <row r="401" spans="1:15" x14ac:dyDescent="0.3">
      <c r="A401" s="6">
        <v>36342</v>
      </c>
      <c r="B401" s="1">
        <v>1103.992596</v>
      </c>
      <c r="C401" s="1">
        <v>1103.992596</v>
      </c>
      <c r="D401" s="3">
        <f t="shared" si="28"/>
        <v>0</v>
      </c>
      <c r="E401" s="6">
        <v>36481</v>
      </c>
      <c r="F401" s="7">
        <v>104.261472</v>
      </c>
      <c r="G401" s="7">
        <f t="shared" ca="1" si="26"/>
        <v>0</v>
      </c>
      <c r="H401" s="7">
        <f t="shared" ca="1" si="27"/>
        <v>0</v>
      </c>
      <c r="I401">
        <f t="shared" ca="1" si="29"/>
        <v>0</v>
      </c>
      <c r="N401" s="6">
        <v>36177</v>
      </c>
      <c r="O401" s="9">
        <v>3852.6081879999902</v>
      </c>
    </row>
    <row r="402" spans="1:15" x14ac:dyDescent="0.3">
      <c r="A402" s="6">
        <v>36342</v>
      </c>
      <c r="B402" s="1">
        <v>1201.0254480000001</v>
      </c>
      <c r="C402" s="1">
        <v>1201.0254480000001</v>
      </c>
      <c r="D402" s="3">
        <f t="shared" si="28"/>
        <v>0</v>
      </c>
      <c r="E402" s="6">
        <v>36481</v>
      </c>
      <c r="F402" s="7">
        <v>43.429679999999998</v>
      </c>
      <c r="G402" s="7">
        <f t="shared" ca="1" si="26"/>
        <v>0</v>
      </c>
      <c r="H402" s="7">
        <f t="shared" ca="1" si="27"/>
        <v>0</v>
      </c>
      <c r="I402">
        <f t="shared" ca="1" si="29"/>
        <v>0</v>
      </c>
      <c r="N402" s="6">
        <v>36177</v>
      </c>
      <c r="O402" s="9">
        <v>3502.3710799999999</v>
      </c>
    </row>
    <row r="403" spans="1:15" x14ac:dyDescent="0.3">
      <c r="A403" s="6">
        <v>36342</v>
      </c>
      <c r="B403" s="1">
        <v>1188.6837479999999</v>
      </c>
      <c r="C403" s="1">
        <v>1188.6837479999999</v>
      </c>
      <c r="D403" s="3">
        <f t="shared" si="28"/>
        <v>0</v>
      </c>
      <c r="E403" s="6">
        <v>36481</v>
      </c>
      <c r="F403" s="7">
        <v>71.531711999999999</v>
      </c>
      <c r="G403" s="7">
        <f t="shared" ca="1" si="26"/>
        <v>0</v>
      </c>
      <c r="H403" s="7">
        <f t="shared" ca="1" si="27"/>
        <v>0</v>
      </c>
      <c r="I403">
        <f t="shared" ca="1" si="29"/>
        <v>0</v>
      </c>
      <c r="N403" s="6">
        <v>36177</v>
      </c>
      <c r="O403" s="9">
        <v>3502.3710799999999</v>
      </c>
    </row>
    <row r="404" spans="1:15" x14ac:dyDescent="0.3">
      <c r="A404" s="6">
        <v>36342</v>
      </c>
      <c r="B404" s="1">
        <v>1182.0750479999999</v>
      </c>
      <c r="C404" s="1">
        <v>1182.0750479999999</v>
      </c>
      <c r="D404" s="3">
        <f t="shared" si="28"/>
        <v>0</v>
      </c>
      <c r="E404" s="6">
        <v>36481</v>
      </c>
      <c r="F404" s="7">
        <v>166.82400000000001</v>
      </c>
      <c r="G404" s="7">
        <f t="shared" ca="1" si="26"/>
        <v>0</v>
      </c>
      <c r="H404" s="7">
        <f t="shared" ca="1" si="27"/>
        <v>0</v>
      </c>
      <c r="I404">
        <f t="shared" ca="1" si="29"/>
        <v>0</v>
      </c>
      <c r="N404" s="6">
        <v>36177</v>
      </c>
      <c r="O404" s="9">
        <v>2101.4226479999902</v>
      </c>
    </row>
    <row r="405" spans="1:15" x14ac:dyDescent="0.3">
      <c r="A405" s="6">
        <v>36342</v>
      </c>
      <c r="B405" s="1">
        <v>322.868448</v>
      </c>
      <c r="C405" s="1">
        <v>322.868448</v>
      </c>
      <c r="D405" s="3">
        <f t="shared" si="28"/>
        <v>0</v>
      </c>
      <c r="E405" s="6">
        <v>36481</v>
      </c>
      <c r="F405" s="7">
        <v>2.2982399999999701</v>
      </c>
      <c r="G405" s="7">
        <f t="shared" ca="1" si="26"/>
        <v>0</v>
      </c>
      <c r="H405" s="7">
        <f t="shared" ca="1" si="27"/>
        <v>0</v>
      </c>
      <c r="I405">
        <f t="shared" ca="1" si="29"/>
        <v>0</v>
      </c>
      <c r="N405" s="6">
        <v>36177</v>
      </c>
      <c r="O405" s="9">
        <v>1576.066986</v>
      </c>
    </row>
    <row r="406" spans="1:15" x14ac:dyDescent="0.3">
      <c r="A406" s="6">
        <v>36342</v>
      </c>
      <c r="B406" s="1">
        <v>297.30959999999999</v>
      </c>
      <c r="C406" s="1">
        <v>297.30959999999999</v>
      </c>
      <c r="D406" s="3">
        <f t="shared" si="28"/>
        <v>0</v>
      </c>
      <c r="E406" s="6">
        <v>36481</v>
      </c>
      <c r="F406" s="7">
        <v>33.726672000000001</v>
      </c>
      <c r="G406" s="7">
        <f t="shared" ca="1" si="26"/>
        <v>0</v>
      </c>
      <c r="H406" s="7">
        <f t="shared" ca="1" si="27"/>
        <v>0</v>
      </c>
      <c r="I406">
        <f t="shared" ca="1" si="29"/>
        <v>0</v>
      </c>
      <c r="N406" s="6">
        <v>36177</v>
      </c>
      <c r="O406" s="9">
        <v>1576.066986</v>
      </c>
    </row>
    <row r="407" spans="1:15" x14ac:dyDescent="0.3">
      <c r="A407" s="6">
        <v>36342</v>
      </c>
      <c r="B407" s="1">
        <v>227.49047999999999</v>
      </c>
      <c r="C407" s="1">
        <v>227.49047999999999</v>
      </c>
      <c r="D407" s="3">
        <f t="shared" si="28"/>
        <v>0</v>
      </c>
      <c r="E407" s="6">
        <v>36481</v>
      </c>
      <c r="F407" s="7">
        <v>79.636032</v>
      </c>
      <c r="G407" s="7">
        <f t="shared" ca="1" si="26"/>
        <v>0</v>
      </c>
      <c r="H407" s="7">
        <f t="shared" ca="1" si="27"/>
        <v>0</v>
      </c>
      <c r="I407">
        <f t="shared" ca="1" si="29"/>
        <v>0</v>
      </c>
      <c r="N407" s="6">
        <v>36177</v>
      </c>
      <c r="O407" s="9">
        <v>166.36262629999999</v>
      </c>
    </row>
    <row r="408" spans="1:15" x14ac:dyDescent="0.3">
      <c r="A408" s="6">
        <v>36342</v>
      </c>
      <c r="B408" s="1">
        <v>119.23531199999999</v>
      </c>
      <c r="C408" s="1">
        <v>119.23531199999999</v>
      </c>
      <c r="D408" s="3">
        <f t="shared" si="28"/>
        <v>0</v>
      </c>
      <c r="E408" s="6">
        <v>36481</v>
      </c>
      <c r="F408" s="7">
        <v>72.759456</v>
      </c>
      <c r="G408" s="7">
        <f t="shared" ca="1" si="26"/>
        <v>0</v>
      </c>
      <c r="H408" s="7">
        <f t="shared" ca="1" si="27"/>
        <v>0</v>
      </c>
      <c r="I408">
        <f t="shared" ca="1" si="29"/>
        <v>0</v>
      </c>
      <c r="N408" s="6">
        <v>36177</v>
      </c>
      <c r="O408" s="9">
        <v>166.36262629999999</v>
      </c>
    </row>
    <row r="409" spans="1:15" x14ac:dyDescent="0.3">
      <c r="A409" s="6">
        <v>36342</v>
      </c>
      <c r="B409" s="1">
        <v>97.657055999999997</v>
      </c>
      <c r="C409" s="1">
        <v>97.657055999999997</v>
      </c>
      <c r="D409" s="3">
        <f t="shared" si="28"/>
        <v>0</v>
      </c>
      <c r="E409" s="6">
        <v>36481</v>
      </c>
      <c r="F409" s="7">
        <v>89.583984000000001</v>
      </c>
      <c r="G409" s="7">
        <f t="shared" ca="1" si="26"/>
        <v>0</v>
      </c>
      <c r="H409" s="7">
        <f t="shared" ca="1" si="27"/>
        <v>0</v>
      </c>
      <c r="I409">
        <f t="shared" ca="1" si="29"/>
        <v>0</v>
      </c>
      <c r="N409" s="6">
        <v>36177</v>
      </c>
      <c r="O409" s="9">
        <v>166.36262629999999</v>
      </c>
    </row>
    <row r="410" spans="1:15" x14ac:dyDescent="0.3">
      <c r="A410" s="6">
        <v>36342</v>
      </c>
      <c r="B410" s="1">
        <v>90.835920000000002</v>
      </c>
      <c r="C410" s="1">
        <v>90.835920000000002</v>
      </c>
      <c r="D410" s="3">
        <f t="shared" si="28"/>
        <v>0</v>
      </c>
      <c r="E410" s="6">
        <v>36481</v>
      </c>
      <c r="F410" s="7">
        <v>102.66983999999999</v>
      </c>
      <c r="G410" s="7">
        <f t="shared" ca="1" si="26"/>
        <v>0</v>
      </c>
      <c r="H410" s="7">
        <f t="shared" ca="1" si="27"/>
        <v>0</v>
      </c>
      <c r="I410">
        <f t="shared" ca="1" si="29"/>
        <v>0</v>
      </c>
      <c r="N410" s="6">
        <v>36178</v>
      </c>
      <c r="O410" s="9">
        <v>166.36262629999999</v>
      </c>
    </row>
    <row r="411" spans="1:15" x14ac:dyDescent="0.3">
      <c r="A411" s="6">
        <v>36343</v>
      </c>
      <c r="B411" s="1">
        <v>85.587264000000005</v>
      </c>
      <c r="C411" s="1">
        <v>85.587264000000005</v>
      </c>
      <c r="D411" s="3">
        <f t="shared" si="28"/>
        <v>0</v>
      </c>
      <c r="E411" s="6">
        <v>36482</v>
      </c>
      <c r="F411" s="7">
        <v>116.513712</v>
      </c>
      <c r="G411" s="7">
        <f t="shared" ca="1" si="26"/>
        <v>0</v>
      </c>
      <c r="H411" s="7">
        <f t="shared" ca="1" si="27"/>
        <v>0</v>
      </c>
      <c r="I411">
        <f t="shared" ca="1" si="29"/>
        <v>0</v>
      </c>
      <c r="N411" s="6">
        <v>36178</v>
      </c>
      <c r="O411" s="9">
        <v>166.36262629999999</v>
      </c>
    </row>
    <row r="412" spans="1:15" x14ac:dyDescent="0.3">
      <c r="A412" s="6">
        <v>36343</v>
      </c>
      <c r="B412" s="1">
        <v>81.677232000000004</v>
      </c>
      <c r="C412" s="1">
        <v>81.677232000000004</v>
      </c>
      <c r="D412" s="3">
        <f t="shared" si="28"/>
        <v>0</v>
      </c>
      <c r="E412" s="6">
        <v>36482</v>
      </c>
      <c r="F412" s="7">
        <v>128.30932799999999</v>
      </c>
      <c r="G412" s="7">
        <f t="shared" ca="1" si="26"/>
        <v>0</v>
      </c>
      <c r="H412" s="7">
        <f t="shared" ca="1" si="27"/>
        <v>0</v>
      </c>
      <c r="I412">
        <f t="shared" ca="1" si="29"/>
        <v>0</v>
      </c>
      <c r="N412" s="6">
        <v>36178</v>
      </c>
      <c r="O412" s="9">
        <v>166.36262629999999</v>
      </c>
    </row>
    <row r="413" spans="1:15" x14ac:dyDescent="0.3">
      <c r="A413" s="6">
        <v>36343</v>
      </c>
      <c r="B413" s="1">
        <v>77.048496</v>
      </c>
      <c r="C413" s="1">
        <v>77.048496</v>
      </c>
      <c r="D413" s="3">
        <f t="shared" si="28"/>
        <v>0</v>
      </c>
      <c r="E413" s="6">
        <v>36482</v>
      </c>
      <c r="F413" s="7">
        <v>144.75888</v>
      </c>
      <c r="G413" s="7">
        <f t="shared" ca="1" si="26"/>
        <v>0</v>
      </c>
      <c r="H413" s="7">
        <f t="shared" ca="1" si="27"/>
        <v>0</v>
      </c>
      <c r="I413">
        <f t="shared" ca="1" si="29"/>
        <v>0</v>
      </c>
      <c r="N413" s="6">
        <v>36178</v>
      </c>
      <c r="O413" s="9">
        <v>166.36262629999999</v>
      </c>
    </row>
    <row r="414" spans="1:15" x14ac:dyDescent="0.3">
      <c r="A414" s="6">
        <v>36343</v>
      </c>
      <c r="B414" s="1">
        <v>71.324064000000007</v>
      </c>
      <c r="C414" s="1">
        <v>71.324064000000007</v>
      </c>
      <c r="D414" s="3">
        <f t="shared" si="28"/>
        <v>0</v>
      </c>
      <c r="E414" s="6">
        <v>36482</v>
      </c>
      <c r="F414" s="7">
        <v>168.34103999999999</v>
      </c>
      <c r="G414" s="7">
        <f t="shared" ca="1" si="26"/>
        <v>0</v>
      </c>
      <c r="H414" s="7">
        <f t="shared" ca="1" si="27"/>
        <v>0</v>
      </c>
      <c r="I414">
        <f t="shared" ca="1" si="29"/>
        <v>0</v>
      </c>
      <c r="N414" s="6">
        <v>36178</v>
      </c>
      <c r="O414" s="9">
        <v>166.36262629999999</v>
      </c>
    </row>
    <row r="415" spans="1:15" x14ac:dyDescent="0.3">
      <c r="A415" s="6">
        <v>36343</v>
      </c>
      <c r="B415" s="1">
        <v>66.579408000000001</v>
      </c>
      <c r="C415" s="1">
        <v>66.579408000000001</v>
      </c>
      <c r="D415" s="3">
        <f t="shared" si="28"/>
        <v>0</v>
      </c>
      <c r="E415" s="6">
        <v>36482</v>
      </c>
      <c r="F415" s="7">
        <v>210.62664000000001</v>
      </c>
      <c r="G415" s="7">
        <f t="shared" ca="1" si="26"/>
        <v>0</v>
      </c>
      <c r="H415" s="7">
        <f t="shared" ca="1" si="27"/>
        <v>0</v>
      </c>
      <c r="I415">
        <f t="shared" ca="1" si="29"/>
        <v>0</v>
      </c>
      <c r="N415" s="6">
        <v>36178</v>
      </c>
      <c r="O415" s="9">
        <v>166.36262629999999</v>
      </c>
    </row>
    <row r="416" spans="1:15" x14ac:dyDescent="0.3">
      <c r="A416" s="6">
        <v>36343</v>
      </c>
      <c r="B416" s="1">
        <v>63.290303999999999</v>
      </c>
      <c r="C416" s="1">
        <v>63.290303999999999</v>
      </c>
      <c r="D416" s="3">
        <f t="shared" si="28"/>
        <v>0</v>
      </c>
      <c r="E416" s="6">
        <v>36482</v>
      </c>
      <c r="F416" s="7">
        <v>249.28747200000001</v>
      </c>
      <c r="G416" s="7">
        <f t="shared" ca="1" si="26"/>
        <v>0</v>
      </c>
      <c r="H416" s="7">
        <f t="shared" ca="1" si="27"/>
        <v>0</v>
      </c>
      <c r="I416">
        <f t="shared" ca="1" si="29"/>
        <v>0</v>
      </c>
      <c r="N416" s="6">
        <v>36178</v>
      </c>
      <c r="O416" s="9">
        <v>166.36262629999999</v>
      </c>
    </row>
    <row r="417" spans="1:15" x14ac:dyDescent="0.3">
      <c r="A417" s="6">
        <v>36343</v>
      </c>
      <c r="B417" s="1">
        <v>89.880336</v>
      </c>
      <c r="C417" s="1">
        <v>89.880336</v>
      </c>
      <c r="D417" s="3">
        <f t="shared" si="28"/>
        <v>0</v>
      </c>
      <c r="E417" s="6">
        <v>36482</v>
      </c>
      <c r="F417" s="7">
        <v>990.48700799999995</v>
      </c>
      <c r="G417" s="7">
        <f t="shared" ca="1" si="26"/>
        <v>0</v>
      </c>
      <c r="H417" s="7">
        <f t="shared" ca="1" si="27"/>
        <v>0</v>
      </c>
      <c r="I417">
        <f t="shared" ca="1" si="29"/>
        <v>0</v>
      </c>
      <c r="N417" s="6">
        <v>36178</v>
      </c>
      <c r="O417" s="9">
        <v>166.36262629999999</v>
      </c>
    </row>
    <row r="418" spans="1:15" x14ac:dyDescent="0.3">
      <c r="A418" s="6">
        <v>36343</v>
      </c>
      <c r="B418" s="1">
        <v>321.49781999999999</v>
      </c>
      <c r="C418" s="1">
        <v>321.49781999999999</v>
      </c>
      <c r="D418" s="3">
        <f t="shared" si="28"/>
        <v>0</v>
      </c>
      <c r="E418" s="6">
        <v>36482</v>
      </c>
      <c r="F418" s="7">
        <v>1107.085392</v>
      </c>
      <c r="G418" s="7">
        <f t="shared" ca="1" si="26"/>
        <v>0</v>
      </c>
      <c r="H418" s="7">
        <f t="shared" ca="1" si="27"/>
        <v>0</v>
      </c>
      <c r="I418">
        <f t="shared" ca="1" si="29"/>
        <v>0</v>
      </c>
      <c r="N418" s="6">
        <v>36178</v>
      </c>
      <c r="O418" s="9">
        <v>3064.5746949999998</v>
      </c>
    </row>
    <row r="419" spans="1:15" x14ac:dyDescent="0.3">
      <c r="A419" s="6">
        <v>36343</v>
      </c>
      <c r="B419" s="1">
        <v>585.08251199999995</v>
      </c>
      <c r="C419" s="1">
        <v>585.08251199999995</v>
      </c>
      <c r="D419" s="3">
        <f t="shared" si="28"/>
        <v>0</v>
      </c>
      <c r="E419" s="6">
        <v>36482</v>
      </c>
      <c r="F419" s="7">
        <v>1050.864192</v>
      </c>
      <c r="G419" s="7">
        <f t="shared" ca="1" si="26"/>
        <v>0</v>
      </c>
      <c r="H419" s="7">
        <f t="shared" ca="1" si="27"/>
        <v>0</v>
      </c>
      <c r="I419">
        <f t="shared" ca="1" si="29"/>
        <v>0</v>
      </c>
      <c r="N419" s="6">
        <v>36178</v>
      </c>
      <c r="O419" s="9">
        <v>4071.50638049998</v>
      </c>
    </row>
    <row r="420" spans="1:15" x14ac:dyDescent="0.3">
      <c r="A420" s="6">
        <v>36343</v>
      </c>
      <c r="B420" s="1">
        <v>646.94170799999995</v>
      </c>
      <c r="C420" s="1">
        <v>646.94170799999995</v>
      </c>
      <c r="D420" s="3">
        <f t="shared" si="28"/>
        <v>0</v>
      </c>
      <c r="E420" s="6">
        <v>36482</v>
      </c>
      <c r="F420" s="7">
        <v>424.39319999999998</v>
      </c>
      <c r="G420" s="7">
        <f t="shared" ca="1" si="26"/>
        <v>0</v>
      </c>
      <c r="H420" s="7">
        <f t="shared" ca="1" si="27"/>
        <v>0</v>
      </c>
      <c r="I420">
        <f t="shared" ca="1" si="29"/>
        <v>0</v>
      </c>
      <c r="N420" s="6">
        <v>36178</v>
      </c>
      <c r="O420" s="9">
        <v>4202.8452959999904</v>
      </c>
    </row>
    <row r="421" spans="1:15" x14ac:dyDescent="0.3">
      <c r="A421" s="6">
        <v>36343</v>
      </c>
      <c r="B421" s="1">
        <v>808.05160799999999</v>
      </c>
      <c r="C421" s="1">
        <v>808.05160799999999</v>
      </c>
      <c r="D421" s="3">
        <f t="shared" si="28"/>
        <v>0</v>
      </c>
      <c r="E421" s="6">
        <v>36482</v>
      </c>
      <c r="F421" s="7">
        <v>354.01060799999999</v>
      </c>
      <c r="G421" s="7">
        <f t="shared" ca="1" si="26"/>
        <v>0</v>
      </c>
      <c r="H421" s="7">
        <f t="shared" ca="1" si="27"/>
        <v>0</v>
      </c>
      <c r="I421">
        <f t="shared" ca="1" si="29"/>
        <v>0</v>
      </c>
      <c r="N421" s="6">
        <v>36178</v>
      </c>
      <c r="O421" s="9">
        <v>4071.50638049998</v>
      </c>
    </row>
    <row r="422" spans="1:15" x14ac:dyDescent="0.3">
      <c r="A422" s="6">
        <v>36343</v>
      </c>
      <c r="B422" s="1">
        <v>921.46824000000004</v>
      </c>
      <c r="C422" s="1">
        <v>921.46824000000004</v>
      </c>
      <c r="D422" s="3">
        <f t="shared" si="28"/>
        <v>0</v>
      </c>
      <c r="E422" s="6">
        <v>36482</v>
      </c>
      <c r="F422" s="7">
        <v>220.596768</v>
      </c>
      <c r="G422" s="7">
        <f t="shared" ca="1" si="26"/>
        <v>0</v>
      </c>
      <c r="H422" s="7">
        <f t="shared" ca="1" si="27"/>
        <v>0</v>
      </c>
      <c r="I422">
        <f t="shared" ca="1" si="29"/>
        <v>0</v>
      </c>
      <c r="N422" s="6">
        <v>36178</v>
      </c>
      <c r="O422" s="9">
        <v>3677.48963399999</v>
      </c>
    </row>
    <row r="423" spans="1:15" x14ac:dyDescent="0.3">
      <c r="A423" s="6">
        <v>36343</v>
      </c>
      <c r="B423" s="1">
        <v>845.00135999999998</v>
      </c>
      <c r="C423" s="1">
        <v>845.00135999999998</v>
      </c>
      <c r="D423" s="3">
        <f t="shared" si="28"/>
        <v>0</v>
      </c>
      <c r="E423" s="6">
        <v>36482</v>
      </c>
      <c r="F423" s="7">
        <v>0</v>
      </c>
      <c r="G423" s="7">
        <f t="shared" ca="1" si="26"/>
        <v>0</v>
      </c>
      <c r="H423" s="7">
        <f t="shared" ca="1" si="27"/>
        <v>0</v>
      </c>
      <c r="I423">
        <f t="shared" ca="1" si="29"/>
        <v>0</v>
      </c>
      <c r="N423" s="6">
        <v>36178</v>
      </c>
      <c r="O423" s="9">
        <v>3940.16746499999</v>
      </c>
    </row>
    <row r="424" spans="1:15" x14ac:dyDescent="0.3">
      <c r="A424" s="6">
        <v>36343</v>
      </c>
      <c r="B424" s="1">
        <v>983.39320799999996</v>
      </c>
      <c r="C424" s="1">
        <v>983.39320799999996</v>
      </c>
      <c r="D424" s="3">
        <f t="shared" si="28"/>
        <v>0</v>
      </c>
      <c r="E424" s="6">
        <v>36482</v>
      </c>
      <c r="F424" s="7">
        <v>0</v>
      </c>
      <c r="G424" s="7">
        <f t="shared" ca="1" si="26"/>
        <v>0</v>
      </c>
      <c r="H424" s="7">
        <f t="shared" ca="1" si="27"/>
        <v>0</v>
      </c>
      <c r="I424">
        <f t="shared" ca="1" si="29"/>
        <v>0</v>
      </c>
      <c r="N424" s="6">
        <v>36178</v>
      </c>
      <c r="O424" s="9">
        <v>4027.7267419999998</v>
      </c>
    </row>
    <row r="425" spans="1:15" x14ac:dyDescent="0.3">
      <c r="A425" s="6">
        <v>36343</v>
      </c>
      <c r="B425" s="1">
        <v>1111.6319759999999</v>
      </c>
      <c r="C425" s="1">
        <v>1111.6319759999999</v>
      </c>
      <c r="D425" s="3">
        <f t="shared" si="28"/>
        <v>0</v>
      </c>
      <c r="E425" s="6">
        <v>36482</v>
      </c>
      <c r="F425" s="7">
        <v>0</v>
      </c>
      <c r="G425" s="7">
        <f t="shared" ca="1" si="26"/>
        <v>0</v>
      </c>
      <c r="H425" s="7">
        <f t="shared" ca="1" si="27"/>
        <v>0</v>
      </c>
      <c r="I425">
        <f t="shared" ca="1" si="29"/>
        <v>0</v>
      </c>
      <c r="N425" s="6">
        <v>36178</v>
      </c>
      <c r="O425" s="9">
        <v>3852.6081879999902</v>
      </c>
    </row>
    <row r="426" spans="1:15" x14ac:dyDescent="0.3">
      <c r="A426" s="6">
        <v>36343</v>
      </c>
      <c r="B426" s="1">
        <v>1015.0136639999999</v>
      </c>
      <c r="C426" s="1">
        <v>1015.0136639999999</v>
      </c>
      <c r="D426" s="3">
        <f t="shared" si="28"/>
        <v>0</v>
      </c>
      <c r="E426" s="6">
        <v>36482</v>
      </c>
      <c r="F426" s="7">
        <v>0</v>
      </c>
      <c r="G426" s="7">
        <f t="shared" ca="1" si="26"/>
        <v>0</v>
      </c>
      <c r="H426" s="7">
        <f t="shared" ca="1" si="27"/>
        <v>0</v>
      </c>
      <c r="I426">
        <f t="shared" ca="1" si="29"/>
        <v>0</v>
      </c>
      <c r="N426" s="6">
        <v>36178</v>
      </c>
      <c r="O426" s="9">
        <v>3502.3710799999999</v>
      </c>
    </row>
    <row r="427" spans="1:15" x14ac:dyDescent="0.3">
      <c r="A427" s="6">
        <v>36343</v>
      </c>
      <c r="B427" s="1">
        <v>1082.531772</v>
      </c>
      <c r="C427" s="1">
        <v>1082.531772</v>
      </c>
      <c r="D427" s="3">
        <f t="shared" si="28"/>
        <v>0</v>
      </c>
      <c r="E427" s="6">
        <v>36482</v>
      </c>
      <c r="F427" s="7">
        <v>0</v>
      </c>
      <c r="G427" s="7">
        <f t="shared" ca="1" si="26"/>
        <v>0</v>
      </c>
      <c r="H427" s="7">
        <f t="shared" ca="1" si="27"/>
        <v>0</v>
      </c>
      <c r="I427">
        <f t="shared" ca="1" si="29"/>
        <v>0</v>
      </c>
      <c r="N427" s="6">
        <v>36178</v>
      </c>
      <c r="O427" s="9">
        <v>3502.3710799999999</v>
      </c>
    </row>
    <row r="428" spans="1:15" x14ac:dyDescent="0.3">
      <c r="A428" s="6">
        <v>36343</v>
      </c>
      <c r="B428" s="1">
        <v>976.96569599999998</v>
      </c>
      <c r="C428" s="1">
        <v>976.96569599999998</v>
      </c>
      <c r="D428" s="3">
        <f t="shared" si="28"/>
        <v>0</v>
      </c>
      <c r="E428" s="6">
        <v>36482</v>
      </c>
      <c r="F428" s="7">
        <v>0</v>
      </c>
      <c r="G428" s="7">
        <f t="shared" ca="1" si="26"/>
        <v>0</v>
      </c>
      <c r="H428" s="7">
        <f t="shared" ca="1" si="27"/>
        <v>0</v>
      </c>
      <c r="I428">
        <f t="shared" ca="1" si="29"/>
        <v>0</v>
      </c>
      <c r="N428" s="6">
        <v>36178</v>
      </c>
      <c r="O428" s="9">
        <v>2101.4226479999902</v>
      </c>
    </row>
    <row r="429" spans="1:15" x14ac:dyDescent="0.3">
      <c r="A429" s="6">
        <v>36343</v>
      </c>
      <c r="B429" s="1">
        <v>300.10780799999998</v>
      </c>
      <c r="C429" s="1">
        <v>300.10780799999998</v>
      </c>
      <c r="D429" s="3">
        <f t="shared" si="28"/>
        <v>0</v>
      </c>
      <c r="E429" s="6">
        <v>36482</v>
      </c>
      <c r="F429" s="7">
        <v>1.52712</v>
      </c>
      <c r="G429" s="7">
        <f t="shared" ca="1" si="26"/>
        <v>0</v>
      </c>
      <c r="H429" s="7">
        <f t="shared" ca="1" si="27"/>
        <v>0</v>
      </c>
      <c r="I429">
        <f t="shared" ca="1" si="29"/>
        <v>0</v>
      </c>
      <c r="N429" s="6">
        <v>36178</v>
      </c>
      <c r="O429" s="9">
        <v>1576.066986</v>
      </c>
    </row>
    <row r="430" spans="1:15" x14ac:dyDescent="0.3">
      <c r="A430" s="6">
        <v>36343</v>
      </c>
      <c r="B430" s="1">
        <v>286.41110400000002</v>
      </c>
      <c r="C430" s="1">
        <v>286.41110400000002</v>
      </c>
      <c r="D430" s="3">
        <f t="shared" si="28"/>
        <v>0</v>
      </c>
      <c r="E430" s="6">
        <v>36482</v>
      </c>
      <c r="F430" s="7">
        <v>28.261296000000002</v>
      </c>
      <c r="G430" s="7">
        <f t="shared" ca="1" si="26"/>
        <v>0</v>
      </c>
      <c r="H430" s="7">
        <f t="shared" ca="1" si="27"/>
        <v>0</v>
      </c>
      <c r="I430">
        <f t="shared" ca="1" si="29"/>
        <v>0</v>
      </c>
      <c r="N430" s="6">
        <v>36178</v>
      </c>
      <c r="O430" s="9">
        <v>1576.066986</v>
      </c>
    </row>
    <row r="431" spans="1:15" x14ac:dyDescent="0.3">
      <c r="A431" s="6">
        <v>36343</v>
      </c>
      <c r="B431" s="1">
        <v>218.20478399999999</v>
      </c>
      <c r="C431" s="1">
        <v>218.20478399999999</v>
      </c>
      <c r="D431" s="3">
        <f t="shared" si="28"/>
        <v>0</v>
      </c>
      <c r="E431" s="6">
        <v>36482</v>
      </c>
      <c r="F431" s="7">
        <v>77.673456000000002</v>
      </c>
      <c r="G431" s="7">
        <f t="shared" ca="1" si="26"/>
        <v>0</v>
      </c>
      <c r="H431" s="7">
        <f t="shared" ca="1" si="27"/>
        <v>0</v>
      </c>
      <c r="I431">
        <f t="shared" ca="1" si="29"/>
        <v>0</v>
      </c>
      <c r="N431" s="6">
        <v>36178</v>
      </c>
      <c r="O431" s="9">
        <v>166.36262629999999</v>
      </c>
    </row>
    <row r="432" spans="1:15" x14ac:dyDescent="0.3">
      <c r="A432" s="6">
        <v>36343</v>
      </c>
      <c r="B432" s="1">
        <v>117.80495999999999</v>
      </c>
      <c r="C432" s="1">
        <v>117.80495999999999</v>
      </c>
      <c r="D432" s="3">
        <f t="shared" si="28"/>
        <v>0</v>
      </c>
      <c r="E432" s="6">
        <v>36482</v>
      </c>
      <c r="F432" s="7">
        <v>69.360479999999995</v>
      </c>
      <c r="G432" s="7">
        <f t="shared" ca="1" si="26"/>
        <v>0</v>
      </c>
      <c r="H432" s="7">
        <f t="shared" ca="1" si="27"/>
        <v>0</v>
      </c>
      <c r="I432">
        <f t="shared" ca="1" si="29"/>
        <v>0</v>
      </c>
      <c r="N432" s="6">
        <v>36178</v>
      </c>
      <c r="O432" s="9">
        <v>166.36262629999999</v>
      </c>
    </row>
    <row r="433" spans="1:15" x14ac:dyDescent="0.3">
      <c r="A433" s="6">
        <v>36343</v>
      </c>
      <c r="B433" s="1">
        <v>97.552223999999995</v>
      </c>
      <c r="C433" s="1">
        <v>97.552223999999995</v>
      </c>
      <c r="D433" s="3">
        <f t="shared" si="28"/>
        <v>0</v>
      </c>
      <c r="E433" s="6">
        <v>36482</v>
      </c>
      <c r="F433" s="7">
        <v>87.437951999999996</v>
      </c>
      <c r="G433" s="7">
        <f t="shared" ca="1" si="26"/>
        <v>0</v>
      </c>
      <c r="H433" s="7">
        <f t="shared" ca="1" si="27"/>
        <v>0</v>
      </c>
      <c r="I433">
        <f t="shared" ca="1" si="29"/>
        <v>0</v>
      </c>
      <c r="N433" s="6">
        <v>36178</v>
      </c>
      <c r="O433" s="9">
        <v>166.36262629999999</v>
      </c>
    </row>
    <row r="434" spans="1:15" x14ac:dyDescent="0.3">
      <c r="A434" s="6">
        <v>36343</v>
      </c>
      <c r="B434" s="1">
        <v>90.954864000000001</v>
      </c>
      <c r="C434" s="1">
        <v>90.954864000000001</v>
      </c>
      <c r="D434" s="3">
        <f t="shared" si="28"/>
        <v>0</v>
      </c>
      <c r="E434" s="6">
        <v>36482</v>
      </c>
      <c r="F434" s="7">
        <v>99.809135999999995</v>
      </c>
      <c r="G434" s="7">
        <f t="shared" ca="1" si="26"/>
        <v>0</v>
      </c>
      <c r="H434" s="7">
        <f t="shared" ca="1" si="27"/>
        <v>0</v>
      </c>
      <c r="I434">
        <f t="shared" ca="1" si="29"/>
        <v>0</v>
      </c>
      <c r="N434" s="6">
        <v>36179</v>
      </c>
      <c r="O434" s="9">
        <v>166.36262629999999</v>
      </c>
    </row>
    <row r="435" spans="1:15" x14ac:dyDescent="0.3">
      <c r="A435" s="6">
        <v>36344</v>
      </c>
      <c r="B435" s="1">
        <v>85.309055999999998</v>
      </c>
      <c r="C435" s="1">
        <v>85.309055999999998</v>
      </c>
      <c r="D435" s="3">
        <f t="shared" si="28"/>
        <v>0</v>
      </c>
      <c r="E435" s="6">
        <v>36483</v>
      </c>
      <c r="F435" s="7">
        <v>112.732704</v>
      </c>
      <c r="G435" s="7">
        <f t="shared" ca="1" si="26"/>
        <v>0</v>
      </c>
      <c r="H435" s="7">
        <f t="shared" ca="1" si="27"/>
        <v>0</v>
      </c>
      <c r="I435">
        <f t="shared" ca="1" si="29"/>
        <v>0</v>
      </c>
      <c r="N435" s="6">
        <v>36179</v>
      </c>
      <c r="O435" s="9">
        <v>166.36262629999999</v>
      </c>
    </row>
    <row r="436" spans="1:15" x14ac:dyDescent="0.3">
      <c r="A436" s="6">
        <v>36344</v>
      </c>
      <c r="B436" s="1">
        <v>80.636976000000004</v>
      </c>
      <c r="C436" s="1">
        <v>80.636976000000004</v>
      </c>
      <c r="D436" s="3">
        <f t="shared" si="28"/>
        <v>0</v>
      </c>
      <c r="E436" s="6">
        <v>36483</v>
      </c>
      <c r="F436" s="7">
        <v>126.58363199999999</v>
      </c>
      <c r="G436" s="7">
        <f t="shared" ca="1" si="26"/>
        <v>0</v>
      </c>
      <c r="H436" s="7">
        <f t="shared" ca="1" si="27"/>
        <v>0</v>
      </c>
      <c r="I436">
        <f t="shared" ca="1" si="29"/>
        <v>0</v>
      </c>
      <c r="N436" s="6">
        <v>36179</v>
      </c>
      <c r="O436" s="9">
        <v>166.36262629999999</v>
      </c>
    </row>
    <row r="437" spans="1:15" x14ac:dyDescent="0.3">
      <c r="A437" s="6">
        <v>36344</v>
      </c>
      <c r="B437" s="1">
        <v>76.485023999999996</v>
      </c>
      <c r="C437" s="1">
        <v>76.485023999999996</v>
      </c>
      <c r="D437" s="3">
        <f t="shared" si="28"/>
        <v>0</v>
      </c>
      <c r="E437" s="6">
        <v>36483</v>
      </c>
      <c r="F437" s="7">
        <v>144.25488000000001</v>
      </c>
      <c r="G437" s="7">
        <f t="shared" ca="1" si="26"/>
        <v>0</v>
      </c>
      <c r="H437" s="7">
        <f t="shared" ca="1" si="27"/>
        <v>0</v>
      </c>
      <c r="I437">
        <f t="shared" ca="1" si="29"/>
        <v>0</v>
      </c>
      <c r="N437" s="6">
        <v>36179</v>
      </c>
      <c r="O437" s="9">
        <v>166.36262629999999</v>
      </c>
    </row>
    <row r="438" spans="1:15" x14ac:dyDescent="0.3">
      <c r="A438" s="6">
        <v>36344</v>
      </c>
      <c r="B438" s="1">
        <v>72.353232000000006</v>
      </c>
      <c r="C438" s="1">
        <v>72.353232000000006</v>
      </c>
      <c r="D438" s="3">
        <f t="shared" si="28"/>
        <v>0</v>
      </c>
      <c r="E438" s="6">
        <v>36483</v>
      </c>
      <c r="F438" s="7">
        <v>178.404912</v>
      </c>
      <c r="G438" s="7">
        <f t="shared" ca="1" si="26"/>
        <v>0</v>
      </c>
      <c r="H438" s="7">
        <f t="shared" ca="1" si="27"/>
        <v>0</v>
      </c>
      <c r="I438">
        <f t="shared" ca="1" si="29"/>
        <v>0</v>
      </c>
      <c r="N438" s="6">
        <v>36179</v>
      </c>
      <c r="O438" s="9">
        <v>166.36262629999999</v>
      </c>
    </row>
    <row r="439" spans="1:15" x14ac:dyDescent="0.3">
      <c r="A439" s="6">
        <v>36344</v>
      </c>
      <c r="B439" s="1">
        <v>68.708303999999998</v>
      </c>
      <c r="C439" s="1">
        <v>68.708303999999998</v>
      </c>
      <c r="D439" s="3">
        <f t="shared" si="28"/>
        <v>0</v>
      </c>
      <c r="E439" s="6">
        <v>36483</v>
      </c>
      <c r="F439" s="7">
        <v>222.43636799999999</v>
      </c>
      <c r="G439" s="7">
        <f t="shared" ca="1" si="26"/>
        <v>0</v>
      </c>
      <c r="H439" s="7">
        <f t="shared" ca="1" si="27"/>
        <v>0</v>
      </c>
      <c r="I439">
        <f t="shared" ca="1" si="29"/>
        <v>0</v>
      </c>
      <c r="N439" s="6">
        <v>36179</v>
      </c>
      <c r="O439" s="9">
        <v>166.36262629999999</v>
      </c>
    </row>
    <row r="440" spans="1:15" x14ac:dyDescent="0.3">
      <c r="A440" s="6">
        <v>36344</v>
      </c>
      <c r="B440" s="1">
        <v>64.645055999999997</v>
      </c>
      <c r="C440" s="1">
        <v>64.645055999999997</v>
      </c>
      <c r="D440" s="3">
        <f t="shared" si="28"/>
        <v>0</v>
      </c>
      <c r="E440" s="6">
        <v>36483</v>
      </c>
      <c r="F440" s="7">
        <v>265.35499199999998</v>
      </c>
      <c r="G440" s="7">
        <f t="shared" ca="1" si="26"/>
        <v>0</v>
      </c>
      <c r="H440" s="7">
        <f t="shared" ca="1" si="27"/>
        <v>0</v>
      </c>
      <c r="I440">
        <f t="shared" ca="1" si="29"/>
        <v>0</v>
      </c>
      <c r="N440" s="6">
        <v>36179</v>
      </c>
      <c r="O440" s="9">
        <v>166.36262629999999</v>
      </c>
    </row>
    <row r="441" spans="1:15" x14ac:dyDescent="0.3">
      <c r="A441" s="6">
        <v>36344</v>
      </c>
      <c r="B441" s="1">
        <v>161.375508</v>
      </c>
      <c r="C441" s="1">
        <v>161.375508</v>
      </c>
      <c r="D441" s="3">
        <f t="shared" si="28"/>
        <v>0</v>
      </c>
      <c r="E441" s="6">
        <v>36483</v>
      </c>
      <c r="F441" s="7">
        <v>1057.4020800000001</v>
      </c>
      <c r="G441" s="7">
        <f t="shared" ca="1" si="26"/>
        <v>0</v>
      </c>
      <c r="H441" s="7">
        <f t="shared" ca="1" si="27"/>
        <v>0</v>
      </c>
      <c r="I441">
        <f t="shared" ca="1" si="29"/>
        <v>0</v>
      </c>
      <c r="N441" s="6">
        <v>36179</v>
      </c>
      <c r="O441" s="9">
        <v>166.36262629999999</v>
      </c>
    </row>
    <row r="442" spans="1:15" x14ac:dyDescent="0.3">
      <c r="A442" s="6">
        <v>36344</v>
      </c>
      <c r="B442" s="1">
        <v>455.68328400000001</v>
      </c>
      <c r="C442" s="1">
        <v>455.68328400000001</v>
      </c>
      <c r="D442" s="3">
        <f t="shared" si="28"/>
        <v>0</v>
      </c>
      <c r="E442" s="6">
        <v>36483</v>
      </c>
      <c r="F442" s="7">
        <v>1154.40696</v>
      </c>
      <c r="G442" s="7">
        <f t="shared" ca="1" si="26"/>
        <v>0</v>
      </c>
      <c r="H442" s="7">
        <f t="shared" ca="1" si="27"/>
        <v>0</v>
      </c>
      <c r="I442">
        <f t="shared" ca="1" si="29"/>
        <v>0</v>
      </c>
      <c r="N442" s="6">
        <v>36179</v>
      </c>
      <c r="O442" s="9">
        <v>3064.5746949999998</v>
      </c>
    </row>
    <row r="443" spans="1:15" x14ac:dyDescent="0.3">
      <c r="A443" s="6">
        <v>36344</v>
      </c>
      <c r="B443" s="1">
        <v>865.64293199999997</v>
      </c>
      <c r="C443" s="1">
        <v>865.64293199999997</v>
      </c>
      <c r="D443" s="3">
        <f t="shared" si="28"/>
        <v>0</v>
      </c>
      <c r="E443" s="6">
        <v>36483</v>
      </c>
      <c r="F443" s="7">
        <v>1102.211712</v>
      </c>
      <c r="G443" s="7">
        <f t="shared" ca="1" si="26"/>
        <v>0</v>
      </c>
      <c r="H443" s="7">
        <f t="shared" ca="1" si="27"/>
        <v>0</v>
      </c>
      <c r="I443">
        <f t="shared" ca="1" si="29"/>
        <v>0</v>
      </c>
      <c r="N443" s="6">
        <v>36179</v>
      </c>
      <c r="O443" s="9">
        <v>4071.50638049998</v>
      </c>
    </row>
    <row r="444" spans="1:15" x14ac:dyDescent="0.3">
      <c r="A444" s="6">
        <v>36344</v>
      </c>
      <c r="B444" s="1">
        <v>1009.280412</v>
      </c>
      <c r="C444" s="1">
        <v>1009.280412</v>
      </c>
      <c r="D444" s="3">
        <f t="shared" si="28"/>
        <v>0</v>
      </c>
      <c r="E444" s="6">
        <v>36483</v>
      </c>
      <c r="F444" s="7">
        <v>450.76751999999999</v>
      </c>
      <c r="G444" s="7">
        <f t="shared" ca="1" si="26"/>
        <v>0</v>
      </c>
      <c r="H444" s="7">
        <f t="shared" ca="1" si="27"/>
        <v>0</v>
      </c>
      <c r="I444">
        <f t="shared" ca="1" si="29"/>
        <v>0</v>
      </c>
      <c r="N444" s="6">
        <v>36179</v>
      </c>
      <c r="O444" s="9">
        <v>4202.8452959999904</v>
      </c>
    </row>
    <row r="445" spans="1:15" x14ac:dyDescent="0.3">
      <c r="A445" s="6">
        <v>36344</v>
      </c>
      <c r="B445" s="1">
        <v>1127.457324</v>
      </c>
      <c r="C445" s="1">
        <v>1127.457324</v>
      </c>
      <c r="D445" s="3">
        <f t="shared" si="28"/>
        <v>0</v>
      </c>
      <c r="E445" s="6">
        <v>36483</v>
      </c>
      <c r="F445" s="7">
        <v>32.021135999999998</v>
      </c>
      <c r="G445" s="7">
        <f t="shared" ca="1" si="26"/>
        <v>0</v>
      </c>
      <c r="H445" s="7">
        <f t="shared" ca="1" si="27"/>
        <v>0</v>
      </c>
      <c r="I445">
        <f t="shared" ca="1" si="29"/>
        <v>0</v>
      </c>
      <c r="N445" s="6">
        <v>36179</v>
      </c>
      <c r="O445" s="9">
        <v>4071.50638049998</v>
      </c>
    </row>
    <row r="446" spans="1:15" x14ac:dyDescent="0.3">
      <c r="A446" s="6">
        <v>36344</v>
      </c>
      <c r="B446" s="1">
        <v>931.70699999999999</v>
      </c>
      <c r="C446" s="1">
        <v>931.70699999999999</v>
      </c>
      <c r="D446" s="3">
        <f t="shared" si="28"/>
        <v>0</v>
      </c>
      <c r="E446" s="6">
        <v>36483</v>
      </c>
      <c r="F446" s="7">
        <v>0</v>
      </c>
      <c r="G446" s="7">
        <f t="shared" ca="1" si="26"/>
        <v>0</v>
      </c>
      <c r="H446" s="7">
        <f t="shared" ca="1" si="27"/>
        <v>0</v>
      </c>
      <c r="I446">
        <f t="shared" ca="1" si="29"/>
        <v>0</v>
      </c>
      <c r="N446" s="6">
        <v>36179</v>
      </c>
      <c r="O446" s="9">
        <v>3677.48963399999</v>
      </c>
    </row>
    <row r="447" spans="1:15" x14ac:dyDescent="0.3">
      <c r="A447" s="6">
        <v>36344</v>
      </c>
      <c r="B447" s="1">
        <v>1257.9336000000001</v>
      </c>
      <c r="C447" s="1">
        <v>1257.9336000000001</v>
      </c>
      <c r="D447" s="3">
        <f t="shared" si="28"/>
        <v>0</v>
      </c>
      <c r="E447" s="6">
        <v>36483</v>
      </c>
      <c r="F447" s="7">
        <v>0</v>
      </c>
      <c r="G447" s="7">
        <f t="shared" ca="1" si="26"/>
        <v>0</v>
      </c>
      <c r="H447" s="7">
        <f t="shared" ca="1" si="27"/>
        <v>0</v>
      </c>
      <c r="I447">
        <f t="shared" ca="1" si="29"/>
        <v>0</v>
      </c>
      <c r="N447" s="6">
        <v>36179</v>
      </c>
      <c r="O447" s="9">
        <v>3940.16746499999</v>
      </c>
    </row>
    <row r="448" spans="1:15" x14ac:dyDescent="0.3">
      <c r="A448" s="6">
        <v>36344</v>
      </c>
      <c r="B448" s="1">
        <v>1431.9378360000001</v>
      </c>
      <c r="C448" s="1">
        <v>1431.9378360000001</v>
      </c>
      <c r="D448" s="3">
        <f t="shared" si="28"/>
        <v>0</v>
      </c>
      <c r="E448" s="6">
        <v>36483</v>
      </c>
      <c r="F448" s="7">
        <v>0</v>
      </c>
      <c r="G448" s="7">
        <f t="shared" ca="1" si="26"/>
        <v>0</v>
      </c>
      <c r="H448" s="7">
        <f t="shared" ca="1" si="27"/>
        <v>0</v>
      </c>
      <c r="I448">
        <f t="shared" ca="1" si="29"/>
        <v>0</v>
      </c>
      <c r="N448" s="6">
        <v>36179</v>
      </c>
      <c r="O448" s="9">
        <v>4027.7267419999998</v>
      </c>
    </row>
    <row r="449" spans="1:15" x14ac:dyDescent="0.3">
      <c r="A449" s="6">
        <v>36344</v>
      </c>
      <c r="B449" s="1">
        <v>1612.936584</v>
      </c>
      <c r="C449" s="1">
        <v>1612.936584</v>
      </c>
      <c r="D449" s="3">
        <f t="shared" si="28"/>
        <v>0</v>
      </c>
      <c r="E449" s="6">
        <v>36483</v>
      </c>
      <c r="F449" s="7">
        <v>0</v>
      </c>
      <c r="G449" s="7">
        <f t="shared" ca="1" si="26"/>
        <v>0</v>
      </c>
      <c r="H449" s="7">
        <f t="shared" ca="1" si="27"/>
        <v>0</v>
      </c>
      <c r="I449">
        <f t="shared" ca="1" si="29"/>
        <v>0</v>
      </c>
      <c r="N449" s="6">
        <v>36179</v>
      </c>
      <c r="O449" s="9">
        <v>3852.6081879999902</v>
      </c>
    </row>
    <row r="450" spans="1:15" x14ac:dyDescent="0.3">
      <c r="A450" s="6">
        <v>36344</v>
      </c>
      <c r="B450" s="1">
        <v>1822.5138959999999</v>
      </c>
      <c r="C450" s="1">
        <v>1764</v>
      </c>
      <c r="D450" s="3">
        <f t="shared" si="28"/>
        <v>58.513895999999932</v>
      </c>
      <c r="E450" s="6">
        <v>36483</v>
      </c>
      <c r="F450" s="7">
        <v>0</v>
      </c>
      <c r="G450" s="7">
        <f t="shared" ca="1" si="26"/>
        <v>0</v>
      </c>
      <c r="H450" s="7">
        <f t="shared" ca="1" si="27"/>
        <v>0</v>
      </c>
      <c r="I450">
        <f t="shared" ca="1" si="29"/>
        <v>0</v>
      </c>
      <c r="N450" s="6">
        <v>36179</v>
      </c>
      <c r="O450" s="9">
        <v>3502.3710799999999</v>
      </c>
    </row>
    <row r="451" spans="1:15" x14ac:dyDescent="0.3">
      <c r="A451" s="6">
        <v>36344</v>
      </c>
      <c r="B451" s="1">
        <v>1726.8385679999999</v>
      </c>
      <c r="C451" s="1">
        <v>1726.8385679999999</v>
      </c>
      <c r="D451" s="3">
        <f t="shared" si="28"/>
        <v>0</v>
      </c>
      <c r="E451" s="6">
        <v>36483</v>
      </c>
      <c r="F451" s="7">
        <v>0</v>
      </c>
      <c r="G451" s="7">
        <f t="shared" ref="G451:G514" ca="1" si="30">IF(I451&lt;400,0,IF(I451&gt;500,500,I451))</f>
        <v>0</v>
      </c>
      <c r="H451" s="7">
        <f t="shared" ref="H451:H514" ca="1" si="31">IF(I451&lt;1900,I451-G451,1400)</f>
        <v>0</v>
      </c>
      <c r="I451">
        <f t="shared" ca="1" si="29"/>
        <v>0</v>
      </c>
      <c r="N451" s="6">
        <v>36179</v>
      </c>
      <c r="O451" s="9">
        <v>3502.3710799999999</v>
      </c>
    </row>
    <row r="452" spans="1:15" x14ac:dyDescent="0.3">
      <c r="A452" s="6">
        <v>36344</v>
      </c>
      <c r="B452" s="1">
        <v>1465.417044</v>
      </c>
      <c r="C452" s="1">
        <v>1465.417044</v>
      </c>
      <c r="D452" s="3">
        <f t="shared" ref="D452:D515" si="32">B452-C452</f>
        <v>0</v>
      </c>
      <c r="E452" s="6">
        <v>36483</v>
      </c>
      <c r="F452" s="7">
        <v>0</v>
      </c>
      <c r="G452" s="7">
        <f t="shared" ca="1" si="30"/>
        <v>0</v>
      </c>
      <c r="H452" s="7">
        <f t="shared" ca="1" si="31"/>
        <v>0</v>
      </c>
      <c r="I452">
        <f t="shared" ref="I452:I515" ca="1" si="33">F452-G452-H452</f>
        <v>0</v>
      </c>
      <c r="N452" s="6">
        <v>36179</v>
      </c>
      <c r="O452" s="9">
        <v>2101.4226479999902</v>
      </c>
    </row>
    <row r="453" spans="1:15" x14ac:dyDescent="0.3">
      <c r="A453" s="6">
        <v>36344</v>
      </c>
      <c r="B453" s="1">
        <v>347.086656</v>
      </c>
      <c r="C453" s="1">
        <v>347.086656</v>
      </c>
      <c r="D453" s="3">
        <f t="shared" si="32"/>
        <v>0</v>
      </c>
      <c r="E453" s="6">
        <v>36483</v>
      </c>
      <c r="F453" s="7">
        <v>2.0301119999999999</v>
      </c>
      <c r="G453" s="7">
        <f t="shared" ca="1" si="30"/>
        <v>0</v>
      </c>
      <c r="H453" s="7">
        <f t="shared" ca="1" si="31"/>
        <v>0</v>
      </c>
      <c r="I453">
        <f t="shared" ca="1" si="33"/>
        <v>0</v>
      </c>
      <c r="N453" s="6">
        <v>36179</v>
      </c>
      <c r="O453" s="9">
        <v>1576.066986</v>
      </c>
    </row>
    <row r="454" spans="1:15" x14ac:dyDescent="0.3">
      <c r="A454" s="6">
        <v>36344</v>
      </c>
      <c r="B454" s="1">
        <v>277.87435199999999</v>
      </c>
      <c r="C454" s="1">
        <v>277.87435199999999</v>
      </c>
      <c r="D454" s="3">
        <f t="shared" si="32"/>
        <v>0</v>
      </c>
      <c r="E454" s="6">
        <v>36483</v>
      </c>
      <c r="F454" s="7">
        <v>34.756847999999998</v>
      </c>
      <c r="G454" s="7">
        <f t="shared" ca="1" si="30"/>
        <v>0</v>
      </c>
      <c r="H454" s="7">
        <f t="shared" ca="1" si="31"/>
        <v>0</v>
      </c>
      <c r="I454">
        <f t="shared" ca="1" si="33"/>
        <v>0</v>
      </c>
      <c r="N454" s="6">
        <v>36179</v>
      </c>
      <c r="O454" s="9">
        <v>1576.066986</v>
      </c>
    </row>
    <row r="455" spans="1:15" x14ac:dyDescent="0.3">
      <c r="A455" s="6">
        <v>36344</v>
      </c>
      <c r="B455" s="1">
        <v>179.50766400000001</v>
      </c>
      <c r="C455" s="1">
        <v>179.50766400000001</v>
      </c>
      <c r="D455" s="3">
        <f t="shared" si="32"/>
        <v>0</v>
      </c>
      <c r="E455" s="6">
        <v>36483</v>
      </c>
      <c r="F455" s="7">
        <v>81.534096000000005</v>
      </c>
      <c r="G455" s="7">
        <f t="shared" ca="1" si="30"/>
        <v>0</v>
      </c>
      <c r="H455" s="7">
        <f t="shared" ca="1" si="31"/>
        <v>0</v>
      </c>
      <c r="I455">
        <f t="shared" ca="1" si="33"/>
        <v>0</v>
      </c>
      <c r="N455" s="6">
        <v>36179</v>
      </c>
      <c r="O455" s="9">
        <v>166.36262629999999</v>
      </c>
    </row>
    <row r="456" spans="1:15" x14ac:dyDescent="0.3">
      <c r="A456" s="6">
        <v>36344</v>
      </c>
      <c r="B456" s="1">
        <v>146.66803200000001</v>
      </c>
      <c r="C456" s="1">
        <v>146.66803200000001</v>
      </c>
      <c r="D456" s="3">
        <f t="shared" si="32"/>
        <v>0</v>
      </c>
      <c r="E456" s="6">
        <v>36483</v>
      </c>
      <c r="F456" s="7">
        <v>61.968815999999997</v>
      </c>
      <c r="G456" s="7">
        <f t="shared" ca="1" si="30"/>
        <v>0</v>
      </c>
      <c r="H456" s="7">
        <f t="shared" ca="1" si="31"/>
        <v>0</v>
      </c>
      <c r="I456">
        <f t="shared" ca="1" si="33"/>
        <v>0</v>
      </c>
      <c r="N456" s="6">
        <v>36179</v>
      </c>
      <c r="O456" s="9">
        <v>166.36262629999999</v>
      </c>
    </row>
    <row r="457" spans="1:15" x14ac:dyDescent="0.3">
      <c r="A457" s="6">
        <v>36344</v>
      </c>
      <c r="B457" s="1">
        <v>107.77334399999999</v>
      </c>
      <c r="C457" s="1">
        <v>107.77334399999999</v>
      </c>
      <c r="D457" s="3">
        <f t="shared" si="32"/>
        <v>0</v>
      </c>
      <c r="E457" s="6">
        <v>36483</v>
      </c>
      <c r="F457" s="7">
        <v>77.422464000000005</v>
      </c>
      <c r="G457" s="7">
        <f t="shared" ca="1" si="30"/>
        <v>0</v>
      </c>
      <c r="H457" s="7">
        <f t="shared" ca="1" si="31"/>
        <v>0</v>
      </c>
      <c r="I457">
        <f t="shared" ca="1" si="33"/>
        <v>0</v>
      </c>
      <c r="N457" s="6">
        <v>36179</v>
      </c>
      <c r="O457" s="9">
        <v>166.36262629999999</v>
      </c>
    </row>
    <row r="458" spans="1:15" x14ac:dyDescent="0.3">
      <c r="A458" s="6">
        <v>36344</v>
      </c>
      <c r="B458" s="1">
        <v>90.203903999999994</v>
      </c>
      <c r="C458" s="1">
        <v>90.203903999999994</v>
      </c>
      <c r="D458" s="3">
        <f t="shared" si="32"/>
        <v>0</v>
      </c>
      <c r="E458" s="6">
        <v>36483</v>
      </c>
      <c r="F458" s="7">
        <v>89.132400000000004</v>
      </c>
      <c r="G458" s="7">
        <f t="shared" ca="1" si="30"/>
        <v>0</v>
      </c>
      <c r="H458" s="7">
        <f t="shared" ca="1" si="31"/>
        <v>0</v>
      </c>
      <c r="I458">
        <f t="shared" ca="1" si="33"/>
        <v>0</v>
      </c>
      <c r="N458" s="6">
        <v>36180</v>
      </c>
      <c r="O458" s="9">
        <v>166.36262629999999</v>
      </c>
    </row>
    <row r="459" spans="1:15" x14ac:dyDescent="0.3">
      <c r="A459" s="6">
        <v>36345</v>
      </c>
      <c r="B459" s="1">
        <v>81.651024000000007</v>
      </c>
      <c r="C459" s="1">
        <v>81.651024000000007</v>
      </c>
      <c r="D459" s="3">
        <f t="shared" si="32"/>
        <v>0</v>
      </c>
      <c r="E459" s="6">
        <v>36484</v>
      </c>
      <c r="F459" s="7">
        <v>94.844735999999997</v>
      </c>
      <c r="G459" s="7">
        <f t="shared" ca="1" si="30"/>
        <v>0</v>
      </c>
      <c r="H459" s="7">
        <f t="shared" ca="1" si="31"/>
        <v>0</v>
      </c>
      <c r="I459">
        <f t="shared" ca="1" si="33"/>
        <v>0</v>
      </c>
      <c r="N459" s="6">
        <v>36180</v>
      </c>
      <c r="O459" s="9">
        <v>166.36262629999999</v>
      </c>
    </row>
    <row r="460" spans="1:15" x14ac:dyDescent="0.3">
      <c r="A460" s="6">
        <v>36345</v>
      </c>
      <c r="B460" s="1">
        <v>75.717935999999995</v>
      </c>
      <c r="C460" s="1">
        <v>75.717935999999995</v>
      </c>
      <c r="D460" s="3">
        <f t="shared" si="32"/>
        <v>0</v>
      </c>
      <c r="E460" s="6">
        <v>36484</v>
      </c>
      <c r="F460" s="7">
        <v>104.863248</v>
      </c>
      <c r="G460" s="7">
        <f t="shared" ca="1" si="30"/>
        <v>0</v>
      </c>
      <c r="H460" s="7">
        <f t="shared" ca="1" si="31"/>
        <v>0</v>
      </c>
      <c r="I460">
        <f t="shared" ca="1" si="33"/>
        <v>0</v>
      </c>
      <c r="N460" s="6">
        <v>36180</v>
      </c>
      <c r="O460" s="9">
        <v>166.36262629999999</v>
      </c>
    </row>
    <row r="461" spans="1:15" x14ac:dyDescent="0.3">
      <c r="A461" s="6">
        <v>36345</v>
      </c>
      <c r="B461" s="1">
        <v>73.182816000000003</v>
      </c>
      <c r="C461" s="1">
        <v>73.182816000000003</v>
      </c>
      <c r="D461" s="3">
        <f t="shared" si="32"/>
        <v>0</v>
      </c>
      <c r="E461" s="6">
        <v>36484</v>
      </c>
      <c r="F461" s="7">
        <v>115.47144</v>
      </c>
      <c r="G461" s="7">
        <f t="shared" ca="1" si="30"/>
        <v>0</v>
      </c>
      <c r="H461" s="7">
        <f t="shared" ca="1" si="31"/>
        <v>0</v>
      </c>
      <c r="I461">
        <f t="shared" ca="1" si="33"/>
        <v>0</v>
      </c>
      <c r="N461" s="6">
        <v>36180</v>
      </c>
      <c r="O461" s="9">
        <v>166.36262629999999</v>
      </c>
    </row>
    <row r="462" spans="1:15" x14ac:dyDescent="0.3">
      <c r="A462" s="6">
        <v>36345</v>
      </c>
      <c r="B462" s="1">
        <v>67.572288</v>
      </c>
      <c r="C462" s="1">
        <v>67.572288</v>
      </c>
      <c r="D462" s="3">
        <f t="shared" si="32"/>
        <v>0</v>
      </c>
      <c r="E462" s="6">
        <v>36484</v>
      </c>
      <c r="F462" s="7">
        <v>129.88684799999999</v>
      </c>
      <c r="G462" s="7">
        <f t="shared" ca="1" si="30"/>
        <v>0</v>
      </c>
      <c r="H462" s="7">
        <f t="shared" ca="1" si="31"/>
        <v>0</v>
      </c>
      <c r="I462">
        <f t="shared" ca="1" si="33"/>
        <v>0</v>
      </c>
      <c r="N462" s="6">
        <v>36180</v>
      </c>
      <c r="O462" s="9">
        <v>166.36262629999999</v>
      </c>
    </row>
    <row r="463" spans="1:15" x14ac:dyDescent="0.3">
      <c r="A463" s="6">
        <v>36345</v>
      </c>
      <c r="B463" s="1">
        <v>64.095696000000004</v>
      </c>
      <c r="C463" s="1">
        <v>64.095696000000004</v>
      </c>
      <c r="D463" s="3">
        <f t="shared" si="32"/>
        <v>0</v>
      </c>
      <c r="E463" s="6">
        <v>36484</v>
      </c>
      <c r="F463" s="7">
        <v>157.07664</v>
      </c>
      <c r="G463" s="7">
        <f t="shared" ca="1" si="30"/>
        <v>0</v>
      </c>
      <c r="H463" s="7">
        <f t="shared" ca="1" si="31"/>
        <v>0</v>
      </c>
      <c r="I463">
        <f t="shared" ca="1" si="33"/>
        <v>0</v>
      </c>
      <c r="N463" s="6">
        <v>36180</v>
      </c>
      <c r="O463" s="9">
        <v>166.36262629999999</v>
      </c>
    </row>
    <row r="464" spans="1:15" x14ac:dyDescent="0.3">
      <c r="A464" s="6">
        <v>36345</v>
      </c>
      <c r="B464" s="1">
        <v>59.991120000000002</v>
      </c>
      <c r="C464" s="1">
        <v>59.991120000000002</v>
      </c>
      <c r="D464" s="3">
        <f t="shared" si="32"/>
        <v>0</v>
      </c>
      <c r="E464" s="6">
        <v>36484</v>
      </c>
      <c r="F464" s="7">
        <v>205.472736</v>
      </c>
      <c r="G464" s="7">
        <f t="shared" ca="1" si="30"/>
        <v>0</v>
      </c>
      <c r="H464" s="7">
        <f t="shared" ca="1" si="31"/>
        <v>0</v>
      </c>
      <c r="I464">
        <f t="shared" ca="1" si="33"/>
        <v>0</v>
      </c>
      <c r="N464" s="6">
        <v>36180</v>
      </c>
      <c r="O464" s="9">
        <v>166.36262629999999</v>
      </c>
    </row>
    <row r="465" spans="1:15" x14ac:dyDescent="0.3">
      <c r="A465" s="6">
        <v>36345</v>
      </c>
      <c r="B465" s="1">
        <v>139.354488</v>
      </c>
      <c r="C465" s="1">
        <v>139.354488</v>
      </c>
      <c r="D465" s="3">
        <f t="shared" si="32"/>
        <v>0</v>
      </c>
      <c r="E465" s="6">
        <v>36484</v>
      </c>
      <c r="F465" s="7">
        <v>1304.819712</v>
      </c>
      <c r="G465" s="7">
        <f t="shared" ca="1" si="30"/>
        <v>0</v>
      </c>
      <c r="H465" s="7">
        <f t="shared" ca="1" si="31"/>
        <v>0</v>
      </c>
      <c r="I465">
        <f t="shared" ca="1" si="33"/>
        <v>0</v>
      </c>
      <c r="N465" s="6">
        <v>36180</v>
      </c>
      <c r="O465" s="9">
        <v>166.36262629999999</v>
      </c>
    </row>
    <row r="466" spans="1:15" x14ac:dyDescent="0.3">
      <c r="A466" s="6">
        <v>36345</v>
      </c>
      <c r="B466" s="1">
        <v>449.63805600000001</v>
      </c>
      <c r="C466" s="1">
        <v>449.63805600000001</v>
      </c>
      <c r="D466" s="3">
        <f t="shared" si="32"/>
        <v>0</v>
      </c>
      <c r="E466" s="6">
        <v>36484</v>
      </c>
      <c r="F466" s="7">
        <v>1406.7658080000001</v>
      </c>
      <c r="G466" s="7">
        <f t="shared" ca="1" si="30"/>
        <v>0</v>
      </c>
      <c r="H466" s="7">
        <f t="shared" ca="1" si="31"/>
        <v>0</v>
      </c>
      <c r="I466">
        <f t="shared" ca="1" si="33"/>
        <v>0</v>
      </c>
      <c r="N466" s="6">
        <v>36180</v>
      </c>
      <c r="O466" s="9">
        <v>3064.5746949999998</v>
      </c>
    </row>
    <row r="467" spans="1:15" x14ac:dyDescent="0.3">
      <c r="A467" s="6">
        <v>36345</v>
      </c>
      <c r="B467" s="1">
        <v>937.04309999999998</v>
      </c>
      <c r="C467" s="1">
        <v>937.04309999999998</v>
      </c>
      <c r="D467" s="3">
        <f t="shared" si="32"/>
        <v>0</v>
      </c>
      <c r="E467" s="6">
        <v>36484</v>
      </c>
      <c r="F467" s="7">
        <v>1348.681824</v>
      </c>
      <c r="G467" s="7">
        <f t="shared" ca="1" si="30"/>
        <v>0</v>
      </c>
      <c r="H467" s="7">
        <f t="shared" ca="1" si="31"/>
        <v>0</v>
      </c>
      <c r="I467">
        <f t="shared" ca="1" si="33"/>
        <v>0</v>
      </c>
      <c r="N467" s="6">
        <v>36180</v>
      </c>
      <c r="O467" s="9">
        <v>4071.50638049998</v>
      </c>
    </row>
    <row r="468" spans="1:15" x14ac:dyDescent="0.3">
      <c r="A468" s="6">
        <v>36345</v>
      </c>
      <c r="B468" s="1">
        <v>1230.8751</v>
      </c>
      <c r="C468" s="1">
        <v>1230.8751</v>
      </c>
      <c r="D468" s="3">
        <f t="shared" si="32"/>
        <v>0</v>
      </c>
      <c r="E468" s="6">
        <v>36484</v>
      </c>
      <c r="F468" s="7">
        <v>665.71545600000002</v>
      </c>
      <c r="G468" s="7">
        <f t="shared" ca="1" si="30"/>
        <v>0</v>
      </c>
      <c r="H468" s="7">
        <f t="shared" ca="1" si="31"/>
        <v>0</v>
      </c>
      <c r="I468">
        <f t="shared" ca="1" si="33"/>
        <v>0</v>
      </c>
      <c r="N468" s="6">
        <v>36180</v>
      </c>
      <c r="O468" s="9">
        <v>4202.8452959999904</v>
      </c>
    </row>
    <row r="469" spans="1:15" x14ac:dyDescent="0.3">
      <c r="A469" s="6">
        <v>36345</v>
      </c>
      <c r="B469" s="1">
        <v>1469.1998160000001</v>
      </c>
      <c r="C469" s="1">
        <v>1469.1998160000001</v>
      </c>
      <c r="D469" s="3">
        <f t="shared" si="32"/>
        <v>0</v>
      </c>
      <c r="E469" s="6">
        <v>36484</v>
      </c>
      <c r="F469" s="7">
        <v>317.95041600000002</v>
      </c>
      <c r="G469" s="7">
        <f t="shared" ca="1" si="30"/>
        <v>0</v>
      </c>
      <c r="H469" s="7">
        <f t="shared" ca="1" si="31"/>
        <v>0</v>
      </c>
      <c r="I469">
        <f t="shared" ca="1" si="33"/>
        <v>0</v>
      </c>
      <c r="N469" s="6">
        <v>36180</v>
      </c>
      <c r="O469" s="9">
        <v>4071.50638049998</v>
      </c>
    </row>
    <row r="470" spans="1:15" x14ac:dyDescent="0.3">
      <c r="A470" s="6">
        <v>36345</v>
      </c>
      <c r="B470" s="1">
        <v>1367.7882119999999</v>
      </c>
      <c r="C470" s="1">
        <v>1367.7882119999999</v>
      </c>
      <c r="D470" s="3">
        <f t="shared" si="32"/>
        <v>0</v>
      </c>
      <c r="E470" s="6">
        <v>36484</v>
      </c>
      <c r="F470" s="7">
        <v>244.556928</v>
      </c>
      <c r="G470" s="7">
        <f t="shared" ca="1" si="30"/>
        <v>0</v>
      </c>
      <c r="H470" s="7">
        <f t="shared" ca="1" si="31"/>
        <v>0</v>
      </c>
      <c r="I470">
        <f t="shared" ca="1" si="33"/>
        <v>0</v>
      </c>
      <c r="N470" s="6">
        <v>36180</v>
      </c>
      <c r="O470" s="9">
        <v>3677.48963399999</v>
      </c>
    </row>
    <row r="471" spans="1:15" x14ac:dyDescent="0.3">
      <c r="A471" s="6">
        <v>36345</v>
      </c>
      <c r="B471" s="1">
        <v>1516.1244839999999</v>
      </c>
      <c r="C471" s="1">
        <v>1516.1244839999999</v>
      </c>
      <c r="D471" s="3">
        <f t="shared" si="32"/>
        <v>0</v>
      </c>
      <c r="E471" s="6">
        <v>36484</v>
      </c>
      <c r="F471" s="7">
        <v>163.24862400000001</v>
      </c>
      <c r="G471" s="7">
        <f t="shared" ca="1" si="30"/>
        <v>0</v>
      </c>
      <c r="H471" s="7">
        <f t="shared" ca="1" si="31"/>
        <v>0</v>
      </c>
      <c r="I471">
        <f t="shared" ca="1" si="33"/>
        <v>0</v>
      </c>
      <c r="N471" s="6">
        <v>36180</v>
      </c>
      <c r="O471" s="9">
        <v>3940.16746499999</v>
      </c>
    </row>
    <row r="472" spans="1:15" x14ac:dyDescent="0.3">
      <c r="A472" s="6">
        <v>36345</v>
      </c>
      <c r="B472" s="1">
        <v>1795.9503239999999</v>
      </c>
      <c r="C472" s="1">
        <v>1764</v>
      </c>
      <c r="D472" s="3">
        <f t="shared" si="32"/>
        <v>31.95032399999991</v>
      </c>
      <c r="E472" s="6">
        <v>36484</v>
      </c>
      <c r="F472" s="7">
        <v>78.318575999999993</v>
      </c>
      <c r="G472" s="7">
        <f t="shared" ca="1" si="30"/>
        <v>0</v>
      </c>
      <c r="H472" s="7">
        <f t="shared" ca="1" si="31"/>
        <v>0</v>
      </c>
      <c r="I472">
        <f t="shared" ca="1" si="33"/>
        <v>0</v>
      </c>
      <c r="N472" s="6">
        <v>36180</v>
      </c>
      <c r="O472" s="9">
        <v>4027.7267419999998</v>
      </c>
    </row>
    <row r="473" spans="1:15" x14ac:dyDescent="0.3">
      <c r="A473" s="6">
        <v>36345</v>
      </c>
      <c r="B473" s="1">
        <v>2113.676712</v>
      </c>
      <c r="C473" s="1">
        <v>1764</v>
      </c>
      <c r="D473" s="3">
        <f t="shared" si="32"/>
        <v>349.67671199999995</v>
      </c>
      <c r="E473" s="6">
        <v>36484</v>
      </c>
      <c r="F473" s="7">
        <v>71.257536000000002</v>
      </c>
      <c r="G473" s="7">
        <f t="shared" ca="1" si="30"/>
        <v>0</v>
      </c>
      <c r="H473" s="7">
        <f t="shared" ca="1" si="31"/>
        <v>0</v>
      </c>
      <c r="I473">
        <f t="shared" ca="1" si="33"/>
        <v>0</v>
      </c>
      <c r="N473" s="6">
        <v>36180</v>
      </c>
      <c r="O473" s="9">
        <v>3852.6081879999902</v>
      </c>
    </row>
    <row r="474" spans="1:15" x14ac:dyDescent="0.3">
      <c r="A474" s="6">
        <v>36345</v>
      </c>
      <c r="B474" s="1">
        <v>2289.710556</v>
      </c>
      <c r="C474" s="1">
        <v>1764</v>
      </c>
      <c r="D474" s="3">
        <f t="shared" si="32"/>
        <v>525.710556</v>
      </c>
      <c r="E474" s="6">
        <v>36484</v>
      </c>
      <c r="F474" s="7">
        <v>45.226944000000003</v>
      </c>
      <c r="G474" s="7">
        <f t="shared" ca="1" si="30"/>
        <v>0</v>
      </c>
      <c r="H474" s="7">
        <f t="shared" ca="1" si="31"/>
        <v>0</v>
      </c>
      <c r="I474">
        <f t="shared" ca="1" si="33"/>
        <v>0</v>
      </c>
      <c r="N474" s="6">
        <v>36180</v>
      </c>
      <c r="O474" s="9">
        <v>3502.3710799999999</v>
      </c>
    </row>
    <row r="475" spans="1:15" x14ac:dyDescent="0.3">
      <c r="A475" s="6">
        <v>36345</v>
      </c>
      <c r="B475" s="1">
        <v>1753.485048</v>
      </c>
      <c r="C475" s="1">
        <v>1753.485048</v>
      </c>
      <c r="D475" s="3">
        <f t="shared" si="32"/>
        <v>0</v>
      </c>
      <c r="E475" s="6">
        <v>36484</v>
      </c>
      <c r="F475" s="7">
        <v>34.439328000000003</v>
      </c>
      <c r="G475" s="7">
        <f t="shared" ca="1" si="30"/>
        <v>0</v>
      </c>
      <c r="H475" s="7">
        <f t="shared" ca="1" si="31"/>
        <v>0</v>
      </c>
      <c r="I475">
        <f t="shared" ca="1" si="33"/>
        <v>0</v>
      </c>
      <c r="N475" s="6">
        <v>36180</v>
      </c>
      <c r="O475" s="9">
        <v>3502.3710799999999</v>
      </c>
    </row>
    <row r="476" spans="1:15" x14ac:dyDescent="0.3">
      <c r="A476" s="6">
        <v>36345</v>
      </c>
      <c r="B476" s="1">
        <v>1588.775832</v>
      </c>
      <c r="C476" s="1">
        <v>1588.775832</v>
      </c>
      <c r="D476" s="3">
        <f t="shared" si="32"/>
        <v>0</v>
      </c>
      <c r="E476" s="6">
        <v>36484</v>
      </c>
      <c r="F476" s="7">
        <v>122.818752</v>
      </c>
      <c r="G476" s="7">
        <f t="shared" ca="1" si="30"/>
        <v>0</v>
      </c>
      <c r="H476" s="7">
        <f t="shared" ca="1" si="31"/>
        <v>0</v>
      </c>
      <c r="I476">
        <f t="shared" ca="1" si="33"/>
        <v>0</v>
      </c>
      <c r="N476" s="6">
        <v>36180</v>
      </c>
      <c r="O476" s="9">
        <v>2101.4226479999902</v>
      </c>
    </row>
    <row r="477" spans="1:15" x14ac:dyDescent="0.3">
      <c r="A477" s="6">
        <v>36345</v>
      </c>
      <c r="B477" s="1">
        <v>346.52822400000002</v>
      </c>
      <c r="C477" s="1">
        <v>346.52822400000002</v>
      </c>
      <c r="D477" s="3">
        <f t="shared" si="32"/>
        <v>0</v>
      </c>
      <c r="E477" s="6">
        <v>36484</v>
      </c>
      <c r="F477" s="7">
        <v>4.7607839999999797</v>
      </c>
      <c r="G477" s="7">
        <f t="shared" ca="1" si="30"/>
        <v>0</v>
      </c>
      <c r="H477" s="7">
        <f t="shared" ca="1" si="31"/>
        <v>0</v>
      </c>
      <c r="I477">
        <f t="shared" ca="1" si="33"/>
        <v>0</v>
      </c>
      <c r="N477" s="6">
        <v>36180</v>
      </c>
      <c r="O477" s="9">
        <v>1576.066986</v>
      </c>
    </row>
    <row r="478" spans="1:15" x14ac:dyDescent="0.3">
      <c r="A478" s="6">
        <v>36345</v>
      </c>
      <c r="B478" s="1">
        <v>322.83619199999998</v>
      </c>
      <c r="C478" s="1">
        <v>322.83619199999998</v>
      </c>
      <c r="D478" s="3">
        <f t="shared" si="32"/>
        <v>0</v>
      </c>
      <c r="E478" s="6">
        <v>36484</v>
      </c>
      <c r="F478" s="7">
        <v>48.072527999999998</v>
      </c>
      <c r="G478" s="7">
        <f t="shared" ca="1" si="30"/>
        <v>0</v>
      </c>
      <c r="H478" s="7">
        <f t="shared" ca="1" si="31"/>
        <v>0</v>
      </c>
      <c r="I478">
        <f t="shared" ca="1" si="33"/>
        <v>0</v>
      </c>
      <c r="N478" s="6">
        <v>36180</v>
      </c>
      <c r="O478" s="9">
        <v>1576.066986</v>
      </c>
    </row>
    <row r="479" spans="1:15" x14ac:dyDescent="0.3">
      <c r="A479" s="6">
        <v>36345</v>
      </c>
      <c r="B479" s="1">
        <v>254.66817599999999</v>
      </c>
      <c r="C479" s="1">
        <v>254.66817599999999</v>
      </c>
      <c r="D479" s="3">
        <f t="shared" si="32"/>
        <v>0</v>
      </c>
      <c r="E479" s="6">
        <v>36484</v>
      </c>
      <c r="F479" s="7">
        <v>99.347471999999996</v>
      </c>
      <c r="G479" s="7">
        <f t="shared" ca="1" si="30"/>
        <v>0</v>
      </c>
      <c r="H479" s="7">
        <f t="shared" ca="1" si="31"/>
        <v>0</v>
      </c>
      <c r="I479">
        <f t="shared" ca="1" si="33"/>
        <v>0</v>
      </c>
      <c r="N479" s="6">
        <v>36180</v>
      </c>
      <c r="O479" s="9">
        <v>166.36262629999999</v>
      </c>
    </row>
    <row r="480" spans="1:15" x14ac:dyDescent="0.3">
      <c r="A480" s="6">
        <v>36345</v>
      </c>
      <c r="B480" s="1">
        <v>123.05159999999999</v>
      </c>
      <c r="C480" s="1">
        <v>123.05159999999999</v>
      </c>
      <c r="D480" s="3">
        <f t="shared" si="32"/>
        <v>0</v>
      </c>
      <c r="E480" s="6">
        <v>36484</v>
      </c>
      <c r="F480" s="7">
        <v>74.504304000000005</v>
      </c>
      <c r="G480" s="7">
        <f t="shared" ca="1" si="30"/>
        <v>0</v>
      </c>
      <c r="H480" s="7">
        <f t="shared" ca="1" si="31"/>
        <v>0</v>
      </c>
      <c r="I480">
        <f t="shared" ca="1" si="33"/>
        <v>0</v>
      </c>
      <c r="N480" s="6">
        <v>36180</v>
      </c>
      <c r="O480" s="9">
        <v>166.36262629999999</v>
      </c>
    </row>
    <row r="481" spans="1:15" x14ac:dyDescent="0.3">
      <c r="A481" s="6">
        <v>36345</v>
      </c>
      <c r="B481" s="1">
        <v>101.87352</v>
      </c>
      <c r="C481" s="1">
        <v>101.87352</v>
      </c>
      <c r="D481" s="3">
        <f t="shared" si="32"/>
        <v>0</v>
      </c>
      <c r="E481" s="6">
        <v>36484</v>
      </c>
      <c r="F481" s="7">
        <v>90.870192000000003</v>
      </c>
      <c r="G481" s="7">
        <f t="shared" ca="1" si="30"/>
        <v>0</v>
      </c>
      <c r="H481" s="7">
        <f t="shared" ca="1" si="31"/>
        <v>0</v>
      </c>
      <c r="I481">
        <f t="shared" ca="1" si="33"/>
        <v>0</v>
      </c>
      <c r="N481" s="6">
        <v>36180</v>
      </c>
      <c r="O481" s="9">
        <v>166.36262629999999</v>
      </c>
    </row>
    <row r="482" spans="1:15" x14ac:dyDescent="0.3">
      <c r="A482" s="6">
        <v>36345</v>
      </c>
      <c r="B482" s="1">
        <v>96.949439999999896</v>
      </c>
      <c r="C482" s="1">
        <v>96.949439999999896</v>
      </c>
      <c r="D482" s="3">
        <f t="shared" si="32"/>
        <v>0</v>
      </c>
      <c r="E482" s="6">
        <v>36484</v>
      </c>
      <c r="F482" s="7">
        <v>101.26468800000001</v>
      </c>
      <c r="G482" s="7">
        <f t="shared" ca="1" si="30"/>
        <v>0</v>
      </c>
      <c r="H482" s="7">
        <f t="shared" ca="1" si="31"/>
        <v>0</v>
      </c>
      <c r="I482">
        <f t="shared" ca="1" si="33"/>
        <v>0</v>
      </c>
      <c r="N482" s="6">
        <v>36181</v>
      </c>
      <c r="O482" s="9">
        <v>166.36262629999999</v>
      </c>
    </row>
    <row r="483" spans="1:15" x14ac:dyDescent="0.3">
      <c r="A483" s="6">
        <v>36346</v>
      </c>
      <c r="B483" s="1">
        <v>91.513295999999997</v>
      </c>
      <c r="C483" s="1">
        <v>91.513295999999997</v>
      </c>
      <c r="D483" s="3">
        <f t="shared" si="32"/>
        <v>0</v>
      </c>
      <c r="E483" s="6">
        <v>36485</v>
      </c>
      <c r="F483" s="7">
        <v>113.816304</v>
      </c>
      <c r="G483" s="7">
        <f t="shared" ca="1" si="30"/>
        <v>0</v>
      </c>
      <c r="H483" s="7">
        <f t="shared" ca="1" si="31"/>
        <v>0</v>
      </c>
      <c r="I483">
        <f t="shared" ca="1" si="33"/>
        <v>0</v>
      </c>
      <c r="N483" s="6">
        <v>36181</v>
      </c>
      <c r="O483" s="9">
        <v>166.36262629999999</v>
      </c>
    </row>
    <row r="484" spans="1:15" x14ac:dyDescent="0.3">
      <c r="A484" s="6">
        <v>36346</v>
      </c>
      <c r="B484" s="1">
        <v>85.869504000000006</v>
      </c>
      <c r="C484" s="1">
        <v>85.869504000000006</v>
      </c>
      <c r="D484" s="3">
        <f t="shared" si="32"/>
        <v>0</v>
      </c>
      <c r="E484" s="6">
        <v>36485</v>
      </c>
      <c r="F484" s="7">
        <v>125.32968</v>
      </c>
      <c r="G484" s="7">
        <f t="shared" ca="1" si="30"/>
        <v>0</v>
      </c>
      <c r="H484" s="7">
        <f t="shared" ca="1" si="31"/>
        <v>0</v>
      </c>
      <c r="I484">
        <f t="shared" ca="1" si="33"/>
        <v>0</v>
      </c>
      <c r="N484" s="6">
        <v>36181</v>
      </c>
      <c r="O484" s="9">
        <v>166.36262629999999</v>
      </c>
    </row>
    <row r="485" spans="1:15" x14ac:dyDescent="0.3">
      <c r="A485" s="6">
        <v>36346</v>
      </c>
      <c r="B485" s="1">
        <v>81.082511999999994</v>
      </c>
      <c r="C485" s="1">
        <v>81.082511999999994</v>
      </c>
      <c r="D485" s="3">
        <f t="shared" si="32"/>
        <v>0</v>
      </c>
      <c r="E485" s="6">
        <v>36485</v>
      </c>
      <c r="F485" s="7">
        <v>136.706976</v>
      </c>
      <c r="G485" s="7">
        <f t="shared" ca="1" si="30"/>
        <v>0</v>
      </c>
      <c r="H485" s="7">
        <f t="shared" ca="1" si="31"/>
        <v>0</v>
      </c>
      <c r="I485">
        <f t="shared" ca="1" si="33"/>
        <v>0</v>
      </c>
      <c r="N485" s="6">
        <v>36181</v>
      </c>
      <c r="O485" s="9">
        <v>166.36262629999999</v>
      </c>
    </row>
    <row r="486" spans="1:15" x14ac:dyDescent="0.3">
      <c r="A486" s="6">
        <v>36346</v>
      </c>
      <c r="B486" s="1">
        <v>76.236047999999997</v>
      </c>
      <c r="C486" s="1">
        <v>76.236047999999997</v>
      </c>
      <c r="D486" s="3">
        <f t="shared" si="32"/>
        <v>0</v>
      </c>
      <c r="E486" s="6">
        <v>36485</v>
      </c>
      <c r="F486" s="7">
        <v>164.415888</v>
      </c>
      <c r="G486" s="7">
        <f t="shared" ca="1" si="30"/>
        <v>0</v>
      </c>
      <c r="H486" s="7">
        <f t="shared" ca="1" si="31"/>
        <v>0</v>
      </c>
      <c r="I486">
        <f t="shared" ca="1" si="33"/>
        <v>0</v>
      </c>
      <c r="N486" s="6">
        <v>36181</v>
      </c>
      <c r="O486" s="9">
        <v>166.36262629999999</v>
      </c>
    </row>
    <row r="487" spans="1:15" x14ac:dyDescent="0.3">
      <c r="A487" s="6">
        <v>36346</v>
      </c>
      <c r="B487" s="1">
        <v>71.019648000000004</v>
      </c>
      <c r="C487" s="1">
        <v>71.019648000000004</v>
      </c>
      <c r="D487" s="3">
        <f t="shared" si="32"/>
        <v>0</v>
      </c>
      <c r="E487" s="6">
        <v>36485</v>
      </c>
      <c r="F487" s="7">
        <v>202.636224</v>
      </c>
      <c r="G487" s="7">
        <f t="shared" ca="1" si="30"/>
        <v>0</v>
      </c>
      <c r="H487" s="7">
        <f t="shared" ca="1" si="31"/>
        <v>0</v>
      </c>
      <c r="I487">
        <f t="shared" ca="1" si="33"/>
        <v>0</v>
      </c>
      <c r="N487" s="6">
        <v>36181</v>
      </c>
      <c r="O487" s="9">
        <v>166.36262629999999</v>
      </c>
    </row>
    <row r="488" spans="1:15" x14ac:dyDescent="0.3">
      <c r="A488" s="6">
        <v>36346</v>
      </c>
      <c r="B488" s="1">
        <v>66.394943999999995</v>
      </c>
      <c r="C488" s="1">
        <v>66.394943999999995</v>
      </c>
      <c r="D488" s="3">
        <f t="shared" si="32"/>
        <v>0</v>
      </c>
      <c r="E488" s="6">
        <v>36485</v>
      </c>
      <c r="F488" s="7">
        <v>238.372848</v>
      </c>
      <c r="G488" s="7">
        <f t="shared" ca="1" si="30"/>
        <v>0</v>
      </c>
      <c r="H488" s="7">
        <f t="shared" ca="1" si="31"/>
        <v>0</v>
      </c>
      <c r="I488">
        <f t="shared" ca="1" si="33"/>
        <v>0</v>
      </c>
      <c r="N488" s="6">
        <v>36181</v>
      </c>
      <c r="O488" s="9">
        <v>166.36262629999999</v>
      </c>
    </row>
    <row r="489" spans="1:15" x14ac:dyDescent="0.3">
      <c r="A489" s="6">
        <v>36346</v>
      </c>
      <c r="B489" s="1">
        <v>228.54257999999999</v>
      </c>
      <c r="C489" s="1">
        <v>228.54257999999999</v>
      </c>
      <c r="D489" s="3">
        <f t="shared" si="32"/>
        <v>0</v>
      </c>
      <c r="E489" s="6">
        <v>36485</v>
      </c>
      <c r="F489" s="7">
        <v>1399.701744</v>
      </c>
      <c r="G489" s="7">
        <f t="shared" ca="1" si="30"/>
        <v>0</v>
      </c>
      <c r="H489" s="7">
        <f t="shared" ca="1" si="31"/>
        <v>0</v>
      </c>
      <c r="I489">
        <f t="shared" ca="1" si="33"/>
        <v>0</v>
      </c>
      <c r="N489" s="6">
        <v>36181</v>
      </c>
      <c r="O489" s="9">
        <v>166.36262629999999</v>
      </c>
    </row>
    <row r="490" spans="1:15" x14ac:dyDescent="0.3">
      <c r="A490" s="6">
        <v>36346</v>
      </c>
      <c r="B490" s="1">
        <v>623.51855999999998</v>
      </c>
      <c r="C490" s="1">
        <v>623.51855999999998</v>
      </c>
      <c r="D490" s="3">
        <f t="shared" si="32"/>
        <v>0</v>
      </c>
      <c r="E490" s="6">
        <v>36485</v>
      </c>
      <c r="F490" s="7">
        <v>1515.3425279999999</v>
      </c>
      <c r="G490" s="7">
        <f t="shared" ca="1" si="30"/>
        <v>0</v>
      </c>
      <c r="H490" s="7">
        <f t="shared" ca="1" si="31"/>
        <v>0</v>
      </c>
      <c r="I490">
        <f t="shared" ca="1" si="33"/>
        <v>0</v>
      </c>
      <c r="N490" s="6">
        <v>36181</v>
      </c>
      <c r="O490" s="9">
        <v>166.36262629999999</v>
      </c>
    </row>
    <row r="491" spans="1:15" x14ac:dyDescent="0.3">
      <c r="A491" s="6">
        <v>36346</v>
      </c>
      <c r="B491" s="1">
        <v>1410.06348</v>
      </c>
      <c r="C491" s="1">
        <v>1410.06348</v>
      </c>
      <c r="D491" s="3">
        <f t="shared" si="32"/>
        <v>0</v>
      </c>
      <c r="E491" s="6">
        <v>36485</v>
      </c>
      <c r="F491" s="7">
        <v>1407.128688</v>
      </c>
      <c r="G491" s="7">
        <f t="shared" ca="1" si="30"/>
        <v>0</v>
      </c>
      <c r="H491" s="7">
        <f t="shared" ca="1" si="31"/>
        <v>0</v>
      </c>
      <c r="I491">
        <f t="shared" ca="1" si="33"/>
        <v>0</v>
      </c>
      <c r="N491" s="6">
        <v>36181</v>
      </c>
      <c r="O491" s="9">
        <v>166.36262629999999</v>
      </c>
    </row>
    <row r="492" spans="1:15" x14ac:dyDescent="0.3">
      <c r="A492" s="6">
        <v>36346</v>
      </c>
      <c r="B492" s="1">
        <v>1833.442884</v>
      </c>
      <c r="C492" s="1">
        <v>1764</v>
      </c>
      <c r="D492" s="3">
        <f t="shared" si="32"/>
        <v>69.442884000000049</v>
      </c>
      <c r="E492" s="6">
        <v>36485</v>
      </c>
      <c r="F492" s="7">
        <v>1218.2567039999999</v>
      </c>
      <c r="G492" s="7">
        <f t="shared" ca="1" si="30"/>
        <v>0</v>
      </c>
      <c r="H492" s="7">
        <f t="shared" ca="1" si="31"/>
        <v>0</v>
      </c>
      <c r="I492">
        <f t="shared" ca="1" si="33"/>
        <v>0</v>
      </c>
      <c r="N492" s="6">
        <v>36181</v>
      </c>
      <c r="O492" s="9">
        <v>166.36262629999999</v>
      </c>
    </row>
    <row r="493" spans="1:15" x14ac:dyDescent="0.3">
      <c r="A493" s="6">
        <v>36346</v>
      </c>
      <c r="B493" s="1">
        <v>2151.0944279999999</v>
      </c>
      <c r="C493" s="1">
        <v>1764</v>
      </c>
      <c r="D493" s="3">
        <f t="shared" si="32"/>
        <v>387.09442799999988</v>
      </c>
      <c r="E493" s="6">
        <v>36485</v>
      </c>
      <c r="F493" s="7">
        <v>836.35977600000001</v>
      </c>
      <c r="G493" s="7">
        <f t="shared" ca="1" si="30"/>
        <v>0</v>
      </c>
      <c r="H493" s="7">
        <f t="shared" ca="1" si="31"/>
        <v>0</v>
      </c>
      <c r="I493">
        <f t="shared" ca="1" si="33"/>
        <v>0</v>
      </c>
      <c r="N493" s="6">
        <v>36181</v>
      </c>
      <c r="O493" s="9">
        <v>166.36262629999999</v>
      </c>
    </row>
    <row r="494" spans="1:15" x14ac:dyDescent="0.3">
      <c r="A494" s="6">
        <v>36346</v>
      </c>
      <c r="B494" s="1">
        <v>2157.586452</v>
      </c>
      <c r="C494" s="1">
        <v>1764</v>
      </c>
      <c r="D494" s="3">
        <f t="shared" si="32"/>
        <v>393.58645200000001</v>
      </c>
      <c r="E494" s="6">
        <v>36485</v>
      </c>
      <c r="F494" s="7">
        <v>458.66016000000002</v>
      </c>
      <c r="G494" s="7">
        <f t="shared" ca="1" si="30"/>
        <v>0</v>
      </c>
      <c r="H494" s="7">
        <f t="shared" ca="1" si="31"/>
        <v>0</v>
      </c>
      <c r="I494">
        <f t="shared" ca="1" si="33"/>
        <v>0</v>
      </c>
      <c r="N494" s="6">
        <v>36181</v>
      </c>
      <c r="O494" s="9">
        <v>166.36262629999999</v>
      </c>
    </row>
    <row r="495" spans="1:15" x14ac:dyDescent="0.3">
      <c r="A495" s="6">
        <v>36346</v>
      </c>
      <c r="B495" s="1">
        <v>2365.9599600000001</v>
      </c>
      <c r="C495" s="1">
        <v>1764</v>
      </c>
      <c r="D495" s="3">
        <f t="shared" si="32"/>
        <v>601.95996000000014</v>
      </c>
      <c r="E495" s="6">
        <v>36485</v>
      </c>
      <c r="F495" s="7">
        <v>132.86951999999999</v>
      </c>
      <c r="G495" s="7">
        <f t="shared" ca="1" si="30"/>
        <v>0</v>
      </c>
      <c r="H495" s="7">
        <f t="shared" ca="1" si="31"/>
        <v>0</v>
      </c>
      <c r="I495">
        <f t="shared" ca="1" si="33"/>
        <v>0</v>
      </c>
      <c r="N495" s="6">
        <v>36181</v>
      </c>
      <c r="O495" s="9">
        <v>166.36262629999999</v>
      </c>
    </row>
    <row r="496" spans="1:15" x14ac:dyDescent="0.3">
      <c r="A496" s="6">
        <v>36346</v>
      </c>
      <c r="B496" s="1">
        <v>2340.7322399999998</v>
      </c>
      <c r="C496" s="1">
        <v>1764</v>
      </c>
      <c r="D496" s="3">
        <f t="shared" si="32"/>
        <v>576.73223999999982</v>
      </c>
      <c r="E496" s="6">
        <v>36485</v>
      </c>
      <c r="F496" s="7">
        <v>20.033999999999999</v>
      </c>
      <c r="G496" s="7">
        <f t="shared" ca="1" si="30"/>
        <v>0</v>
      </c>
      <c r="H496" s="7">
        <f t="shared" ca="1" si="31"/>
        <v>0</v>
      </c>
      <c r="I496">
        <f t="shared" ca="1" si="33"/>
        <v>0</v>
      </c>
      <c r="N496" s="6">
        <v>36181</v>
      </c>
      <c r="O496" s="9">
        <v>166.36262629999999</v>
      </c>
    </row>
    <row r="497" spans="1:15" x14ac:dyDescent="0.3">
      <c r="A497" s="6">
        <v>36346</v>
      </c>
      <c r="B497" s="1">
        <v>2292.6957480000001</v>
      </c>
      <c r="C497" s="1">
        <v>1764</v>
      </c>
      <c r="D497" s="3">
        <f t="shared" si="32"/>
        <v>528.69574800000009</v>
      </c>
      <c r="E497" s="6">
        <v>36485</v>
      </c>
      <c r="F497" s="7">
        <v>44.013311999999999</v>
      </c>
      <c r="G497" s="7">
        <f t="shared" ca="1" si="30"/>
        <v>0</v>
      </c>
      <c r="H497" s="7">
        <f t="shared" ca="1" si="31"/>
        <v>0</v>
      </c>
      <c r="I497">
        <f t="shared" ca="1" si="33"/>
        <v>0</v>
      </c>
      <c r="N497" s="6">
        <v>36181</v>
      </c>
      <c r="O497" s="9">
        <v>166.36262629999999</v>
      </c>
    </row>
    <row r="498" spans="1:15" x14ac:dyDescent="0.3">
      <c r="A498" s="6">
        <v>36346</v>
      </c>
      <c r="B498" s="1">
        <v>2230.3849679999998</v>
      </c>
      <c r="C498" s="1">
        <v>1764</v>
      </c>
      <c r="D498" s="3">
        <f t="shared" si="32"/>
        <v>466.38496799999984</v>
      </c>
      <c r="E498" s="6">
        <v>36485</v>
      </c>
      <c r="F498" s="7">
        <v>50.281056</v>
      </c>
      <c r="G498" s="7">
        <f t="shared" ca="1" si="30"/>
        <v>0</v>
      </c>
      <c r="H498" s="7">
        <f t="shared" ca="1" si="31"/>
        <v>0</v>
      </c>
      <c r="I498">
        <f t="shared" ca="1" si="33"/>
        <v>0</v>
      </c>
      <c r="N498" s="6">
        <v>36181</v>
      </c>
      <c r="O498" s="9">
        <v>166.36262629999999</v>
      </c>
    </row>
    <row r="499" spans="1:15" x14ac:dyDescent="0.3">
      <c r="A499" s="6">
        <v>36346</v>
      </c>
      <c r="B499" s="1">
        <v>1835.5148280000001</v>
      </c>
      <c r="C499" s="1">
        <v>1764</v>
      </c>
      <c r="D499" s="3">
        <f t="shared" si="32"/>
        <v>71.51482800000008</v>
      </c>
      <c r="E499" s="6">
        <v>36485</v>
      </c>
      <c r="F499" s="7">
        <v>69.674976000000001</v>
      </c>
      <c r="G499" s="7">
        <f t="shared" ca="1" si="30"/>
        <v>0</v>
      </c>
      <c r="H499" s="7">
        <f t="shared" ca="1" si="31"/>
        <v>0</v>
      </c>
      <c r="I499">
        <f t="shared" ca="1" si="33"/>
        <v>0</v>
      </c>
      <c r="N499" s="6">
        <v>36181</v>
      </c>
      <c r="O499" s="9">
        <v>166.36262629999999</v>
      </c>
    </row>
    <row r="500" spans="1:15" x14ac:dyDescent="0.3">
      <c r="A500" s="6">
        <v>36346</v>
      </c>
      <c r="B500" s="1">
        <v>1724.0161680000001</v>
      </c>
      <c r="C500" s="1">
        <v>1724.0161680000001</v>
      </c>
      <c r="D500" s="3">
        <f t="shared" si="32"/>
        <v>0</v>
      </c>
      <c r="E500" s="6">
        <v>36485</v>
      </c>
      <c r="F500" s="7">
        <v>132.26068799999999</v>
      </c>
      <c r="G500" s="7">
        <f t="shared" ca="1" si="30"/>
        <v>0</v>
      </c>
      <c r="H500" s="7">
        <f t="shared" ca="1" si="31"/>
        <v>0</v>
      </c>
      <c r="I500">
        <f t="shared" ca="1" si="33"/>
        <v>0</v>
      </c>
      <c r="N500" s="6">
        <v>36181</v>
      </c>
      <c r="O500" s="9">
        <v>166.36262629999999</v>
      </c>
    </row>
    <row r="501" spans="1:15" x14ac:dyDescent="0.3">
      <c r="A501" s="6">
        <v>36346</v>
      </c>
      <c r="B501" s="1">
        <v>367.34241600000001</v>
      </c>
      <c r="C501" s="1">
        <v>367.34241600000001</v>
      </c>
      <c r="D501" s="3">
        <f t="shared" si="32"/>
        <v>0</v>
      </c>
      <c r="E501" s="6">
        <v>36485</v>
      </c>
      <c r="F501" s="7">
        <v>28.006271999999999</v>
      </c>
      <c r="G501" s="7">
        <f t="shared" ca="1" si="30"/>
        <v>0</v>
      </c>
      <c r="H501" s="7">
        <f t="shared" ca="1" si="31"/>
        <v>0</v>
      </c>
      <c r="I501">
        <f t="shared" ca="1" si="33"/>
        <v>0</v>
      </c>
      <c r="N501" s="6">
        <v>36181</v>
      </c>
      <c r="O501" s="9">
        <v>166.36262629999999</v>
      </c>
    </row>
    <row r="502" spans="1:15" x14ac:dyDescent="0.3">
      <c r="A502" s="6">
        <v>36346</v>
      </c>
      <c r="B502" s="1">
        <v>343.77436799999998</v>
      </c>
      <c r="C502" s="1">
        <v>343.77436799999998</v>
      </c>
      <c r="D502" s="3">
        <f t="shared" si="32"/>
        <v>0</v>
      </c>
      <c r="E502" s="6">
        <v>36485</v>
      </c>
      <c r="F502" s="7">
        <v>79.560432000000006</v>
      </c>
      <c r="G502" s="7">
        <f t="shared" ca="1" si="30"/>
        <v>0</v>
      </c>
      <c r="H502" s="7">
        <f t="shared" ca="1" si="31"/>
        <v>0</v>
      </c>
      <c r="I502">
        <f t="shared" ca="1" si="33"/>
        <v>0</v>
      </c>
      <c r="N502" s="6">
        <v>36181</v>
      </c>
      <c r="O502" s="9">
        <v>166.36262629999999</v>
      </c>
    </row>
    <row r="503" spans="1:15" x14ac:dyDescent="0.3">
      <c r="A503" s="6">
        <v>36346</v>
      </c>
      <c r="B503" s="1">
        <v>274.035888</v>
      </c>
      <c r="C503" s="1">
        <v>274.035888</v>
      </c>
      <c r="D503" s="3">
        <f t="shared" si="32"/>
        <v>0</v>
      </c>
      <c r="E503" s="6">
        <v>36485</v>
      </c>
      <c r="F503" s="7">
        <v>121.60512</v>
      </c>
      <c r="G503" s="7">
        <f t="shared" ca="1" si="30"/>
        <v>0</v>
      </c>
      <c r="H503" s="7">
        <f t="shared" ca="1" si="31"/>
        <v>0</v>
      </c>
      <c r="I503">
        <f t="shared" ca="1" si="33"/>
        <v>0</v>
      </c>
      <c r="N503" s="6">
        <v>36181</v>
      </c>
      <c r="O503" s="9">
        <v>166.36262629999999</v>
      </c>
    </row>
    <row r="504" spans="1:15" x14ac:dyDescent="0.3">
      <c r="A504" s="6">
        <v>36346</v>
      </c>
      <c r="B504" s="1">
        <v>134.87846400000001</v>
      </c>
      <c r="C504" s="1">
        <v>134.87846400000001</v>
      </c>
      <c r="D504" s="3">
        <f t="shared" si="32"/>
        <v>0</v>
      </c>
      <c r="E504" s="6">
        <v>36485</v>
      </c>
      <c r="F504" s="7">
        <v>83.280959999999993</v>
      </c>
      <c r="G504" s="7">
        <f t="shared" ca="1" si="30"/>
        <v>0</v>
      </c>
      <c r="H504" s="7">
        <f t="shared" ca="1" si="31"/>
        <v>0</v>
      </c>
      <c r="I504">
        <f t="shared" ca="1" si="33"/>
        <v>0</v>
      </c>
      <c r="N504" s="6">
        <v>36181</v>
      </c>
      <c r="O504" s="9">
        <v>166.36262629999999</v>
      </c>
    </row>
    <row r="505" spans="1:15" x14ac:dyDescent="0.3">
      <c r="A505" s="6">
        <v>36346</v>
      </c>
      <c r="B505" s="1">
        <v>113.42318400000001</v>
      </c>
      <c r="C505" s="1">
        <v>113.42318400000001</v>
      </c>
      <c r="D505" s="3">
        <f t="shared" si="32"/>
        <v>0</v>
      </c>
      <c r="E505" s="6">
        <v>36485</v>
      </c>
      <c r="F505" s="7">
        <v>99.171071999999995</v>
      </c>
      <c r="G505" s="7">
        <f t="shared" ca="1" si="30"/>
        <v>0</v>
      </c>
      <c r="H505" s="7">
        <f t="shared" ca="1" si="31"/>
        <v>0</v>
      </c>
      <c r="I505">
        <f t="shared" ca="1" si="33"/>
        <v>0</v>
      </c>
      <c r="N505" s="6">
        <v>36181</v>
      </c>
      <c r="O505" s="9">
        <v>166.36262629999999</v>
      </c>
    </row>
    <row r="506" spans="1:15" x14ac:dyDescent="0.3">
      <c r="A506" s="6">
        <v>36346</v>
      </c>
      <c r="B506" s="1">
        <v>105.90854400000001</v>
      </c>
      <c r="C506" s="1">
        <v>105.90854400000001</v>
      </c>
      <c r="D506" s="3">
        <f t="shared" si="32"/>
        <v>0</v>
      </c>
      <c r="E506" s="6">
        <v>36485</v>
      </c>
      <c r="F506" s="7">
        <v>113.25888</v>
      </c>
      <c r="G506" s="7">
        <f t="shared" ca="1" si="30"/>
        <v>0</v>
      </c>
      <c r="H506" s="7">
        <f t="shared" ca="1" si="31"/>
        <v>0</v>
      </c>
      <c r="I506">
        <f t="shared" ca="1" si="33"/>
        <v>0</v>
      </c>
      <c r="N506" s="6">
        <v>36182</v>
      </c>
      <c r="O506" s="9">
        <v>166.36262629999999</v>
      </c>
    </row>
    <row r="507" spans="1:15" x14ac:dyDescent="0.3">
      <c r="A507" s="6">
        <v>36347</v>
      </c>
      <c r="B507" s="1">
        <v>97.114751999999996</v>
      </c>
      <c r="C507" s="1">
        <v>97.114751999999996</v>
      </c>
      <c r="D507" s="3">
        <f t="shared" si="32"/>
        <v>0</v>
      </c>
      <c r="E507" s="6">
        <v>36486</v>
      </c>
      <c r="F507" s="7">
        <v>128.83752000000001</v>
      </c>
      <c r="G507" s="7">
        <f t="shared" ca="1" si="30"/>
        <v>0</v>
      </c>
      <c r="H507" s="7">
        <f t="shared" ca="1" si="31"/>
        <v>0</v>
      </c>
      <c r="I507">
        <f t="shared" ca="1" si="33"/>
        <v>0</v>
      </c>
      <c r="N507" s="6">
        <v>36182</v>
      </c>
      <c r="O507" s="9">
        <v>166.36262629999999</v>
      </c>
    </row>
    <row r="508" spans="1:15" x14ac:dyDescent="0.3">
      <c r="A508" s="6">
        <v>36347</v>
      </c>
      <c r="B508" s="1">
        <v>91.461888000000002</v>
      </c>
      <c r="C508" s="1">
        <v>91.461888000000002</v>
      </c>
      <c r="D508" s="3">
        <f t="shared" si="32"/>
        <v>0</v>
      </c>
      <c r="E508" s="6">
        <v>36486</v>
      </c>
      <c r="F508" s="7">
        <v>160.35969600000001</v>
      </c>
      <c r="G508" s="7">
        <f t="shared" ca="1" si="30"/>
        <v>0</v>
      </c>
      <c r="H508" s="7">
        <f t="shared" ca="1" si="31"/>
        <v>0</v>
      </c>
      <c r="I508">
        <f t="shared" ca="1" si="33"/>
        <v>0</v>
      </c>
      <c r="N508" s="6">
        <v>36182</v>
      </c>
      <c r="O508" s="9">
        <v>166.36262629999999</v>
      </c>
    </row>
    <row r="509" spans="1:15" x14ac:dyDescent="0.3">
      <c r="A509" s="6">
        <v>36347</v>
      </c>
      <c r="B509" s="1">
        <v>86.810975999999997</v>
      </c>
      <c r="C509" s="1">
        <v>86.810975999999997</v>
      </c>
      <c r="D509" s="3">
        <f t="shared" si="32"/>
        <v>0</v>
      </c>
      <c r="E509" s="6">
        <v>36486</v>
      </c>
      <c r="F509" s="7">
        <v>204.209712</v>
      </c>
      <c r="G509" s="7">
        <f t="shared" ca="1" si="30"/>
        <v>0</v>
      </c>
      <c r="H509" s="7">
        <f t="shared" ca="1" si="31"/>
        <v>0</v>
      </c>
      <c r="I509">
        <f t="shared" ca="1" si="33"/>
        <v>0</v>
      </c>
      <c r="N509" s="6">
        <v>36182</v>
      </c>
      <c r="O509" s="9">
        <v>166.36262629999999</v>
      </c>
    </row>
    <row r="510" spans="1:15" x14ac:dyDescent="0.3">
      <c r="A510" s="6">
        <v>36347</v>
      </c>
      <c r="B510" s="1">
        <v>82.184256000000104</v>
      </c>
      <c r="C510" s="1">
        <v>82.184256000000104</v>
      </c>
      <c r="D510" s="3">
        <f t="shared" si="32"/>
        <v>0</v>
      </c>
      <c r="E510" s="6">
        <v>36486</v>
      </c>
      <c r="F510" s="7">
        <v>260.75145600000002</v>
      </c>
      <c r="G510" s="7">
        <f t="shared" ca="1" si="30"/>
        <v>0</v>
      </c>
      <c r="H510" s="7">
        <f t="shared" ca="1" si="31"/>
        <v>0</v>
      </c>
      <c r="I510">
        <f t="shared" ca="1" si="33"/>
        <v>0</v>
      </c>
      <c r="N510" s="6">
        <v>36182</v>
      </c>
      <c r="O510" s="9">
        <v>166.36262629999999</v>
      </c>
    </row>
    <row r="511" spans="1:15" x14ac:dyDescent="0.3">
      <c r="A511" s="6">
        <v>36347</v>
      </c>
      <c r="B511" s="1">
        <v>78.134112000000002</v>
      </c>
      <c r="C511" s="1">
        <v>78.134112000000002</v>
      </c>
      <c r="D511" s="3">
        <f t="shared" si="32"/>
        <v>0</v>
      </c>
      <c r="E511" s="6">
        <v>36486</v>
      </c>
      <c r="F511" s="7">
        <v>330.569568</v>
      </c>
      <c r="G511" s="7">
        <f t="shared" ca="1" si="30"/>
        <v>0</v>
      </c>
      <c r="H511" s="7">
        <f t="shared" ca="1" si="31"/>
        <v>0</v>
      </c>
      <c r="I511">
        <f t="shared" ca="1" si="33"/>
        <v>0</v>
      </c>
      <c r="N511" s="6">
        <v>36182</v>
      </c>
      <c r="O511" s="9">
        <v>166.36262629999999</v>
      </c>
    </row>
    <row r="512" spans="1:15" x14ac:dyDescent="0.3">
      <c r="A512" s="6">
        <v>36347</v>
      </c>
      <c r="B512" s="1">
        <v>74.505312000000103</v>
      </c>
      <c r="C512" s="1">
        <v>74.505312000000103</v>
      </c>
      <c r="D512" s="3">
        <f t="shared" si="32"/>
        <v>0</v>
      </c>
      <c r="E512" s="6">
        <v>36486</v>
      </c>
      <c r="F512" s="7">
        <v>403.672752</v>
      </c>
      <c r="G512" s="7">
        <f t="shared" ca="1" si="30"/>
        <v>0</v>
      </c>
      <c r="H512" s="7">
        <f t="shared" ca="1" si="31"/>
        <v>0</v>
      </c>
      <c r="I512">
        <f t="shared" ca="1" si="33"/>
        <v>0</v>
      </c>
      <c r="N512" s="6">
        <v>36182</v>
      </c>
      <c r="O512" s="9">
        <v>166.36262629999999</v>
      </c>
    </row>
    <row r="513" spans="1:15" x14ac:dyDescent="0.3">
      <c r="A513" s="6">
        <v>36347</v>
      </c>
      <c r="B513" s="1">
        <v>329.89093200000002</v>
      </c>
      <c r="C513" s="1">
        <v>329.89093200000002</v>
      </c>
      <c r="D513" s="3">
        <f t="shared" si="32"/>
        <v>0</v>
      </c>
      <c r="E513" s="6">
        <v>36486</v>
      </c>
      <c r="F513" s="7">
        <v>1756.6204319999999</v>
      </c>
      <c r="G513" s="7">
        <f t="shared" ca="1" si="30"/>
        <v>0</v>
      </c>
      <c r="H513" s="7">
        <f t="shared" ca="1" si="31"/>
        <v>0</v>
      </c>
      <c r="I513">
        <f t="shared" ca="1" si="33"/>
        <v>0</v>
      </c>
      <c r="N513" s="6">
        <v>36182</v>
      </c>
      <c r="O513" s="9">
        <v>166.36262629999999</v>
      </c>
    </row>
    <row r="514" spans="1:15" x14ac:dyDescent="0.3">
      <c r="A514" s="6">
        <v>36347</v>
      </c>
      <c r="B514" s="1">
        <v>737.55838800000004</v>
      </c>
      <c r="C514" s="1">
        <v>737.55838800000004</v>
      </c>
      <c r="D514" s="3">
        <f t="shared" si="32"/>
        <v>0</v>
      </c>
      <c r="E514" s="6">
        <v>36486</v>
      </c>
      <c r="F514" s="7">
        <v>1832.969376</v>
      </c>
      <c r="G514" s="7">
        <f t="shared" ca="1" si="30"/>
        <v>0</v>
      </c>
      <c r="H514" s="7">
        <f t="shared" ca="1" si="31"/>
        <v>0</v>
      </c>
      <c r="I514">
        <f t="shared" ca="1" si="33"/>
        <v>0</v>
      </c>
      <c r="N514" s="6">
        <v>36182</v>
      </c>
      <c r="O514" s="9">
        <v>166.36262629999999</v>
      </c>
    </row>
    <row r="515" spans="1:15" x14ac:dyDescent="0.3">
      <c r="A515" s="6">
        <v>36347</v>
      </c>
      <c r="B515" s="1">
        <v>1331.87922</v>
      </c>
      <c r="C515" s="1">
        <v>1331.87922</v>
      </c>
      <c r="D515" s="3">
        <f t="shared" si="32"/>
        <v>0</v>
      </c>
      <c r="E515" s="6">
        <v>36486</v>
      </c>
      <c r="F515" s="7">
        <v>1750.3587359999999</v>
      </c>
      <c r="G515" s="7">
        <f t="shared" ref="G515:G578" ca="1" si="34">IF(I515&lt;400,0,IF(I515&gt;500,500,I515))</f>
        <v>0</v>
      </c>
      <c r="H515" s="7">
        <f t="shared" ref="H515:H578" ca="1" si="35">IF(I515&lt;1900,I515-G515,1400)</f>
        <v>0</v>
      </c>
      <c r="I515">
        <f t="shared" ca="1" si="33"/>
        <v>0</v>
      </c>
      <c r="N515" s="6">
        <v>36182</v>
      </c>
      <c r="O515" s="9">
        <v>166.36262629999999</v>
      </c>
    </row>
    <row r="516" spans="1:15" x14ac:dyDescent="0.3">
      <c r="A516" s="6">
        <v>36347</v>
      </c>
      <c r="B516" s="1">
        <v>1607.029704</v>
      </c>
      <c r="C516" s="1">
        <v>1607.029704</v>
      </c>
      <c r="D516" s="3">
        <f t="shared" ref="D516:D579" si="36">B516-C516</f>
        <v>0</v>
      </c>
      <c r="E516" s="6">
        <v>36486</v>
      </c>
      <c r="F516" s="7">
        <v>868.21257600000001</v>
      </c>
      <c r="G516" s="7">
        <f t="shared" ca="1" si="34"/>
        <v>0</v>
      </c>
      <c r="H516" s="7">
        <f t="shared" ca="1" si="35"/>
        <v>0</v>
      </c>
      <c r="I516">
        <f t="shared" ref="I516:I579" ca="1" si="37">F516-G516-H516</f>
        <v>0</v>
      </c>
      <c r="N516" s="6">
        <v>36182</v>
      </c>
      <c r="O516" s="9">
        <v>166.36262629999999</v>
      </c>
    </row>
    <row r="517" spans="1:15" x14ac:dyDescent="0.3">
      <c r="A517" s="6">
        <v>36347</v>
      </c>
      <c r="B517" s="1">
        <v>1832.1108119999999</v>
      </c>
      <c r="C517" s="1">
        <v>1764</v>
      </c>
      <c r="D517" s="3">
        <f t="shared" si="36"/>
        <v>68.110811999999896</v>
      </c>
      <c r="E517" s="6">
        <v>36486</v>
      </c>
      <c r="F517" s="7">
        <v>360.57268800000003</v>
      </c>
      <c r="G517" s="7">
        <f t="shared" ca="1" si="34"/>
        <v>0</v>
      </c>
      <c r="H517" s="7">
        <f t="shared" ca="1" si="35"/>
        <v>0</v>
      </c>
      <c r="I517">
        <f t="shared" ca="1" si="37"/>
        <v>0</v>
      </c>
      <c r="N517" s="6">
        <v>36182</v>
      </c>
      <c r="O517" s="9">
        <v>166.36262629999999</v>
      </c>
    </row>
    <row r="518" spans="1:15" x14ac:dyDescent="0.3">
      <c r="A518" s="6">
        <v>36347</v>
      </c>
      <c r="B518" s="1">
        <v>1715.3806320000001</v>
      </c>
      <c r="C518" s="1">
        <v>1715.3806320000001</v>
      </c>
      <c r="D518" s="3">
        <f t="shared" si="36"/>
        <v>0</v>
      </c>
      <c r="E518" s="6">
        <v>36486</v>
      </c>
      <c r="F518" s="7">
        <v>225.814176</v>
      </c>
      <c r="G518" s="7">
        <f t="shared" ca="1" si="34"/>
        <v>0</v>
      </c>
      <c r="H518" s="7">
        <f t="shared" ca="1" si="35"/>
        <v>0</v>
      </c>
      <c r="I518">
        <f t="shared" ca="1" si="37"/>
        <v>0</v>
      </c>
      <c r="N518" s="6">
        <v>36182</v>
      </c>
      <c r="O518" s="9">
        <v>166.36262629999999</v>
      </c>
    </row>
    <row r="519" spans="1:15" x14ac:dyDescent="0.3">
      <c r="A519" s="6">
        <v>36347</v>
      </c>
      <c r="B519" s="1">
        <v>1933.452612</v>
      </c>
      <c r="C519" s="1">
        <v>1764</v>
      </c>
      <c r="D519" s="3">
        <f t="shared" si="36"/>
        <v>169.45261200000004</v>
      </c>
      <c r="E519" s="6">
        <v>36486</v>
      </c>
      <c r="F519" s="7">
        <v>148.85438400000001</v>
      </c>
      <c r="G519" s="7">
        <f t="shared" ca="1" si="34"/>
        <v>0</v>
      </c>
      <c r="H519" s="7">
        <f t="shared" ca="1" si="35"/>
        <v>0</v>
      </c>
      <c r="I519">
        <f t="shared" ca="1" si="37"/>
        <v>0</v>
      </c>
      <c r="N519" s="6">
        <v>36182</v>
      </c>
      <c r="O519" s="9">
        <v>166.36262629999999</v>
      </c>
    </row>
    <row r="520" spans="1:15" x14ac:dyDescent="0.3">
      <c r="A520" s="6">
        <v>36347</v>
      </c>
      <c r="B520" s="1">
        <v>2038.557276</v>
      </c>
      <c r="C520" s="1">
        <v>1764</v>
      </c>
      <c r="D520" s="3">
        <f t="shared" si="36"/>
        <v>274.557276</v>
      </c>
      <c r="E520" s="6">
        <v>36486</v>
      </c>
      <c r="F520" s="7">
        <v>66.353616000000002</v>
      </c>
      <c r="G520" s="7">
        <f t="shared" ca="1" si="34"/>
        <v>0</v>
      </c>
      <c r="H520" s="7">
        <f t="shared" ca="1" si="35"/>
        <v>0</v>
      </c>
      <c r="I520">
        <f t="shared" ca="1" si="37"/>
        <v>0</v>
      </c>
      <c r="N520" s="6">
        <v>36182</v>
      </c>
      <c r="O520" s="9">
        <v>166.36262629999999</v>
      </c>
    </row>
    <row r="521" spans="1:15" x14ac:dyDescent="0.3">
      <c r="A521" s="6">
        <v>36347</v>
      </c>
      <c r="B521" s="1">
        <v>2116.1097719999998</v>
      </c>
      <c r="C521" s="1">
        <v>1764</v>
      </c>
      <c r="D521" s="3">
        <f t="shared" si="36"/>
        <v>352.10977199999979</v>
      </c>
      <c r="E521" s="6">
        <v>36486</v>
      </c>
      <c r="F521" s="7">
        <v>0.85175999999999996</v>
      </c>
      <c r="G521" s="7">
        <f t="shared" ca="1" si="34"/>
        <v>0</v>
      </c>
      <c r="H521" s="7">
        <f t="shared" ca="1" si="35"/>
        <v>0</v>
      </c>
      <c r="I521">
        <f t="shared" ca="1" si="37"/>
        <v>0</v>
      </c>
      <c r="N521" s="6">
        <v>36182</v>
      </c>
      <c r="O521" s="9">
        <v>166.36262629999999</v>
      </c>
    </row>
    <row r="522" spans="1:15" x14ac:dyDescent="0.3">
      <c r="A522" s="6">
        <v>36347</v>
      </c>
      <c r="B522" s="1">
        <v>2160.9577079999999</v>
      </c>
      <c r="C522" s="1">
        <v>1764</v>
      </c>
      <c r="D522" s="3">
        <f t="shared" si="36"/>
        <v>396.95770799999991</v>
      </c>
      <c r="E522" s="6">
        <v>36486</v>
      </c>
      <c r="F522" s="7">
        <v>36.253728000000002</v>
      </c>
      <c r="G522" s="7">
        <f t="shared" ca="1" si="34"/>
        <v>0</v>
      </c>
      <c r="H522" s="7">
        <f t="shared" ca="1" si="35"/>
        <v>0</v>
      </c>
      <c r="I522">
        <f t="shared" ca="1" si="37"/>
        <v>0</v>
      </c>
      <c r="N522" s="6">
        <v>36182</v>
      </c>
      <c r="O522" s="9">
        <v>166.36262629999999</v>
      </c>
    </row>
    <row r="523" spans="1:15" x14ac:dyDescent="0.3">
      <c r="A523" s="6">
        <v>36347</v>
      </c>
      <c r="B523" s="1">
        <v>1890.4916519999999</v>
      </c>
      <c r="C523" s="1">
        <v>1764</v>
      </c>
      <c r="D523" s="3">
        <f t="shared" si="36"/>
        <v>126.49165199999993</v>
      </c>
      <c r="E523" s="6">
        <v>36486</v>
      </c>
      <c r="F523" s="7">
        <v>68.218416000000005</v>
      </c>
      <c r="G523" s="7">
        <f t="shared" ca="1" si="34"/>
        <v>0</v>
      </c>
      <c r="H523" s="7">
        <f t="shared" ca="1" si="35"/>
        <v>0</v>
      </c>
      <c r="I523">
        <f t="shared" ca="1" si="37"/>
        <v>0</v>
      </c>
      <c r="N523" s="6">
        <v>36182</v>
      </c>
      <c r="O523" s="9">
        <v>166.36262629999999</v>
      </c>
    </row>
    <row r="524" spans="1:15" x14ac:dyDescent="0.3">
      <c r="A524" s="6">
        <v>36347</v>
      </c>
      <c r="B524" s="1">
        <v>1612.7193600000001</v>
      </c>
      <c r="C524" s="1">
        <v>1612.7193600000001</v>
      </c>
      <c r="D524" s="3">
        <f t="shared" si="36"/>
        <v>0</v>
      </c>
      <c r="E524" s="6">
        <v>36486</v>
      </c>
      <c r="F524" s="7">
        <v>124.204752</v>
      </c>
      <c r="G524" s="7">
        <f t="shared" ca="1" si="34"/>
        <v>0</v>
      </c>
      <c r="H524" s="7">
        <f t="shared" ca="1" si="35"/>
        <v>0</v>
      </c>
      <c r="I524">
        <f t="shared" ca="1" si="37"/>
        <v>0</v>
      </c>
      <c r="N524" s="6">
        <v>36182</v>
      </c>
      <c r="O524" s="9">
        <v>166.36262629999999</v>
      </c>
    </row>
    <row r="525" spans="1:15" x14ac:dyDescent="0.3">
      <c r="A525" s="6">
        <v>36347</v>
      </c>
      <c r="B525" s="1">
        <v>370.25755199999998</v>
      </c>
      <c r="C525" s="1">
        <v>370.25755199999998</v>
      </c>
      <c r="D525" s="3">
        <f t="shared" si="36"/>
        <v>0</v>
      </c>
      <c r="E525" s="6">
        <v>36486</v>
      </c>
      <c r="F525" s="7">
        <v>16.188479999999998</v>
      </c>
      <c r="G525" s="7">
        <f t="shared" ca="1" si="34"/>
        <v>0</v>
      </c>
      <c r="H525" s="7">
        <f t="shared" ca="1" si="35"/>
        <v>0</v>
      </c>
      <c r="I525">
        <f t="shared" ca="1" si="37"/>
        <v>0</v>
      </c>
      <c r="N525" s="6">
        <v>36182</v>
      </c>
      <c r="O525" s="9">
        <v>166.36262629999999</v>
      </c>
    </row>
    <row r="526" spans="1:15" x14ac:dyDescent="0.3">
      <c r="A526" s="6">
        <v>36347</v>
      </c>
      <c r="B526" s="1">
        <v>347.363856</v>
      </c>
      <c r="C526" s="1">
        <v>347.363856</v>
      </c>
      <c r="D526" s="3">
        <f t="shared" si="36"/>
        <v>0</v>
      </c>
      <c r="E526" s="6">
        <v>36486</v>
      </c>
      <c r="F526" s="7">
        <v>61.458767999999999</v>
      </c>
      <c r="G526" s="7">
        <f t="shared" ca="1" si="34"/>
        <v>0</v>
      </c>
      <c r="H526" s="7">
        <f t="shared" ca="1" si="35"/>
        <v>0</v>
      </c>
      <c r="I526">
        <f t="shared" ca="1" si="37"/>
        <v>0</v>
      </c>
      <c r="N526" s="6">
        <v>36182</v>
      </c>
      <c r="O526" s="9">
        <v>166.36262629999999</v>
      </c>
    </row>
    <row r="527" spans="1:15" x14ac:dyDescent="0.3">
      <c r="A527" s="6">
        <v>36347</v>
      </c>
      <c r="B527" s="1">
        <v>288.85449599999998</v>
      </c>
      <c r="C527" s="1">
        <v>288.85449599999998</v>
      </c>
      <c r="D527" s="3">
        <f t="shared" si="36"/>
        <v>0</v>
      </c>
      <c r="E527" s="6">
        <v>36486</v>
      </c>
      <c r="F527" s="7">
        <v>106.184736</v>
      </c>
      <c r="G527" s="7">
        <f t="shared" ca="1" si="34"/>
        <v>0</v>
      </c>
      <c r="H527" s="7">
        <f t="shared" ca="1" si="35"/>
        <v>0</v>
      </c>
      <c r="I527">
        <f t="shared" ca="1" si="37"/>
        <v>0</v>
      </c>
      <c r="N527" s="6">
        <v>36182</v>
      </c>
      <c r="O527" s="9">
        <v>166.36262629999999</v>
      </c>
    </row>
    <row r="528" spans="1:15" x14ac:dyDescent="0.3">
      <c r="A528" s="6">
        <v>36347</v>
      </c>
      <c r="B528" s="1">
        <v>177.37876800000001</v>
      </c>
      <c r="C528" s="1">
        <v>177.37876800000001</v>
      </c>
      <c r="D528" s="3">
        <f t="shared" si="36"/>
        <v>0</v>
      </c>
      <c r="E528" s="6">
        <v>36486</v>
      </c>
      <c r="F528" s="7">
        <v>72.686880000000002</v>
      </c>
      <c r="G528" s="7">
        <f t="shared" ca="1" si="34"/>
        <v>0</v>
      </c>
      <c r="H528" s="7">
        <f t="shared" ca="1" si="35"/>
        <v>0</v>
      </c>
      <c r="I528">
        <f t="shared" ca="1" si="37"/>
        <v>0</v>
      </c>
      <c r="N528" s="6">
        <v>36182</v>
      </c>
      <c r="O528" s="9">
        <v>166.36262629999999</v>
      </c>
    </row>
    <row r="529" spans="1:15" x14ac:dyDescent="0.3">
      <c r="A529" s="6">
        <v>36347</v>
      </c>
      <c r="B529" s="1">
        <v>134.10028800000001</v>
      </c>
      <c r="C529" s="1">
        <v>134.10028800000001</v>
      </c>
      <c r="D529" s="3">
        <f t="shared" si="36"/>
        <v>0</v>
      </c>
      <c r="E529" s="6">
        <v>36486</v>
      </c>
      <c r="F529" s="7">
        <v>88.432848000000007</v>
      </c>
      <c r="G529" s="7">
        <f t="shared" ca="1" si="34"/>
        <v>0</v>
      </c>
      <c r="H529" s="7">
        <f t="shared" ca="1" si="35"/>
        <v>0</v>
      </c>
      <c r="I529">
        <f t="shared" ca="1" si="37"/>
        <v>0</v>
      </c>
      <c r="N529" s="6">
        <v>36182</v>
      </c>
      <c r="O529" s="9">
        <v>166.36262629999999</v>
      </c>
    </row>
    <row r="530" spans="1:15" x14ac:dyDescent="0.3">
      <c r="A530" s="6">
        <v>36347</v>
      </c>
      <c r="B530" s="1">
        <v>111.501936</v>
      </c>
      <c r="C530" s="1">
        <v>111.501936</v>
      </c>
      <c r="D530" s="3">
        <f t="shared" si="36"/>
        <v>0</v>
      </c>
      <c r="E530" s="6">
        <v>36486</v>
      </c>
      <c r="F530" s="7">
        <v>104.11027199999999</v>
      </c>
      <c r="G530" s="7">
        <f t="shared" ca="1" si="34"/>
        <v>0</v>
      </c>
      <c r="H530" s="7">
        <f t="shared" ca="1" si="35"/>
        <v>0</v>
      </c>
      <c r="I530">
        <f t="shared" ca="1" si="37"/>
        <v>0</v>
      </c>
      <c r="N530" s="6">
        <v>36183</v>
      </c>
      <c r="O530" s="9">
        <v>166.36262629999999</v>
      </c>
    </row>
    <row r="531" spans="1:15" x14ac:dyDescent="0.3">
      <c r="A531" s="6">
        <v>36348</v>
      </c>
      <c r="B531" s="1">
        <v>99.376703999999904</v>
      </c>
      <c r="C531" s="1">
        <v>99.376703999999904</v>
      </c>
      <c r="D531" s="3">
        <f t="shared" si="36"/>
        <v>0</v>
      </c>
      <c r="E531" s="6">
        <v>36487</v>
      </c>
      <c r="F531" s="7">
        <v>120.08304</v>
      </c>
      <c r="G531" s="7">
        <f t="shared" ca="1" si="34"/>
        <v>0</v>
      </c>
      <c r="H531" s="7">
        <f t="shared" ca="1" si="35"/>
        <v>0</v>
      </c>
      <c r="I531">
        <f t="shared" ca="1" si="37"/>
        <v>0</v>
      </c>
      <c r="N531" s="6">
        <v>36183</v>
      </c>
      <c r="O531" s="9">
        <v>166.36262629999999</v>
      </c>
    </row>
    <row r="532" spans="1:15" x14ac:dyDescent="0.3">
      <c r="A532" s="6">
        <v>36348</v>
      </c>
      <c r="B532" s="1">
        <v>92.074751999999904</v>
      </c>
      <c r="C532" s="1">
        <v>92.074751999999904</v>
      </c>
      <c r="D532" s="3">
        <f t="shared" si="36"/>
        <v>0</v>
      </c>
      <c r="E532" s="6">
        <v>36487</v>
      </c>
      <c r="F532" s="7">
        <v>145.719504</v>
      </c>
      <c r="G532" s="7">
        <f t="shared" ca="1" si="34"/>
        <v>0</v>
      </c>
      <c r="H532" s="7">
        <f t="shared" ca="1" si="35"/>
        <v>0</v>
      </c>
      <c r="I532">
        <f t="shared" ca="1" si="37"/>
        <v>0</v>
      </c>
      <c r="N532" s="6">
        <v>36183</v>
      </c>
      <c r="O532" s="9">
        <v>166.36262629999999</v>
      </c>
    </row>
    <row r="533" spans="1:15" x14ac:dyDescent="0.3">
      <c r="A533" s="6">
        <v>36348</v>
      </c>
      <c r="B533" s="1">
        <v>86.685984000000005</v>
      </c>
      <c r="C533" s="1">
        <v>86.685984000000005</v>
      </c>
      <c r="D533" s="3">
        <f t="shared" si="36"/>
        <v>0</v>
      </c>
      <c r="E533" s="6">
        <v>36487</v>
      </c>
      <c r="F533" s="7">
        <v>199.95796799999999</v>
      </c>
      <c r="G533" s="7">
        <f t="shared" ca="1" si="34"/>
        <v>0</v>
      </c>
      <c r="H533" s="7">
        <f t="shared" ca="1" si="35"/>
        <v>0</v>
      </c>
      <c r="I533">
        <f t="shared" ca="1" si="37"/>
        <v>0</v>
      </c>
      <c r="N533" s="6">
        <v>36183</v>
      </c>
      <c r="O533" s="9">
        <v>166.36262629999999</v>
      </c>
    </row>
    <row r="534" spans="1:15" x14ac:dyDescent="0.3">
      <c r="A534" s="6">
        <v>36348</v>
      </c>
      <c r="B534" s="1">
        <v>82.360656000000006</v>
      </c>
      <c r="C534" s="1">
        <v>82.360656000000006</v>
      </c>
      <c r="D534" s="3">
        <f t="shared" si="36"/>
        <v>0</v>
      </c>
      <c r="E534" s="6">
        <v>36487</v>
      </c>
      <c r="F534" s="7">
        <v>257.104512</v>
      </c>
      <c r="G534" s="7">
        <f t="shared" ca="1" si="34"/>
        <v>0</v>
      </c>
      <c r="H534" s="7">
        <f t="shared" ca="1" si="35"/>
        <v>0</v>
      </c>
      <c r="I534">
        <f t="shared" ca="1" si="37"/>
        <v>0</v>
      </c>
      <c r="N534" s="6">
        <v>36183</v>
      </c>
      <c r="O534" s="9">
        <v>166.36262629999999</v>
      </c>
    </row>
    <row r="535" spans="1:15" x14ac:dyDescent="0.3">
      <c r="A535" s="6">
        <v>36348</v>
      </c>
      <c r="B535" s="1">
        <v>76.714848000000003</v>
      </c>
      <c r="C535" s="1">
        <v>76.714848000000003</v>
      </c>
      <c r="D535" s="3">
        <f t="shared" si="36"/>
        <v>0</v>
      </c>
      <c r="E535" s="6">
        <v>36487</v>
      </c>
      <c r="F535" s="7">
        <v>336.24158399999999</v>
      </c>
      <c r="G535" s="7">
        <f t="shared" ca="1" si="34"/>
        <v>0</v>
      </c>
      <c r="H535" s="7">
        <f t="shared" ca="1" si="35"/>
        <v>0</v>
      </c>
      <c r="I535">
        <f t="shared" ca="1" si="37"/>
        <v>0</v>
      </c>
      <c r="N535" s="6">
        <v>36183</v>
      </c>
      <c r="O535" s="9">
        <v>166.36262629999999</v>
      </c>
    </row>
    <row r="536" spans="1:15" x14ac:dyDescent="0.3">
      <c r="A536" s="6">
        <v>36348</v>
      </c>
      <c r="B536" s="1">
        <v>72.237312000000003</v>
      </c>
      <c r="C536" s="1">
        <v>72.237312000000003</v>
      </c>
      <c r="D536" s="3">
        <f t="shared" si="36"/>
        <v>0</v>
      </c>
      <c r="E536" s="6">
        <v>36487</v>
      </c>
      <c r="F536" s="7">
        <v>400.89168000000001</v>
      </c>
      <c r="G536" s="7">
        <f t="shared" ca="1" si="34"/>
        <v>0</v>
      </c>
      <c r="H536" s="7">
        <f t="shared" ca="1" si="35"/>
        <v>0</v>
      </c>
      <c r="I536">
        <f t="shared" ca="1" si="37"/>
        <v>0</v>
      </c>
      <c r="N536" s="6">
        <v>36183</v>
      </c>
      <c r="O536" s="9">
        <v>166.36262629999999</v>
      </c>
    </row>
    <row r="537" spans="1:15" x14ac:dyDescent="0.3">
      <c r="A537" s="6">
        <v>36348</v>
      </c>
      <c r="B537" s="1">
        <v>286.43605200000002</v>
      </c>
      <c r="C537" s="1">
        <v>286.43605200000002</v>
      </c>
      <c r="D537" s="3">
        <f t="shared" si="36"/>
        <v>0</v>
      </c>
      <c r="E537" s="6">
        <v>36487</v>
      </c>
      <c r="F537" s="7">
        <v>1825.9305119999999</v>
      </c>
      <c r="G537" s="7">
        <f t="shared" ca="1" si="34"/>
        <v>0</v>
      </c>
      <c r="H537" s="7">
        <f t="shared" ca="1" si="35"/>
        <v>0</v>
      </c>
      <c r="I537">
        <f t="shared" ca="1" si="37"/>
        <v>0</v>
      </c>
      <c r="N537" s="6">
        <v>36183</v>
      </c>
      <c r="O537" s="9">
        <v>166.36262629999999</v>
      </c>
    </row>
    <row r="538" spans="1:15" x14ac:dyDescent="0.3">
      <c r="A538" s="6">
        <v>36348</v>
      </c>
      <c r="B538" s="1">
        <v>701.71189200000003</v>
      </c>
      <c r="C538" s="1">
        <v>701.71189200000003</v>
      </c>
      <c r="D538" s="3">
        <f t="shared" si="36"/>
        <v>0</v>
      </c>
      <c r="E538" s="6">
        <v>36487</v>
      </c>
      <c r="F538" s="7">
        <v>1874.97072</v>
      </c>
      <c r="G538" s="7">
        <f t="shared" ca="1" si="34"/>
        <v>0</v>
      </c>
      <c r="H538" s="7">
        <f t="shared" ca="1" si="35"/>
        <v>0</v>
      </c>
      <c r="I538">
        <f t="shared" ca="1" si="37"/>
        <v>0</v>
      </c>
      <c r="N538" s="6">
        <v>36183</v>
      </c>
      <c r="O538" s="9">
        <v>3064.5746949999998</v>
      </c>
    </row>
    <row r="539" spans="1:15" x14ac:dyDescent="0.3">
      <c r="A539" s="6">
        <v>36348</v>
      </c>
      <c r="B539" s="1">
        <v>1391.059152</v>
      </c>
      <c r="C539" s="1">
        <v>1391.059152</v>
      </c>
      <c r="D539" s="3">
        <f t="shared" si="36"/>
        <v>0</v>
      </c>
      <c r="E539" s="6">
        <v>36487</v>
      </c>
      <c r="F539" s="7">
        <v>1907.150112</v>
      </c>
      <c r="G539" s="7">
        <f t="shared" ca="1" si="34"/>
        <v>0</v>
      </c>
      <c r="H539" s="7">
        <f t="shared" ca="1" si="35"/>
        <v>0</v>
      </c>
      <c r="I539">
        <f t="shared" ca="1" si="37"/>
        <v>0</v>
      </c>
      <c r="N539" s="6">
        <v>36183</v>
      </c>
      <c r="O539" s="9">
        <v>4071.50638049998</v>
      </c>
    </row>
    <row r="540" spans="1:15" x14ac:dyDescent="0.3">
      <c r="A540" s="6">
        <v>36348</v>
      </c>
      <c r="B540" s="1">
        <v>1559.7562680000001</v>
      </c>
      <c r="C540" s="1">
        <v>1559.7562680000001</v>
      </c>
      <c r="D540" s="3">
        <f t="shared" si="36"/>
        <v>0</v>
      </c>
      <c r="E540" s="6">
        <v>36487</v>
      </c>
      <c r="F540" s="7">
        <v>897.54235200000005</v>
      </c>
      <c r="G540" s="7">
        <f t="shared" ca="1" si="34"/>
        <v>0</v>
      </c>
      <c r="H540" s="7">
        <f t="shared" ca="1" si="35"/>
        <v>0</v>
      </c>
      <c r="I540">
        <f t="shared" ca="1" si="37"/>
        <v>0</v>
      </c>
      <c r="N540" s="6">
        <v>36183</v>
      </c>
      <c r="O540" s="9">
        <v>4202.8452959999904</v>
      </c>
    </row>
    <row r="541" spans="1:15" x14ac:dyDescent="0.3">
      <c r="A541" s="6">
        <v>36348</v>
      </c>
      <c r="B541" s="1">
        <v>1694.998116</v>
      </c>
      <c r="C541" s="1">
        <v>1694.998116</v>
      </c>
      <c r="D541" s="3">
        <f t="shared" si="36"/>
        <v>0</v>
      </c>
      <c r="E541" s="6">
        <v>36487</v>
      </c>
      <c r="F541" s="7">
        <v>332.252928</v>
      </c>
      <c r="G541" s="7">
        <f t="shared" ca="1" si="34"/>
        <v>0</v>
      </c>
      <c r="H541" s="7">
        <f t="shared" ca="1" si="35"/>
        <v>0</v>
      </c>
      <c r="I541">
        <f t="shared" ca="1" si="37"/>
        <v>0</v>
      </c>
      <c r="N541" s="6">
        <v>36183</v>
      </c>
      <c r="O541" s="9">
        <v>4071.50638049998</v>
      </c>
    </row>
    <row r="542" spans="1:15" x14ac:dyDescent="0.3">
      <c r="A542" s="6">
        <v>36348</v>
      </c>
      <c r="B542" s="1">
        <v>1547.7126840000001</v>
      </c>
      <c r="C542" s="1">
        <v>1547.7126840000001</v>
      </c>
      <c r="D542" s="3">
        <f t="shared" si="36"/>
        <v>0</v>
      </c>
      <c r="E542" s="6">
        <v>36487</v>
      </c>
      <c r="F542" s="7">
        <v>289.11859199999998</v>
      </c>
      <c r="G542" s="7">
        <f t="shared" ca="1" si="34"/>
        <v>0</v>
      </c>
      <c r="H542" s="7">
        <f t="shared" ca="1" si="35"/>
        <v>0</v>
      </c>
      <c r="I542">
        <f t="shared" ca="1" si="37"/>
        <v>0</v>
      </c>
      <c r="N542" s="6">
        <v>36183</v>
      </c>
      <c r="O542" s="9">
        <v>3677.48963399999</v>
      </c>
    </row>
    <row r="543" spans="1:15" x14ac:dyDescent="0.3">
      <c r="A543" s="6">
        <v>36348</v>
      </c>
      <c r="B543" s="1">
        <v>1881.5108760000001</v>
      </c>
      <c r="C543" s="1">
        <v>1764</v>
      </c>
      <c r="D543" s="3">
        <f t="shared" si="36"/>
        <v>117.51087600000005</v>
      </c>
      <c r="E543" s="6">
        <v>36487</v>
      </c>
      <c r="F543" s="7">
        <v>167.32598400000001</v>
      </c>
      <c r="G543" s="7">
        <f t="shared" ca="1" si="34"/>
        <v>0</v>
      </c>
      <c r="H543" s="7">
        <f t="shared" ca="1" si="35"/>
        <v>0</v>
      </c>
      <c r="I543">
        <f t="shared" ca="1" si="37"/>
        <v>0</v>
      </c>
      <c r="N543" s="6">
        <v>36183</v>
      </c>
      <c r="O543" s="9">
        <v>3940.16746499999</v>
      </c>
    </row>
    <row r="544" spans="1:15" x14ac:dyDescent="0.3">
      <c r="A544" s="6">
        <v>36348</v>
      </c>
      <c r="B544" s="1">
        <v>1958.349708</v>
      </c>
      <c r="C544" s="1">
        <v>1764</v>
      </c>
      <c r="D544" s="3">
        <f t="shared" si="36"/>
        <v>194.34970799999996</v>
      </c>
      <c r="E544" s="6">
        <v>36487</v>
      </c>
      <c r="F544" s="7">
        <v>121.306752</v>
      </c>
      <c r="G544" s="7">
        <f t="shared" ca="1" si="34"/>
        <v>0</v>
      </c>
      <c r="H544" s="7">
        <f t="shared" ca="1" si="35"/>
        <v>0</v>
      </c>
      <c r="I544">
        <f t="shared" ca="1" si="37"/>
        <v>0</v>
      </c>
      <c r="N544" s="6">
        <v>36183</v>
      </c>
      <c r="O544" s="9">
        <v>4027.7267419999998</v>
      </c>
    </row>
    <row r="545" spans="1:15" x14ac:dyDescent="0.3">
      <c r="A545" s="6">
        <v>36348</v>
      </c>
      <c r="B545" s="1">
        <v>2023.0061040000001</v>
      </c>
      <c r="C545" s="1">
        <v>1764</v>
      </c>
      <c r="D545" s="3">
        <f t="shared" si="36"/>
        <v>259.00610400000005</v>
      </c>
      <c r="E545" s="6">
        <v>36487</v>
      </c>
      <c r="F545" s="7">
        <v>75.115151999999995</v>
      </c>
      <c r="G545" s="7">
        <f t="shared" ca="1" si="34"/>
        <v>0</v>
      </c>
      <c r="H545" s="7">
        <f t="shared" ca="1" si="35"/>
        <v>0</v>
      </c>
      <c r="I545">
        <f t="shared" ca="1" si="37"/>
        <v>0</v>
      </c>
      <c r="N545" s="6">
        <v>36183</v>
      </c>
      <c r="O545" s="9">
        <v>3852.6081879999902</v>
      </c>
    </row>
    <row r="546" spans="1:15" x14ac:dyDescent="0.3">
      <c r="A546" s="6">
        <v>36348</v>
      </c>
      <c r="B546" s="1">
        <v>1957.8875399999999</v>
      </c>
      <c r="C546" s="1">
        <v>1764</v>
      </c>
      <c r="D546" s="3">
        <f t="shared" si="36"/>
        <v>193.88753999999994</v>
      </c>
      <c r="E546" s="6">
        <v>36487</v>
      </c>
      <c r="F546" s="7">
        <v>19.822320000000001</v>
      </c>
      <c r="G546" s="7">
        <f t="shared" ca="1" si="34"/>
        <v>0</v>
      </c>
      <c r="H546" s="7">
        <f t="shared" ca="1" si="35"/>
        <v>0</v>
      </c>
      <c r="I546">
        <f t="shared" ca="1" si="37"/>
        <v>0</v>
      </c>
      <c r="N546" s="6">
        <v>36183</v>
      </c>
      <c r="O546" s="9">
        <v>3502.3710799999999</v>
      </c>
    </row>
    <row r="547" spans="1:15" x14ac:dyDescent="0.3">
      <c r="A547" s="6">
        <v>36348</v>
      </c>
      <c r="B547" s="1">
        <v>1603.80738</v>
      </c>
      <c r="C547" s="1">
        <v>1603.80738</v>
      </c>
      <c r="D547" s="3">
        <f t="shared" si="36"/>
        <v>0</v>
      </c>
      <c r="E547" s="6">
        <v>36487</v>
      </c>
      <c r="F547" s="7">
        <v>42.978096000000001</v>
      </c>
      <c r="G547" s="7">
        <f t="shared" ca="1" si="34"/>
        <v>0</v>
      </c>
      <c r="H547" s="7">
        <f t="shared" ca="1" si="35"/>
        <v>0</v>
      </c>
      <c r="I547">
        <f t="shared" ca="1" si="37"/>
        <v>0</v>
      </c>
      <c r="N547" s="6">
        <v>36183</v>
      </c>
      <c r="O547" s="9">
        <v>3502.3710799999999</v>
      </c>
    </row>
    <row r="548" spans="1:15" x14ac:dyDescent="0.3">
      <c r="A548" s="6">
        <v>36348</v>
      </c>
      <c r="B548" s="1">
        <v>1144.910844</v>
      </c>
      <c r="C548" s="1">
        <v>1144.910844</v>
      </c>
      <c r="D548" s="3">
        <f t="shared" si="36"/>
        <v>0</v>
      </c>
      <c r="E548" s="6">
        <v>36487</v>
      </c>
      <c r="F548" s="7">
        <v>127.202544</v>
      </c>
      <c r="G548" s="7">
        <f t="shared" ca="1" si="34"/>
        <v>0</v>
      </c>
      <c r="H548" s="7">
        <f t="shared" ca="1" si="35"/>
        <v>0</v>
      </c>
      <c r="I548">
        <f t="shared" ca="1" si="37"/>
        <v>0</v>
      </c>
      <c r="N548" s="6">
        <v>36183</v>
      </c>
      <c r="O548" s="9">
        <v>2101.4226479999902</v>
      </c>
    </row>
    <row r="549" spans="1:15" x14ac:dyDescent="0.3">
      <c r="A549" s="6">
        <v>36348</v>
      </c>
      <c r="B549" s="1">
        <v>367.142832</v>
      </c>
      <c r="C549" s="1">
        <v>367.142832</v>
      </c>
      <c r="D549" s="3">
        <f t="shared" si="36"/>
        <v>0</v>
      </c>
      <c r="E549" s="6">
        <v>36487</v>
      </c>
      <c r="F549" s="7">
        <v>4.2235200000000104</v>
      </c>
      <c r="G549" s="7">
        <f t="shared" ca="1" si="34"/>
        <v>0</v>
      </c>
      <c r="H549" s="7">
        <f t="shared" ca="1" si="35"/>
        <v>0</v>
      </c>
      <c r="I549">
        <f t="shared" ca="1" si="37"/>
        <v>0</v>
      </c>
      <c r="N549" s="6">
        <v>36183</v>
      </c>
      <c r="O549" s="9">
        <v>1576.066986</v>
      </c>
    </row>
    <row r="550" spans="1:15" x14ac:dyDescent="0.3">
      <c r="A550" s="6">
        <v>36348</v>
      </c>
      <c r="B550" s="1">
        <v>306.18705599999998</v>
      </c>
      <c r="C550" s="1">
        <v>306.18705599999998</v>
      </c>
      <c r="D550" s="3">
        <f t="shared" si="36"/>
        <v>0</v>
      </c>
      <c r="E550" s="6">
        <v>36487</v>
      </c>
      <c r="F550" s="7">
        <v>33.367823999999999</v>
      </c>
      <c r="G550" s="7">
        <f t="shared" ca="1" si="34"/>
        <v>0</v>
      </c>
      <c r="H550" s="7">
        <f t="shared" ca="1" si="35"/>
        <v>0</v>
      </c>
      <c r="I550">
        <f t="shared" ca="1" si="37"/>
        <v>0</v>
      </c>
      <c r="N550" s="6">
        <v>36183</v>
      </c>
      <c r="O550" s="9">
        <v>1576.066986</v>
      </c>
    </row>
    <row r="551" spans="1:15" x14ac:dyDescent="0.3">
      <c r="A551" s="6">
        <v>36348</v>
      </c>
      <c r="B551" s="1">
        <v>271.39492799999999</v>
      </c>
      <c r="C551" s="1">
        <v>271.39492799999999</v>
      </c>
      <c r="D551" s="3">
        <f t="shared" si="36"/>
        <v>0</v>
      </c>
      <c r="E551" s="6">
        <v>36487</v>
      </c>
      <c r="F551" s="7">
        <v>68.522831999999994</v>
      </c>
      <c r="G551" s="7">
        <f t="shared" ca="1" si="34"/>
        <v>0</v>
      </c>
      <c r="H551" s="7">
        <f t="shared" ca="1" si="35"/>
        <v>0</v>
      </c>
      <c r="I551">
        <f t="shared" ca="1" si="37"/>
        <v>0</v>
      </c>
      <c r="N551" s="6">
        <v>36183</v>
      </c>
      <c r="O551" s="9">
        <v>166.36262629999999</v>
      </c>
    </row>
    <row r="552" spans="1:15" x14ac:dyDescent="0.3">
      <c r="A552" s="6">
        <v>36348</v>
      </c>
      <c r="B552" s="1">
        <v>165.981312</v>
      </c>
      <c r="C552" s="1">
        <v>165.981312</v>
      </c>
      <c r="D552" s="3">
        <f t="shared" si="36"/>
        <v>0</v>
      </c>
      <c r="E552" s="6">
        <v>36487</v>
      </c>
      <c r="F552" s="7">
        <v>48.551327999999998</v>
      </c>
      <c r="G552" s="7">
        <f t="shared" ca="1" si="34"/>
        <v>0</v>
      </c>
      <c r="H552" s="7">
        <f t="shared" ca="1" si="35"/>
        <v>0</v>
      </c>
      <c r="I552">
        <f t="shared" ca="1" si="37"/>
        <v>0</v>
      </c>
      <c r="N552" s="6">
        <v>36183</v>
      </c>
      <c r="O552" s="9">
        <v>166.36262629999999</v>
      </c>
    </row>
    <row r="553" spans="1:15" x14ac:dyDescent="0.3">
      <c r="A553" s="6">
        <v>36348</v>
      </c>
      <c r="B553" s="1">
        <v>122.682672</v>
      </c>
      <c r="C553" s="1">
        <v>122.682672</v>
      </c>
      <c r="D553" s="3">
        <f t="shared" si="36"/>
        <v>0</v>
      </c>
      <c r="E553" s="6">
        <v>36487</v>
      </c>
      <c r="F553" s="7">
        <v>62.410319999999999</v>
      </c>
      <c r="G553" s="7">
        <f t="shared" ca="1" si="34"/>
        <v>0</v>
      </c>
      <c r="H553" s="7">
        <f t="shared" ca="1" si="35"/>
        <v>0</v>
      </c>
      <c r="I553">
        <f t="shared" ca="1" si="37"/>
        <v>0</v>
      </c>
      <c r="N553" s="6">
        <v>36183</v>
      </c>
      <c r="O553" s="9">
        <v>166.36262629999999</v>
      </c>
    </row>
    <row r="554" spans="1:15" x14ac:dyDescent="0.3">
      <c r="A554" s="6">
        <v>36348</v>
      </c>
      <c r="B554" s="1">
        <v>103.077072</v>
      </c>
      <c r="C554" s="1">
        <v>103.077072</v>
      </c>
      <c r="D554" s="3">
        <f t="shared" si="36"/>
        <v>0</v>
      </c>
      <c r="E554" s="6">
        <v>36487</v>
      </c>
      <c r="F554" s="7">
        <v>73.236239999999995</v>
      </c>
      <c r="G554" s="7">
        <f t="shared" ca="1" si="34"/>
        <v>0</v>
      </c>
      <c r="H554" s="7">
        <f t="shared" ca="1" si="35"/>
        <v>0</v>
      </c>
      <c r="I554">
        <f t="shared" ca="1" si="37"/>
        <v>0</v>
      </c>
      <c r="N554" s="6">
        <v>36184</v>
      </c>
      <c r="O554" s="9">
        <v>166.36262629999999</v>
      </c>
    </row>
    <row r="555" spans="1:15" x14ac:dyDescent="0.3">
      <c r="A555" s="6">
        <v>36349</v>
      </c>
      <c r="B555" s="1">
        <v>93.971808000000095</v>
      </c>
      <c r="C555" s="1">
        <v>93.971808000000095</v>
      </c>
      <c r="D555" s="3">
        <f t="shared" si="36"/>
        <v>0</v>
      </c>
      <c r="E555" s="6">
        <v>36488</v>
      </c>
      <c r="F555" s="7">
        <v>83.818224000000001</v>
      </c>
      <c r="G555" s="7">
        <f t="shared" ca="1" si="34"/>
        <v>0</v>
      </c>
      <c r="H555" s="7">
        <f t="shared" ca="1" si="35"/>
        <v>0</v>
      </c>
      <c r="I555">
        <f t="shared" ca="1" si="37"/>
        <v>0</v>
      </c>
      <c r="N555" s="6">
        <v>36184</v>
      </c>
      <c r="O555" s="9">
        <v>166.36262629999999</v>
      </c>
    </row>
    <row r="556" spans="1:15" x14ac:dyDescent="0.3">
      <c r="A556" s="6">
        <v>36349</v>
      </c>
      <c r="B556" s="1">
        <v>88.201008000000002</v>
      </c>
      <c r="C556" s="1">
        <v>88.201008000000002</v>
      </c>
      <c r="D556" s="3">
        <f t="shared" si="36"/>
        <v>0</v>
      </c>
      <c r="E556" s="6">
        <v>36488</v>
      </c>
      <c r="F556" s="7">
        <v>96.363792000000004</v>
      </c>
      <c r="G556" s="7">
        <f t="shared" ca="1" si="34"/>
        <v>0</v>
      </c>
      <c r="H556" s="7">
        <f t="shared" ca="1" si="35"/>
        <v>0</v>
      </c>
      <c r="I556">
        <f t="shared" ca="1" si="37"/>
        <v>0</v>
      </c>
      <c r="N556" s="6">
        <v>36184</v>
      </c>
      <c r="O556" s="9">
        <v>166.36262629999999</v>
      </c>
    </row>
    <row r="557" spans="1:15" x14ac:dyDescent="0.3">
      <c r="A557" s="6">
        <v>36349</v>
      </c>
      <c r="B557" s="1">
        <v>83.814192000000006</v>
      </c>
      <c r="C557" s="1">
        <v>83.814192000000006</v>
      </c>
      <c r="D557" s="3">
        <f t="shared" si="36"/>
        <v>0</v>
      </c>
      <c r="E557" s="6">
        <v>36488</v>
      </c>
      <c r="F557" s="7">
        <v>109.35791999999999</v>
      </c>
      <c r="G557" s="7">
        <f t="shared" ca="1" si="34"/>
        <v>0</v>
      </c>
      <c r="H557" s="7">
        <f t="shared" ca="1" si="35"/>
        <v>0</v>
      </c>
      <c r="I557">
        <f t="shared" ca="1" si="37"/>
        <v>0</v>
      </c>
      <c r="N557" s="6">
        <v>36184</v>
      </c>
      <c r="O557" s="9">
        <v>166.36262629999999</v>
      </c>
    </row>
    <row r="558" spans="1:15" x14ac:dyDescent="0.3">
      <c r="A558" s="6">
        <v>36349</v>
      </c>
      <c r="B558" s="1">
        <v>79.6249439999999</v>
      </c>
      <c r="C558" s="1">
        <v>79.6249439999999</v>
      </c>
      <c r="D558" s="3">
        <f t="shared" si="36"/>
        <v>0</v>
      </c>
      <c r="E558" s="6">
        <v>36488</v>
      </c>
      <c r="F558" s="7">
        <v>136.87128000000001</v>
      </c>
      <c r="G558" s="7">
        <f t="shared" ca="1" si="34"/>
        <v>0</v>
      </c>
      <c r="H558" s="7">
        <f t="shared" ca="1" si="35"/>
        <v>0</v>
      </c>
      <c r="I558">
        <f t="shared" ca="1" si="37"/>
        <v>0</v>
      </c>
      <c r="N558" s="6">
        <v>36184</v>
      </c>
      <c r="O558" s="9">
        <v>166.36262629999999</v>
      </c>
    </row>
    <row r="559" spans="1:15" x14ac:dyDescent="0.3">
      <c r="A559" s="6">
        <v>36349</v>
      </c>
      <c r="B559" s="1">
        <v>75.914496</v>
      </c>
      <c r="C559" s="1">
        <v>75.914496</v>
      </c>
      <c r="D559" s="3">
        <f t="shared" si="36"/>
        <v>0</v>
      </c>
      <c r="E559" s="6">
        <v>36488</v>
      </c>
      <c r="F559" s="7">
        <v>196.93799999999999</v>
      </c>
      <c r="G559" s="7">
        <f t="shared" ca="1" si="34"/>
        <v>0</v>
      </c>
      <c r="H559" s="7">
        <f t="shared" ca="1" si="35"/>
        <v>0</v>
      </c>
      <c r="I559">
        <f t="shared" ca="1" si="37"/>
        <v>0</v>
      </c>
      <c r="N559" s="6">
        <v>36184</v>
      </c>
      <c r="O559" s="9">
        <v>166.36262629999999</v>
      </c>
    </row>
    <row r="560" spans="1:15" x14ac:dyDescent="0.3">
      <c r="A560" s="6">
        <v>36349</v>
      </c>
      <c r="B560" s="1">
        <v>72.952991999999995</v>
      </c>
      <c r="C560" s="1">
        <v>72.952991999999995</v>
      </c>
      <c r="D560" s="3">
        <f t="shared" si="36"/>
        <v>0</v>
      </c>
      <c r="E560" s="6">
        <v>36488</v>
      </c>
      <c r="F560" s="7">
        <v>255.58243200000001</v>
      </c>
      <c r="G560" s="7">
        <f t="shared" ca="1" si="34"/>
        <v>0</v>
      </c>
      <c r="H560" s="7">
        <f t="shared" ca="1" si="35"/>
        <v>0</v>
      </c>
      <c r="I560">
        <f t="shared" ca="1" si="37"/>
        <v>0</v>
      </c>
      <c r="N560" s="6">
        <v>36184</v>
      </c>
      <c r="O560" s="9">
        <v>166.36262629999999</v>
      </c>
    </row>
    <row r="561" spans="1:15" x14ac:dyDescent="0.3">
      <c r="A561" s="6">
        <v>36349</v>
      </c>
      <c r="B561" s="1">
        <v>342.46648800000003</v>
      </c>
      <c r="C561" s="1">
        <v>342.46648800000003</v>
      </c>
      <c r="D561" s="3">
        <f t="shared" si="36"/>
        <v>0</v>
      </c>
      <c r="E561" s="6">
        <v>36488</v>
      </c>
      <c r="F561" s="7">
        <v>1495.198656</v>
      </c>
      <c r="G561" s="7">
        <f t="shared" ca="1" si="34"/>
        <v>0</v>
      </c>
      <c r="H561" s="7">
        <f t="shared" ca="1" si="35"/>
        <v>0</v>
      </c>
      <c r="I561">
        <f t="shared" ca="1" si="37"/>
        <v>0</v>
      </c>
      <c r="N561" s="6">
        <v>36184</v>
      </c>
      <c r="O561" s="9">
        <v>166.36262629999999</v>
      </c>
    </row>
    <row r="562" spans="1:15" x14ac:dyDescent="0.3">
      <c r="A562" s="6">
        <v>36349</v>
      </c>
      <c r="B562" s="1">
        <v>483.495768</v>
      </c>
      <c r="C562" s="1">
        <v>483.495768</v>
      </c>
      <c r="D562" s="3">
        <f t="shared" si="36"/>
        <v>0</v>
      </c>
      <c r="E562" s="6">
        <v>36488</v>
      </c>
      <c r="F562" s="7">
        <v>1603.2723840000001</v>
      </c>
      <c r="G562" s="7">
        <f t="shared" ca="1" si="34"/>
        <v>0</v>
      </c>
      <c r="H562" s="7">
        <f t="shared" ca="1" si="35"/>
        <v>0</v>
      </c>
      <c r="I562">
        <f t="shared" ca="1" si="37"/>
        <v>0</v>
      </c>
      <c r="N562" s="6">
        <v>36184</v>
      </c>
      <c r="O562" s="9">
        <v>3064.5746949999998</v>
      </c>
    </row>
    <row r="563" spans="1:15" x14ac:dyDescent="0.3">
      <c r="A563" s="6">
        <v>36349</v>
      </c>
      <c r="B563" s="1">
        <v>782.31585600000005</v>
      </c>
      <c r="C563" s="1">
        <v>782.31585600000005</v>
      </c>
      <c r="D563" s="3">
        <f t="shared" si="36"/>
        <v>0</v>
      </c>
      <c r="E563" s="6">
        <v>36488</v>
      </c>
      <c r="F563" s="7">
        <v>1630.703088</v>
      </c>
      <c r="G563" s="7">
        <f t="shared" ca="1" si="34"/>
        <v>0</v>
      </c>
      <c r="H563" s="7">
        <f t="shared" ca="1" si="35"/>
        <v>0</v>
      </c>
      <c r="I563">
        <f t="shared" ca="1" si="37"/>
        <v>0</v>
      </c>
      <c r="N563" s="6">
        <v>36184</v>
      </c>
      <c r="O563" s="9">
        <v>4071.50638049998</v>
      </c>
    </row>
    <row r="564" spans="1:15" x14ac:dyDescent="0.3">
      <c r="A564" s="6">
        <v>36349</v>
      </c>
      <c r="B564" s="1">
        <v>855.66373199999998</v>
      </c>
      <c r="C564" s="1">
        <v>855.66373199999998</v>
      </c>
      <c r="D564" s="3">
        <f t="shared" si="36"/>
        <v>0</v>
      </c>
      <c r="E564" s="6">
        <v>36488</v>
      </c>
      <c r="F564" s="7">
        <v>1423.26072</v>
      </c>
      <c r="G564" s="7">
        <f t="shared" ca="1" si="34"/>
        <v>0</v>
      </c>
      <c r="H564" s="7">
        <f t="shared" ca="1" si="35"/>
        <v>0</v>
      </c>
      <c r="I564">
        <f t="shared" ca="1" si="37"/>
        <v>0</v>
      </c>
      <c r="N564" s="6">
        <v>36184</v>
      </c>
      <c r="O564" s="9">
        <v>4202.8452959999904</v>
      </c>
    </row>
    <row r="565" spans="1:15" x14ac:dyDescent="0.3">
      <c r="A565" s="6">
        <v>36349</v>
      </c>
      <c r="B565" s="1">
        <v>933.145668</v>
      </c>
      <c r="C565" s="1">
        <v>933.145668</v>
      </c>
      <c r="D565" s="3">
        <f t="shared" si="36"/>
        <v>0</v>
      </c>
      <c r="E565" s="6">
        <v>36488</v>
      </c>
      <c r="F565" s="7">
        <v>651.29299200000003</v>
      </c>
      <c r="G565" s="7">
        <f t="shared" ca="1" si="34"/>
        <v>0</v>
      </c>
      <c r="H565" s="7">
        <f t="shared" ca="1" si="35"/>
        <v>0</v>
      </c>
      <c r="I565">
        <f t="shared" ca="1" si="37"/>
        <v>0</v>
      </c>
      <c r="N565" s="6">
        <v>36184</v>
      </c>
      <c r="O565" s="9">
        <v>4071.50638049998</v>
      </c>
    </row>
    <row r="566" spans="1:15" x14ac:dyDescent="0.3">
      <c r="A566" s="6">
        <v>36349</v>
      </c>
      <c r="B566" s="1">
        <v>947.95520399999998</v>
      </c>
      <c r="C566" s="1">
        <v>947.95520399999998</v>
      </c>
      <c r="D566" s="3">
        <f t="shared" si="36"/>
        <v>0</v>
      </c>
      <c r="E566" s="6">
        <v>36488</v>
      </c>
      <c r="F566" s="7">
        <v>298.00310400000001</v>
      </c>
      <c r="G566" s="7">
        <f t="shared" ca="1" si="34"/>
        <v>0</v>
      </c>
      <c r="H566" s="7">
        <f t="shared" ca="1" si="35"/>
        <v>0</v>
      </c>
      <c r="I566">
        <f t="shared" ca="1" si="37"/>
        <v>0</v>
      </c>
      <c r="N566" s="6">
        <v>36184</v>
      </c>
      <c r="O566" s="9">
        <v>3677.48963399999</v>
      </c>
    </row>
    <row r="567" spans="1:15" x14ac:dyDescent="0.3">
      <c r="A567" s="6">
        <v>36349</v>
      </c>
      <c r="B567" s="1">
        <v>934.92201599999999</v>
      </c>
      <c r="C567" s="1">
        <v>934.92201599999999</v>
      </c>
      <c r="D567" s="3">
        <f t="shared" si="36"/>
        <v>0</v>
      </c>
      <c r="E567" s="6">
        <v>36488</v>
      </c>
      <c r="F567" s="7">
        <v>317.873808</v>
      </c>
      <c r="G567" s="7">
        <f t="shared" ca="1" si="34"/>
        <v>0</v>
      </c>
      <c r="H567" s="7">
        <f t="shared" ca="1" si="35"/>
        <v>0</v>
      </c>
      <c r="I567">
        <f t="shared" ca="1" si="37"/>
        <v>0</v>
      </c>
      <c r="N567" s="6">
        <v>36184</v>
      </c>
      <c r="O567" s="9">
        <v>3940.16746499999</v>
      </c>
    </row>
    <row r="568" spans="1:15" x14ac:dyDescent="0.3">
      <c r="A568" s="6">
        <v>36349</v>
      </c>
      <c r="B568" s="1">
        <v>982.42779599999994</v>
      </c>
      <c r="C568" s="1">
        <v>982.42779599999994</v>
      </c>
      <c r="D568" s="3">
        <f t="shared" si="36"/>
        <v>0</v>
      </c>
      <c r="E568" s="6">
        <v>36488</v>
      </c>
      <c r="F568" s="7">
        <v>275.73537599999997</v>
      </c>
      <c r="G568" s="7">
        <f t="shared" ca="1" si="34"/>
        <v>0</v>
      </c>
      <c r="H568" s="7">
        <f t="shared" ca="1" si="35"/>
        <v>0</v>
      </c>
      <c r="I568">
        <f t="shared" ca="1" si="37"/>
        <v>0</v>
      </c>
      <c r="N568" s="6">
        <v>36184</v>
      </c>
      <c r="O568" s="9">
        <v>4027.7267419999998</v>
      </c>
    </row>
    <row r="569" spans="1:15" x14ac:dyDescent="0.3">
      <c r="A569" s="6">
        <v>36349</v>
      </c>
      <c r="B569" s="1">
        <v>1078.9281719999999</v>
      </c>
      <c r="C569" s="1">
        <v>1078.9281719999999</v>
      </c>
      <c r="D569" s="3">
        <f t="shared" si="36"/>
        <v>0</v>
      </c>
      <c r="E569" s="6">
        <v>36488</v>
      </c>
      <c r="F569" s="7">
        <v>141.06556800000001</v>
      </c>
      <c r="G569" s="7">
        <f t="shared" ca="1" si="34"/>
        <v>0</v>
      </c>
      <c r="H569" s="7">
        <f t="shared" ca="1" si="35"/>
        <v>0</v>
      </c>
      <c r="I569">
        <f t="shared" ca="1" si="37"/>
        <v>0</v>
      </c>
      <c r="N569" s="6">
        <v>36184</v>
      </c>
      <c r="O569" s="9">
        <v>3852.6081879999902</v>
      </c>
    </row>
    <row r="570" spans="1:15" x14ac:dyDescent="0.3">
      <c r="A570" s="6">
        <v>36349</v>
      </c>
      <c r="B570" s="1">
        <v>1162.627704</v>
      </c>
      <c r="C570" s="1">
        <v>1162.627704</v>
      </c>
      <c r="D570" s="3">
        <f t="shared" si="36"/>
        <v>0</v>
      </c>
      <c r="E570" s="6">
        <v>36488</v>
      </c>
      <c r="F570" s="7">
        <v>96.353712000000002</v>
      </c>
      <c r="G570" s="7">
        <f t="shared" ca="1" si="34"/>
        <v>0</v>
      </c>
      <c r="H570" s="7">
        <f t="shared" ca="1" si="35"/>
        <v>0</v>
      </c>
      <c r="I570">
        <f t="shared" ca="1" si="37"/>
        <v>0</v>
      </c>
      <c r="N570" s="6">
        <v>36184</v>
      </c>
      <c r="O570" s="9">
        <v>3502.3710799999999</v>
      </c>
    </row>
    <row r="571" spans="1:15" x14ac:dyDescent="0.3">
      <c r="A571" s="6">
        <v>36349</v>
      </c>
      <c r="B571" s="1">
        <v>1209.842928</v>
      </c>
      <c r="C571" s="1">
        <v>1209.842928</v>
      </c>
      <c r="D571" s="3">
        <f t="shared" si="36"/>
        <v>0</v>
      </c>
      <c r="E571" s="6">
        <v>36488</v>
      </c>
      <c r="F571" s="7">
        <v>133.064064</v>
      </c>
      <c r="G571" s="7">
        <f t="shared" ca="1" si="34"/>
        <v>0</v>
      </c>
      <c r="H571" s="7">
        <f t="shared" ca="1" si="35"/>
        <v>0</v>
      </c>
      <c r="I571">
        <f t="shared" ca="1" si="37"/>
        <v>0</v>
      </c>
      <c r="N571" s="6">
        <v>36184</v>
      </c>
      <c r="O571" s="9">
        <v>3502.3710799999999</v>
      </c>
    </row>
    <row r="572" spans="1:15" x14ac:dyDescent="0.3">
      <c r="A572" s="6">
        <v>36349</v>
      </c>
      <c r="B572" s="1">
        <v>1244.821788</v>
      </c>
      <c r="C572" s="1">
        <v>1244.821788</v>
      </c>
      <c r="D572" s="3">
        <f t="shared" si="36"/>
        <v>0</v>
      </c>
      <c r="E572" s="6">
        <v>36488</v>
      </c>
      <c r="F572" s="7">
        <v>253.437408</v>
      </c>
      <c r="G572" s="7">
        <f t="shared" ca="1" si="34"/>
        <v>0</v>
      </c>
      <c r="H572" s="7">
        <f t="shared" ca="1" si="35"/>
        <v>0</v>
      </c>
      <c r="I572">
        <f t="shared" ca="1" si="37"/>
        <v>0</v>
      </c>
      <c r="N572" s="6">
        <v>36184</v>
      </c>
      <c r="O572" s="9">
        <v>2101.4226479999902</v>
      </c>
    </row>
    <row r="573" spans="1:15" x14ac:dyDescent="0.3">
      <c r="A573" s="6">
        <v>36349</v>
      </c>
      <c r="B573" s="1">
        <v>352.99353600000001</v>
      </c>
      <c r="C573" s="1">
        <v>352.99353600000001</v>
      </c>
      <c r="D573" s="3">
        <f t="shared" si="36"/>
        <v>0</v>
      </c>
      <c r="E573" s="6">
        <v>36488</v>
      </c>
      <c r="F573" s="7">
        <v>83.930111999999994</v>
      </c>
      <c r="G573" s="7">
        <f t="shared" ca="1" si="34"/>
        <v>0</v>
      </c>
      <c r="H573" s="7">
        <f t="shared" ca="1" si="35"/>
        <v>0</v>
      </c>
      <c r="I573">
        <f t="shared" ca="1" si="37"/>
        <v>0</v>
      </c>
      <c r="N573" s="6">
        <v>36184</v>
      </c>
      <c r="O573" s="9">
        <v>1576.066986</v>
      </c>
    </row>
    <row r="574" spans="1:15" x14ac:dyDescent="0.3">
      <c r="A574" s="6">
        <v>36349</v>
      </c>
      <c r="B574" s="1">
        <v>339.905664</v>
      </c>
      <c r="C574" s="1">
        <v>339.905664</v>
      </c>
      <c r="D574" s="3">
        <f t="shared" si="36"/>
        <v>0</v>
      </c>
      <c r="E574" s="6">
        <v>36488</v>
      </c>
      <c r="F574" s="7">
        <v>153.54057599999999</v>
      </c>
      <c r="G574" s="7">
        <f t="shared" ca="1" si="34"/>
        <v>0</v>
      </c>
      <c r="H574" s="7">
        <f t="shared" ca="1" si="35"/>
        <v>0</v>
      </c>
      <c r="I574">
        <f t="shared" ca="1" si="37"/>
        <v>0</v>
      </c>
      <c r="N574" s="6">
        <v>36184</v>
      </c>
      <c r="O574" s="9">
        <v>1576.066986</v>
      </c>
    </row>
    <row r="575" spans="1:15" x14ac:dyDescent="0.3">
      <c r="A575" s="6">
        <v>36349</v>
      </c>
      <c r="B575" s="1">
        <v>258.07521600000001</v>
      </c>
      <c r="C575" s="1">
        <v>258.07521600000001</v>
      </c>
      <c r="D575" s="3">
        <f t="shared" si="36"/>
        <v>0</v>
      </c>
      <c r="E575" s="6">
        <v>36488</v>
      </c>
      <c r="F575" s="7">
        <v>212.22028800000001</v>
      </c>
      <c r="G575" s="7">
        <f t="shared" ca="1" si="34"/>
        <v>0</v>
      </c>
      <c r="H575" s="7">
        <f t="shared" ca="1" si="35"/>
        <v>0</v>
      </c>
      <c r="I575">
        <f t="shared" ca="1" si="37"/>
        <v>0</v>
      </c>
      <c r="N575" s="6">
        <v>36184</v>
      </c>
      <c r="O575" s="9">
        <v>166.36262629999999</v>
      </c>
    </row>
    <row r="576" spans="1:15" x14ac:dyDescent="0.3">
      <c r="A576" s="6">
        <v>36349</v>
      </c>
      <c r="B576" s="1">
        <v>163.43006399999999</v>
      </c>
      <c r="C576" s="1">
        <v>163.43006399999999</v>
      </c>
      <c r="D576" s="3">
        <f t="shared" si="36"/>
        <v>0</v>
      </c>
      <c r="E576" s="6">
        <v>36488</v>
      </c>
      <c r="F576" s="7">
        <v>136.88136</v>
      </c>
      <c r="G576" s="7">
        <f t="shared" ca="1" si="34"/>
        <v>0</v>
      </c>
      <c r="H576" s="7">
        <f t="shared" ca="1" si="35"/>
        <v>0</v>
      </c>
      <c r="I576">
        <f t="shared" ca="1" si="37"/>
        <v>0</v>
      </c>
      <c r="N576" s="6">
        <v>36184</v>
      </c>
      <c r="O576" s="9">
        <v>166.36262629999999</v>
      </c>
    </row>
    <row r="577" spans="1:15" x14ac:dyDescent="0.3">
      <c r="A577" s="6">
        <v>36349</v>
      </c>
      <c r="B577" s="1">
        <v>121.4136</v>
      </c>
      <c r="C577" s="1">
        <v>121.4136</v>
      </c>
      <c r="D577" s="3">
        <f t="shared" si="36"/>
        <v>0</v>
      </c>
      <c r="E577" s="6">
        <v>36488</v>
      </c>
      <c r="F577" s="7">
        <v>195.33830399999999</v>
      </c>
      <c r="G577" s="7">
        <f t="shared" ca="1" si="34"/>
        <v>0</v>
      </c>
      <c r="H577" s="7">
        <f t="shared" ca="1" si="35"/>
        <v>0</v>
      </c>
      <c r="I577">
        <f t="shared" ca="1" si="37"/>
        <v>0</v>
      </c>
      <c r="N577" s="6">
        <v>36184</v>
      </c>
      <c r="O577" s="9">
        <v>166.36262629999999</v>
      </c>
    </row>
    <row r="578" spans="1:15" x14ac:dyDescent="0.3">
      <c r="A578" s="6">
        <v>36349</v>
      </c>
      <c r="B578" s="1">
        <v>101.73643199999999</v>
      </c>
      <c r="C578" s="1">
        <v>101.73643199999999</v>
      </c>
      <c r="D578" s="3">
        <f t="shared" si="36"/>
        <v>0</v>
      </c>
      <c r="E578" s="6">
        <v>36488</v>
      </c>
      <c r="F578" s="7">
        <v>248.50728000000001</v>
      </c>
      <c r="G578" s="7">
        <f t="shared" ca="1" si="34"/>
        <v>0</v>
      </c>
      <c r="H578" s="7">
        <f t="shared" ca="1" si="35"/>
        <v>0</v>
      </c>
      <c r="I578">
        <f t="shared" ca="1" si="37"/>
        <v>0</v>
      </c>
      <c r="N578" s="6">
        <v>36185</v>
      </c>
      <c r="O578" s="9">
        <v>166.36262629999999</v>
      </c>
    </row>
    <row r="579" spans="1:15" x14ac:dyDescent="0.3">
      <c r="A579" s="6">
        <v>36350</v>
      </c>
      <c r="B579" s="1">
        <v>91.028447999999997</v>
      </c>
      <c r="C579" s="1">
        <v>91.028447999999997</v>
      </c>
      <c r="D579" s="3">
        <f t="shared" si="36"/>
        <v>0</v>
      </c>
      <c r="E579" s="6">
        <v>36489</v>
      </c>
      <c r="F579" s="7">
        <v>325.39247999999998</v>
      </c>
      <c r="G579" s="7">
        <f t="shared" ref="G579:G642" ca="1" si="38">IF(I579&lt;400,0,IF(I579&gt;500,500,I579))</f>
        <v>0</v>
      </c>
      <c r="H579" s="7">
        <f t="shared" ref="H579:H642" ca="1" si="39">IF(I579&lt;1900,I579-G579,1400)</f>
        <v>0</v>
      </c>
      <c r="I579">
        <f t="shared" ca="1" si="37"/>
        <v>0</v>
      </c>
      <c r="N579" s="6">
        <v>36185</v>
      </c>
      <c r="O579" s="9">
        <v>166.36262629999999</v>
      </c>
    </row>
    <row r="580" spans="1:15" x14ac:dyDescent="0.3">
      <c r="A580" s="6">
        <v>36350</v>
      </c>
      <c r="B580" s="1">
        <v>85.159871999999993</v>
      </c>
      <c r="C580" s="1">
        <v>85.159871999999993</v>
      </c>
      <c r="D580" s="3">
        <f t="shared" ref="D580:D643" si="40">B580-C580</f>
        <v>0</v>
      </c>
      <c r="E580" s="6">
        <v>36489</v>
      </c>
      <c r="F580" s="7">
        <v>387.40363200000002</v>
      </c>
      <c r="G580" s="7">
        <f t="shared" ca="1" si="38"/>
        <v>0</v>
      </c>
      <c r="H580" s="7">
        <f t="shared" ca="1" si="39"/>
        <v>0</v>
      </c>
      <c r="I580">
        <f t="shared" ref="I580:I643" ca="1" si="41">F580-G580-H580</f>
        <v>0</v>
      </c>
      <c r="N580" s="6">
        <v>36185</v>
      </c>
      <c r="O580" s="9">
        <v>166.36262629999999</v>
      </c>
    </row>
    <row r="581" spans="1:15" x14ac:dyDescent="0.3">
      <c r="A581" s="6">
        <v>36350</v>
      </c>
      <c r="B581" s="1">
        <v>80.828496000000001</v>
      </c>
      <c r="C581" s="1">
        <v>80.828496000000001</v>
      </c>
      <c r="D581" s="3">
        <f t="shared" si="40"/>
        <v>0</v>
      </c>
      <c r="E581" s="6">
        <v>36489</v>
      </c>
      <c r="F581" s="7">
        <v>463.2516</v>
      </c>
      <c r="G581" s="7">
        <f t="shared" ca="1" si="38"/>
        <v>0</v>
      </c>
      <c r="H581" s="7">
        <f t="shared" ca="1" si="39"/>
        <v>0</v>
      </c>
      <c r="I581">
        <f t="shared" ca="1" si="41"/>
        <v>0</v>
      </c>
      <c r="N581" s="6">
        <v>36185</v>
      </c>
      <c r="O581" s="9">
        <v>166.36262629999999</v>
      </c>
    </row>
    <row r="582" spans="1:15" x14ac:dyDescent="0.3">
      <c r="A582" s="6">
        <v>36350</v>
      </c>
      <c r="B582" s="1">
        <v>75.587903999999995</v>
      </c>
      <c r="C582" s="1">
        <v>75.587903999999995</v>
      </c>
      <c r="D582" s="3">
        <f t="shared" si="40"/>
        <v>0</v>
      </c>
      <c r="E582" s="6">
        <v>36489</v>
      </c>
      <c r="F582" s="7">
        <v>540.28800000000001</v>
      </c>
      <c r="G582" s="7">
        <f t="shared" ca="1" si="38"/>
        <v>0</v>
      </c>
      <c r="H582" s="7">
        <f t="shared" ca="1" si="39"/>
        <v>0</v>
      </c>
      <c r="I582">
        <f t="shared" ca="1" si="41"/>
        <v>0</v>
      </c>
      <c r="N582" s="6">
        <v>36185</v>
      </c>
      <c r="O582" s="9">
        <v>166.36262629999999</v>
      </c>
    </row>
    <row r="583" spans="1:15" x14ac:dyDescent="0.3">
      <c r="A583" s="6">
        <v>36350</v>
      </c>
      <c r="B583" s="1">
        <v>71.409744000000003</v>
      </c>
      <c r="C583" s="1">
        <v>71.409744000000003</v>
      </c>
      <c r="D583" s="3">
        <f t="shared" si="40"/>
        <v>0</v>
      </c>
      <c r="E583" s="6">
        <v>36489</v>
      </c>
      <c r="F583" s="7">
        <v>622.48233600000003</v>
      </c>
      <c r="G583" s="7">
        <f t="shared" ca="1" si="38"/>
        <v>0</v>
      </c>
      <c r="H583" s="7">
        <f t="shared" ca="1" si="39"/>
        <v>0</v>
      </c>
      <c r="I583">
        <f t="shared" ca="1" si="41"/>
        <v>0</v>
      </c>
      <c r="N583" s="6">
        <v>36185</v>
      </c>
      <c r="O583" s="9">
        <v>166.36262629999999</v>
      </c>
    </row>
    <row r="584" spans="1:15" x14ac:dyDescent="0.3">
      <c r="A584" s="6">
        <v>36350</v>
      </c>
      <c r="B584" s="1">
        <v>67.047120000000007</v>
      </c>
      <c r="C584" s="1">
        <v>67.047120000000007</v>
      </c>
      <c r="D584" s="3">
        <f t="shared" si="40"/>
        <v>0</v>
      </c>
      <c r="E584" s="6">
        <v>36489</v>
      </c>
      <c r="F584" s="7">
        <v>700.53379199999995</v>
      </c>
      <c r="G584" s="7">
        <f t="shared" ca="1" si="38"/>
        <v>0</v>
      </c>
      <c r="H584" s="7">
        <f t="shared" ca="1" si="39"/>
        <v>0</v>
      </c>
      <c r="I584">
        <f t="shared" ca="1" si="41"/>
        <v>0</v>
      </c>
      <c r="N584" s="6">
        <v>36185</v>
      </c>
      <c r="O584" s="9">
        <v>166.36262629999999</v>
      </c>
    </row>
    <row r="585" spans="1:15" x14ac:dyDescent="0.3">
      <c r="A585" s="6">
        <v>36350</v>
      </c>
      <c r="B585" s="1">
        <v>175.12387200000001</v>
      </c>
      <c r="C585" s="1">
        <v>175.12387200000001</v>
      </c>
      <c r="D585" s="3">
        <f t="shared" si="40"/>
        <v>0</v>
      </c>
      <c r="E585" s="6">
        <v>36489</v>
      </c>
      <c r="F585" s="7">
        <v>2077.0999200000001</v>
      </c>
      <c r="G585" s="7">
        <f t="shared" ca="1" si="38"/>
        <v>0</v>
      </c>
      <c r="H585" s="7">
        <f t="shared" ca="1" si="39"/>
        <v>0</v>
      </c>
      <c r="I585">
        <f t="shared" ca="1" si="41"/>
        <v>0</v>
      </c>
      <c r="N585" s="6">
        <v>36185</v>
      </c>
      <c r="O585" s="9">
        <v>166.36262629999999</v>
      </c>
    </row>
    <row r="586" spans="1:15" x14ac:dyDescent="0.3">
      <c r="A586" s="6">
        <v>36350</v>
      </c>
      <c r="B586" s="1">
        <v>422.31193200000001</v>
      </c>
      <c r="C586" s="1">
        <v>422.31193200000001</v>
      </c>
      <c r="D586" s="3">
        <f t="shared" si="40"/>
        <v>0</v>
      </c>
      <c r="E586" s="6">
        <v>36489</v>
      </c>
      <c r="F586" s="7">
        <v>2211.9894720000002</v>
      </c>
      <c r="G586" s="7">
        <f t="shared" ca="1" si="38"/>
        <v>0</v>
      </c>
      <c r="H586" s="7">
        <f t="shared" ca="1" si="39"/>
        <v>0</v>
      </c>
      <c r="I586">
        <f t="shared" ca="1" si="41"/>
        <v>0</v>
      </c>
      <c r="N586" s="6">
        <v>36185</v>
      </c>
      <c r="O586" s="9">
        <v>3064.5746949999998</v>
      </c>
    </row>
    <row r="587" spans="1:15" x14ac:dyDescent="0.3">
      <c r="A587" s="6">
        <v>36350</v>
      </c>
      <c r="B587" s="1">
        <v>781.95952799999998</v>
      </c>
      <c r="C587" s="1">
        <v>781.95952799999998</v>
      </c>
      <c r="D587" s="3">
        <f t="shared" si="40"/>
        <v>0</v>
      </c>
      <c r="E587" s="6">
        <v>36489</v>
      </c>
      <c r="F587" s="7">
        <v>2337.3755999999998</v>
      </c>
      <c r="G587" s="7">
        <f t="shared" ca="1" si="38"/>
        <v>0</v>
      </c>
      <c r="H587" s="7">
        <f t="shared" ca="1" si="39"/>
        <v>0</v>
      </c>
      <c r="I587">
        <f t="shared" ca="1" si="41"/>
        <v>0</v>
      </c>
      <c r="N587" s="6">
        <v>36185</v>
      </c>
      <c r="O587" s="9">
        <v>4071.50638049998</v>
      </c>
    </row>
    <row r="588" spans="1:15" x14ac:dyDescent="0.3">
      <c r="A588" s="6">
        <v>36350</v>
      </c>
      <c r="B588" s="1">
        <v>914.91699600000004</v>
      </c>
      <c r="C588" s="1">
        <v>914.91699600000004</v>
      </c>
      <c r="D588" s="3">
        <f t="shared" si="40"/>
        <v>0</v>
      </c>
      <c r="E588" s="6">
        <v>36489</v>
      </c>
      <c r="F588" s="7">
        <v>2264.9276159999999</v>
      </c>
      <c r="G588" s="7">
        <f t="shared" ca="1" si="38"/>
        <v>0</v>
      </c>
      <c r="H588" s="7">
        <f t="shared" ca="1" si="39"/>
        <v>0</v>
      </c>
      <c r="I588">
        <f t="shared" ca="1" si="41"/>
        <v>0</v>
      </c>
      <c r="N588" s="6">
        <v>36185</v>
      </c>
      <c r="O588" s="9">
        <v>4202.8452959999904</v>
      </c>
    </row>
    <row r="589" spans="1:15" x14ac:dyDescent="0.3">
      <c r="A589" s="6">
        <v>36350</v>
      </c>
      <c r="B589" s="1">
        <v>1114.6325400000001</v>
      </c>
      <c r="C589" s="1">
        <v>1114.6325400000001</v>
      </c>
      <c r="D589" s="3">
        <f t="shared" si="40"/>
        <v>0</v>
      </c>
      <c r="E589" s="6">
        <v>36489</v>
      </c>
      <c r="F589" s="7">
        <v>972.03859199999999</v>
      </c>
      <c r="G589" s="7">
        <f t="shared" ca="1" si="38"/>
        <v>0</v>
      </c>
      <c r="H589" s="7">
        <f t="shared" ca="1" si="39"/>
        <v>0</v>
      </c>
      <c r="I589">
        <f t="shared" ca="1" si="41"/>
        <v>0</v>
      </c>
      <c r="N589" s="6">
        <v>36185</v>
      </c>
      <c r="O589" s="9">
        <v>4071.50638049998</v>
      </c>
    </row>
    <row r="590" spans="1:15" x14ac:dyDescent="0.3">
      <c r="A590" s="6">
        <v>36350</v>
      </c>
      <c r="B590" s="1">
        <v>1170.0365039999999</v>
      </c>
      <c r="C590" s="1">
        <v>1170.0365039999999</v>
      </c>
      <c r="D590" s="3">
        <f t="shared" si="40"/>
        <v>0</v>
      </c>
      <c r="E590" s="6">
        <v>36489</v>
      </c>
      <c r="F590" s="7">
        <v>166.15166400000001</v>
      </c>
      <c r="G590" s="7">
        <f t="shared" ca="1" si="38"/>
        <v>0</v>
      </c>
      <c r="H590" s="7">
        <f t="shared" ca="1" si="39"/>
        <v>0</v>
      </c>
      <c r="I590">
        <f t="shared" ca="1" si="41"/>
        <v>0</v>
      </c>
      <c r="N590" s="6">
        <v>36185</v>
      </c>
      <c r="O590" s="9">
        <v>3677.48963399999</v>
      </c>
    </row>
    <row r="591" spans="1:15" x14ac:dyDescent="0.3">
      <c r="A591" s="6">
        <v>36350</v>
      </c>
      <c r="B591" s="1">
        <v>1161.01944</v>
      </c>
      <c r="C591" s="1">
        <v>1161.01944</v>
      </c>
      <c r="D591" s="3">
        <f t="shared" si="40"/>
        <v>0</v>
      </c>
      <c r="E591" s="6">
        <v>36489</v>
      </c>
      <c r="F591" s="7">
        <v>68.249663999999996</v>
      </c>
      <c r="G591" s="7">
        <f t="shared" ca="1" si="38"/>
        <v>0</v>
      </c>
      <c r="H591" s="7">
        <f t="shared" ca="1" si="39"/>
        <v>0</v>
      </c>
      <c r="I591">
        <f t="shared" ca="1" si="41"/>
        <v>0</v>
      </c>
      <c r="N591" s="6">
        <v>36185</v>
      </c>
      <c r="O591" s="9">
        <v>3940.16746499999</v>
      </c>
    </row>
    <row r="592" spans="1:15" x14ac:dyDescent="0.3">
      <c r="A592" s="6">
        <v>36350</v>
      </c>
      <c r="B592" s="1">
        <v>1171.6971840000001</v>
      </c>
      <c r="C592" s="1">
        <v>1171.6971840000001</v>
      </c>
      <c r="D592" s="3">
        <f t="shared" si="40"/>
        <v>0</v>
      </c>
      <c r="E592" s="6">
        <v>36489</v>
      </c>
      <c r="F592" s="7">
        <v>21.811104</v>
      </c>
      <c r="G592" s="7">
        <f t="shared" ca="1" si="38"/>
        <v>0</v>
      </c>
      <c r="H592" s="7">
        <f t="shared" ca="1" si="39"/>
        <v>0</v>
      </c>
      <c r="I592">
        <f t="shared" ca="1" si="41"/>
        <v>0</v>
      </c>
      <c r="N592" s="6">
        <v>36185</v>
      </c>
      <c r="O592" s="9">
        <v>4027.7267419999998</v>
      </c>
    </row>
    <row r="593" spans="1:15" x14ac:dyDescent="0.3">
      <c r="A593" s="6">
        <v>36350</v>
      </c>
      <c r="B593" s="1">
        <v>1205.2880279999999</v>
      </c>
      <c r="C593" s="1">
        <v>1205.2880279999999</v>
      </c>
      <c r="D593" s="3">
        <f t="shared" si="40"/>
        <v>0</v>
      </c>
      <c r="E593" s="6">
        <v>36489</v>
      </c>
      <c r="F593" s="7">
        <v>4.1580000000000004</v>
      </c>
      <c r="G593" s="7">
        <f t="shared" ca="1" si="38"/>
        <v>0</v>
      </c>
      <c r="H593" s="7">
        <f t="shared" ca="1" si="39"/>
        <v>0</v>
      </c>
      <c r="I593">
        <f t="shared" ca="1" si="41"/>
        <v>0</v>
      </c>
      <c r="N593" s="6">
        <v>36185</v>
      </c>
      <c r="O593" s="9">
        <v>3852.6081879999902</v>
      </c>
    </row>
    <row r="594" spans="1:15" x14ac:dyDescent="0.3">
      <c r="A594" s="6">
        <v>36350</v>
      </c>
      <c r="B594" s="1">
        <v>1256.0403240000001</v>
      </c>
      <c r="C594" s="1">
        <v>1256.0403240000001</v>
      </c>
      <c r="D594" s="3">
        <f t="shared" si="40"/>
        <v>0</v>
      </c>
      <c r="E594" s="6">
        <v>36489</v>
      </c>
      <c r="F594" s="7">
        <v>0</v>
      </c>
      <c r="G594" s="7">
        <f t="shared" ca="1" si="38"/>
        <v>0</v>
      </c>
      <c r="H594" s="7">
        <f t="shared" ca="1" si="39"/>
        <v>0</v>
      </c>
      <c r="I594">
        <f t="shared" ca="1" si="41"/>
        <v>0</v>
      </c>
      <c r="N594" s="6">
        <v>36185</v>
      </c>
      <c r="O594" s="9">
        <v>3502.3710799999999</v>
      </c>
    </row>
    <row r="595" spans="1:15" x14ac:dyDescent="0.3">
      <c r="A595" s="6">
        <v>36350</v>
      </c>
      <c r="B595" s="1">
        <v>1245.2910119999999</v>
      </c>
      <c r="C595" s="1">
        <v>1245.2910119999999</v>
      </c>
      <c r="D595" s="3">
        <f t="shared" si="40"/>
        <v>0</v>
      </c>
      <c r="E595" s="6">
        <v>36489</v>
      </c>
      <c r="F595" s="7">
        <v>10.438848</v>
      </c>
      <c r="G595" s="7">
        <f t="shared" ca="1" si="38"/>
        <v>0</v>
      </c>
      <c r="H595" s="7">
        <f t="shared" ca="1" si="39"/>
        <v>0</v>
      </c>
      <c r="I595">
        <f t="shared" ca="1" si="41"/>
        <v>0</v>
      </c>
      <c r="N595" s="6">
        <v>36185</v>
      </c>
      <c r="O595" s="9">
        <v>3502.3710799999999</v>
      </c>
    </row>
    <row r="596" spans="1:15" x14ac:dyDescent="0.3">
      <c r="A596" s="6">
        <v>36350</v>
      </c>
      <c r="B596" s="1">
        <v>1088.7947280000001</v>
      </c>
      <c r="C596" s="1">
        <v>1088.7947280000001</v>
      </c>
      <c r="D596" s="3">
        <f t="shared" si="40"/>
        <v>0</v>
      </c>
      <c r="E596" s="6">
        <v>36489</v>
      </c>
      <c r="F596" s="7">
        <v>231.50736000000001</v>
      </c>
      <c r="G596" s="7">
        <f t="shared" ca="1" si="38"/>
        <v>0</v>
      </c>
      <c r="H596" s="7">
        <f t="shared" ca="1" si="39"/>
        <v>0</v>
      </c>
      <c r="I596">
        <f t="shared" ca="1" si="41"/>
        <v>0</v>
      </c>
      <c r="N596" s="6">
        <v>36185</v>
      </c>
      <c r="O596" s="9">
        <v>2101.4226479999902</v>
      </c>
    </row>
    <row r="597" spans="1:15" x14ac:dyDescent="0.3">
      <c r="A597" s="6">
        <v>36350</v>
      </c>
      <c r="B597" s="1">
        <v>319.99060800000001</v>
      </c>
      <c r="C597" s="1">
        <v>319.99060800000001</v>
      </c>
      <c r="D597" s="3">
        <f t="shared" si="40"/>
        <v>0</v>
      </c>
      <c r="E597" s="6">
        <v>36489</v>
      </c>
      <c r="F597" s="7">
        <v>231.539616</v>
      </c>
      <c r="G597" s="7">
        <f t="shared" ca="1" si="38"/>
        <v>0</v>
      </c>
      <c r="H597" s="7">
        <f t="shared" ca="1" si="39"/>
        <v>0</v>
      </c>
      <c r="I597">
        <f t="shared" ca="1" si="41"/>
        <v>0</v>
      </c>
      <c r="N597" s="6">
        <v>36185</v>
      </c>
      <c r="O597" s="9">
        <v>1576.066986</v>
      </c>
    </row>
    <row r="598" spans="1:15" x14ac:dyDescent="0.3">
      <c r="A598" s="6">
        <v>36350</v>
      </c>
      <c r="B598" s="1">
        <v>301.19644799999998</v>
      </c>
      <c r="C598" s="1">
        <v>301.19644799999998</v>
      </c>
      <c r="D598" s="3">
        <f t="shared" si="40"/>
        <v>0</v>
      </c>
      <c r="E598" s="6">
        <v>36489</v>
      </c>
      <c r="F598" s="7">
        <v>296.34897599999999</v>
      </c>
      <c r="G598" s="7">
        <f t="shared" ca="1" si="38"/>
        <v>0</v>
      </c>
      <c r="H598" s="7">
        <f t="shared" ca="1" si="39"/>
        <v>0</v>
      </c>
      <c r="I598">
        <f t="shared" ca="1" si="41"/>
        <v>0</v>
      </c>
      <c r="N598" s="6">
        <v>36185</v>
      </c>
      <c r="O598" s="9">
        <v>1576.066986</v>
      </c>
    </row>
    <row r="599" spans="1:15" x14ac:dyDescent="0.3">
      <c r="A599" s="6">
        <v>36350</v>
      </c>
      <c r="B599" s="1">
        <v>233.17358400000001</v>
      </c>
      <c r="C599" s="1">
        <v>233.17358400000001</v>
      </c>
      <c r="D599" s="3">
        <f t="shared" si="40"/>
        <v>0</v>
      </c>
      <c r="E599" s="6">
        <v>36489</v>
      </c>
      <c r="F599" s="7">
        <v>390.42561599999999</v>
      </c>
      <c r="G599" s="7">
        <f t="shared" ca="1" si="38"/>
        <v>0</v>
      </c>
      <c r="H599" s="7">
        <f t="shared" ca="1" si="39"/>
        <v>0</v>
      </c>
      <c r="I599">
        <f t="shared" ca="1" si="41"/>
        <v>0</v>
      </c>
      <c r="N599" s="6">
        <v>36185</v>
      </c>
      <c r="O599" s="9">
        <v>166.36262629999999</v>
      </c>
    </row>
    <row r="600" spans="1:15" x14ac:dyDescent="0.3">
      <c r="A600" s="6">
        <v>36350</v>
      </c>
      <c r="B600" s="1">
        <v>131.65689599999999</v>
      </c>
      <c r="C600" s="1">
        <v>131.65689599999999</v>
      </c>
      <c r="D600" s="3">
        <f t="shared" si="40"/>
        <v>0</v>
      </c>
      <c r="E600" s="6">
        <v>36489</v>
      </c>
      <c r="F600" s="7">
        <v>331.31548800000002</v>
      </c>
      <c r="G600" s="7">
        <f t="shared" ca="1" si="38"/>
        <v>0</v>
      </c>
      <c r="H600" s="7">
        <f t="shared" ca="1" si="39"/>
        <v>0</v>
      </c>
      <c r="I600">
        <f t="shared" ca="1" si="41"/>
        <v>0</v>
      </c>
      <c r="N600" s="6">
        <v>36185</v>
      </c>
      <c r="O600" s="9">
        <v>166.36262629999999</v>
      </c>
    </row>
    <row r="601" spans="1:15" x14ac:dyDescent="0.3">
      <c r="A601" s="6">
        <v>36350</v>
      </c>
      <c r="B601" s="1">
        <v>109.349856</v>
      </c>
      <c r="C601" s="1">
        <v>109.349856</v>
      </c>
      <c r="D601" s="3">
        <f t="shared" si="40"/>
        <v>0</v>
      </c>
      <c r="E601" s="6">
        <v>36489</v>
      </c>
      <c r="F601" s="7">
        <v>394.54732799999999</v>
      </c>
      <c r="G601" s="7">
        <f t="shared" ca="1" si="38"/>
        <v>0</v>
      </c>
      <c r="H601" s="7">
        <f t="shared" ca="1" si="39"/>
        <v>0</v>
      </c>
      <c r="I601">
        <f t="shared" ca="1" si="41"/>
        <v>0</v>
      </c>
      <c r="N601" s="6">
        <v>36185</v>
      </c>
      <c r="O601" s="9">
        <v>166.36262629999999</v>
      </c>
    </row>
    <row r="602" spans="1:15" x14ac:dyDescent="0.3">
      <c r="A602" s="6">
        <v>36350</v>
      </c>
      <c r="B602" s="1">
        <v>100.161936</v>
      </c>
      <c r="C602" s="1">
        <v>100.161936</v>
      </c>
      <c r="D602" s="3">
        <f t="shared" si="40"/>
        <v>0</v>
      </c>
      <c r="E602" s="6">
        <v>36489</v>
      </c>
      <c r="F602" s="7">
        <v>464.38056</v>
      </c>
      <c r="G602" s="7">
        <f t="shared" ca="1" si="38"/>
        <v>0</v>
      </c>
      <c r="H602" s="7">
        <f t="shared" ca="1" si="39"/>
        <v>0</v>
      </c>
      <c r="I602">
        <f t="shared" ca="1" si="41"/>
        <v>0</v>
      </c>
      <c r="N602" s="6">
        <v>36186</v>
      </c>
      <c r="O602" s="9">
        <v>166.36262629999999</v>
      </c>
    </row>
    <row r="603" spans="1:15" x14ac:dyDescent="0.3">
      <c r="A603" s="6">
        <v>36351</v>
      </c>
      <c r="B603" s="1">
        <v>94.988879999999995</v>
      </c>
      <c r="C603" s="1">
        <v>94.988879999999995</v>
      </c>
      <c r="D603" s="3">
        <f t="shared" si="40"/>
        <v>0</v>
      </c>
      <c r="E603" s="6">
        <v>36490</v>
      </c>
      <c r="F603" s="7">
        <v>521.36279999999999</v>
      </c>
      <c r="G603" s="7">
        <f t="shared" ca="1" si="38"/>
        <v>0</v>
      </c>
      <c r="H603" s="7">
        <f t="shared" ca="1" si="39"/>
        <v>0</v>
      </c>
      <c r="I603">
        <f t="shared" ca="1" si="41"/>
        <v>0</v>
      </c>
      <c r="N603" s="6">
        <v>36186</v>
      </c>
      <c r="O603" s="9">
        <v>166.36262629999999</v>
      </c>
    </row>
    <row r="604" spans="1:15" x14ac:dyDescent="0.3">
      <c r="A604" s="6">
        <v>36351</v>
      </c>
      <c r="B604" s="1">
        <v>88.603200000000001</v>
      </c>
      <c r="C604" s="1">
        <v>88.603200000000001</v>
      </c>
      <c r="D604" s="3">
        <f t="shared" si="40"/>
        <v>0</v>
      </c>
      <c r="E604" s="6">
        <v>36490</v>
      </c>
      <c r="F604" s="7">
        <v>575.54280000000006</v>
      </c>
      <c r="G604" s="7">
        <f t="shared" ca="1" si="38"/>
        <v>0</v>
      </c>
      <c r="H604" s="7">
        <f t="shared" ca="1" si="39"/>
        <v>0</v>
      </c>
      <c r="I604">
        <f t="shared" ca="1" si="41"/>
        <v>0</v>
      </c>
      <c r="N604" s="6">
        <v>36186</v>
      </c>
      <c r="O604" s="9">
        <v>166.36262629999999</v>
      </c>
    </row>
    <row r="605" spans="1:15" x14ac:dyDescent="0.3">
      <c r="A605" s="6">
        <v>36351</v>
      </c>
      <c r="B605" s="1">
        <v>84.178079999999994</v>
      </c>
      <c r="C605" s="1">
        <v>84.178079999999994</v>
      </c>
      <c r="D605" s="3">
        <f t="shared" si="40"/>
        <v>0</v>
      </c>
      <c r="E605" s="6">
        <v>36490</v>
      </c>
      <c r="F605" s="7">
        <v>640.28361600000005</v>
      </c>
      <c r="G605" s="7">
        <f t="shared" ca="1" si="38"/>
        <v>0</v>
      </c>
      <c r="H605" s="7">
        <f t="shared" ca="1" si="39"/>
        <v>0</v>
      </c>
      <c r="I605">
        <f t="shared" ca="1" si="41"/>
        <v>0</v>
      </c>
      <c r="N605" s="6">
        <v>36186</v>
      </c>
      <c r="O605" s="9">
        <v>166.36262629999999</v>
      </c>
    </row>
    <row r="606" spans="1:15" x14ac:dyDescent="0.3">
      <c r="A606" s="6">
        <v>36351</v>
      </c>
      <c r="B606" s="1">
        <v>79.210656</v>
      </c>
      <c r="C606" s="1">
        <v>79.210656</v>
      </c>
      <c r="D606" s="3">
        <f t="shared" si="40"/>
        <v>0</v>
      </c>
      <c r="E606" s="6">
        <v>36490</v>
      </c>
      <c r="F606" s="7">
        <v>709.67836799999998</v>
      </c>
      <c r="G606" s="7">
        <f t="shared" ca="1" si="38"/>
        <v>0</v>
      </c>
      <c r="H606" s="7">
        <f t="shared" ca="1" si="39"/>
        <v>0</v>
      </c>
      <c r="I606">
        <f t="shared" ca="1" si="41"/>
        <v>0</v>
      </c>
      <c r="N606" s="6">
        <v>36186</v>
      </c>
      <c r="O606" s="9">
        <v>166.36262629999999</v>
      </c>
    </row>
    <row r="607" spans="1:15" x14ac:dyDescent="0.3">
      <c r="A607" s="6">
        <v>36351</v>
      </c>
      <c r="B607" s="1">
        <v>75.072816000000003</v>
      </c>
      <c r="C607" s="1">
        <v>75.072816000000003</v>
      </c>
      <c r="D607" s="3">
        <f t="shared" si="40"/>
        <v>0</v>
      </c>
      <c r="E607" s="6">
        <v>36490</v>
      </c>
      <c r="F607" s="7">
        <v>781.51953600000002</v>
      </c>
      <c r="G607" s="7">
        <f t="shared" ca="1" si="38"/>
        <v>0</v>
      </c>
      <c r="H607" s="7">
        <f t="shared" ca="1" si="39"/>
        <v>0</v>
      </c>
      <c r="I607">
        <f t="shared" ca="1" si="41"/>
        <v>0</v>
      </c>
      <c r="N607" s="6">
        <v>36186</v>
      </c>
      <c r="O607" s="9">
        <v>166.36262629999999</v>
      </c>
    </row>
    <row r="608" spans="1:15" x14ac:dyDescent="0.3">
      <c r="A608" s="6">
        <v>36351</v>
      </c>
      <c r="B608" s="1">
        <v>71.163792000000001</v>
      </c>
      <c r="C608" s="1">
        <v>71.163792000000001</v>
      </c>
      <c r="D608" s="3">
        <f t="shared" si="40"/>
        <v>0</v>
      </c>
      <c r="E608" s="6">
        <v>36490</v>
      </c>
      <c r="F608" s="7">
        <v>840.15187200000003</v>
      </c>
      <c r="G608" s="7">
        <f t="shared" ca="1" si="38"/>
        <v>0</v>
      </c>
      <c r="H608" s="7">
        <f t="shared" ca="1" si="39"/>
        <v>0</v>
      </c>
      <c r="I608">
        <f t="shared" ca="1" si="41"/>
        <v>0</v>
      </c>
      <c r="N608" s="6">
        <v>36186</v>
      </c>
      <c r="O608" s="9">
        <v>166.36262629999999</v>
      </c>
    </row>
    <row r="609" spans="1:15" x14ac:dyDescent="0.3">
      <c r="A609" s="6">
        <v>36351</v>
      </c>
      <c r="B609" s="1">
        <v>275.80644000000001</v>
      </c>
      <c r="C609" s="1">
        <v>275.80644000000001</v>
      </c>
      <c r="D609" s="3">
        <f t="shared" si="40"/>
        <v>0</v>
      </c>
      <c r="E609" s="6">
        <v>36490</v>
      </c>
      <c r="F609" s="7">
        <v>2327.7814560000002</v>
      </c>
      <c r="G609" s="7">
        <f t="shared" ca="1" si="38"/>
        <v>0</v>
      </c>
      <c r="H609" s="7">
        <f t="shared" ca="1" si="39"/>
        <v>0</v>
      </c>
      <c r="I609">
        <f t="shared" ca="1" si="41"/>
        <v>0</v>
      </c>
      <c r="N609" s="6">
        <v>36186</v>
      </c>
      <c r="O609" s="9">
        <v>166.36262629999999</v>
      </c>
    </row>
    <row r="610" spans="1:15" x14ac:dyDescent="0.3">
      <c r="A610" s="6">
        <v>36351</v>
      </c>
      <c r="B610" s="1">
        <v>555.69729600000005</v>
      </c>
      <c r="C610" s="1">
        <v>555.69729600000005</v>
      </c>
      <c r="D610" s="3">
        <f t="shared" si="40"/>
        <v>0</v>
      </c>
      <c r="E610" s="6">
        <v>36490</v>
      </c>
      <c r="F610" s="7">
        <v>2417.2636320000001</v>
      </c>
      <c r="G610" s="7">
        <f t="shared" ca="1" si="38"/>
        <v>0</v>
      </c>
      <c r="H610" s="7">
        <f t="shared" ca="1" si="39"/>
        <v>0</v>
      </c>
      <c r="I610">
        <f t="shared" ca="1" si="41"/>
        <v>0</v>
      </c>
      <c r="N610" s="6">
        <v>36186</v>
      </c>
      <c r="O610" s="9">
        <v>3064.5746949999998</v>
      </c>
    </row>
    <row r="611" spans="1:15" x14ac:dyDescent="0.3">
      <c r="A611" s="6">
        <v>36351</v>
      </c>
      <c r="B611" s="1">
        <v>981.10328400000003</v>
      </c>
      <c r="C611" s="1">
        <v>981.10328400000003</v>
      </c>
      <c r="D611" s="3">
        <f t="shared" si="40"/>
        <v>0</v>
      </c>
      <c r="E611" s="6">
        <v>36490</v>
      </c>
      <c r="F611" s="7">
        <v>2601.0613440000002</v>
      </c>
      <c r="G611" s="7">
        <f t="shared" ca="1" si="38"/>
        <v>0</v>
      </c>
      <c r="H611" s="7">
        <f t="shared" ca="1" si="39"/>
        <v>0</v>
      </c>
      <c r="I611">
        <f t="shared" ca="1" si="41"/>
        <v>0</v>
      </c>
      <c r="N611" s="6">
        <v>36186</v>
      </c>
      <c r="O611" s="9">
        <v>4071.50638049998</v>
      </c>
    </row>
    <row r="612" spans="1:15" x14ac:dyDescent="0.3">
      <c r="A612" s="6">
        <v>36351</v>
      </c>
      <c r="B612" s="1">
        <v>1143.96282</v>
      </c>
      <c r="C612" s="1">
        <v>1143.96282</v>
      </c>
      <c r="D612" s="3">
        <f t="shared" si="40"/>
        <v>0</v>
      </c>
      <c r="E612" s="6">
        <v>36490</v>
      </c>
      <c r="F612" s="7">
        <v>1729.4397120000001</v>
      </c>
      <c r="G612" s="7">
        <f t="shared" ca="1" si="38"/>
        <v>0</v>
      </c>
      <c r="H612" s="7">
        <f t="shared" ca="1" si="39"/>
        <v>0</v>
      </c>
      <c r="I612">
        <f t="shared" ca="1" si="41"/>
        <v>0</v>
      </c>
      <c r="N612" s="6">
        <v>36186</v>
      </c>
      <c r="O612" s="9">
        <v>4202.8452959999904</v>
      </c>
    </row>
    <row r="613" spans="1:15" x14ac:dyDescent="0.3">
      <c r="A613" s="6">
        <v>36351</v>
      </c>
      <c r="B613" s="1">
        <v>1304.1309960000001</v>
      </c>
      <c r="C613" s="1">
        <v>1304.1309960000001</v>
      </c>
      <c r="D613" s="3">
        <f t="shared" si="40"/>
        <v>0</v>
      </c>
      <c r="E613" s="6">
        <v>36490</v>
      </c>
      <c r="F613" s="7">
        <v>1736.9140319999999</v>
      </c>
      <c r="G613" s="7">
        <f t="shared" ca="1" si="38"/>
        <v>0</v>
      </c>
      <c r="H613" s="7">
        <f t="shared" ca="1" si="39"/>
        <v>0</v>
      </c>
      <c r="I613">
        <f t="shared" ca="1" si="41"/>
        <v>0</v>
      </c>
      <c r="N613" s="6">
        <v>36186</v>
      </c>
      <c r="O613" s="9">
        <v>4071.50638049998</v>
      </c>
    </row>
    <row r="614" spans="1:15" x14ac:dyDescent="0.3">
      <c r="A614" s="6">
        <v>36351</v>
      </c>
      <c r="B614" s="1">
        <v>1082.1872880000001</v>
      </c>
      <c r="C614" s="1">
        <v>1082.1872880000001</v>
      </c>
      <c r="D614" s="3">
        <f t="shared" si="40"/>
        <v>0</v>
      </c>
      <c r="E614" s="6">
        <v>36490</v>
      </c>
      <c r="F614" s="7">
        <v>1515.1298400000001</v>
      </c>
      <c r="G614" s="7">
        <f t="shared" ca="1" si="38"/>
        <v>0</v>
      </c>
      <c r="H614" s="7">
        <f t="shared" ca="1" si="39"/>
        <v>0</v>
      </c>
      <c r="I614">
        <f t="shared" ca="1" si="41"/>
        <v>0</v>
      </c>
      <c r="N614" s="6">
        <v>36186</v>
      </c>
      <c r="O614" s="9">
        <v>3677.48963399999</v>
      </c>
    </row>
    <row r="615" spans="1:15" x14ac:dyDescent="0.3">
      <c r="A615" s="6">
        <v>36351</v>
      </c>
      <c r="B615" s="1">
        <v>1373.169672</v>
      </c>
      <c r="C615" s="1">
        <v>1373.169672</v>
      </c>
      <c r="D615" s="3">
        <f t="shared" si="40"/>
        <v>0</v>
      </c>
      <c r="E615" s="6">
        <v>36490</v>
      </c>
      <c r="F615" s="7">
        <v>225.66902400000001</v>
      </c>
      <c r="G615" s="7">
        <f t="shared" ca="1" si="38"/>
        <v>0</v>
      </c>
      <c r="H615" s="7">
        <f t="shared" ca="1" si="39"/>
        <v>0</v>
      </c>
      <c r="I615">
        <f t="shared" ca="1" si="41"/>
        <v>0</v>
      </c>
      <c r="N615" s="6">
        <v>36186</v>
      </c>
      <c r="O615" s="9">
        <v>3940.16746499999</v>
      </c>
    </row>
    <row r="616" spans="1:15" x14ac:dyDescent="0.3">
      <c r="A616" s="6">
        <v>36351</v>
      </c>
      <c r="B616" s="1">
        <v>1534.9836600000001</v>
      </c>
      <c r="C616" s="1">
        <v>1534.9836600000001</v>
      </c>
      <c r="D616" s="3">
        <f t="shared" si="40"/>
        <v>0</v>
      </c>
      <c r="E616" s="6">
        <v>36490</v>
      </c>
      <c r="F616" s="7">
        <v>23.255568</v>
      </c>
      <c r="G616" s="7">
        <f t="shared" ca="1" si="38"/>
        <v>0</v>
      </c>
      <c r="H616" s="7">
        <f t="shared" ca="1" si="39"/>
        <v>0</v>
      </c>
      <c r="I616">
        <f t="shared" ca="1" si="41"/>
        <v>0</v>
      </c>
      <c r="N616" s="6">
        <v>36186</v>
      </c>
      <c r="O616" s="9">
        <v>4027.7267419999998</v>
      </c>
    </row>
    <row r="617" spans="1:15" x14ac:dyDescent="0.3">
      <c r="A617" s="6">
        <v>36351</v>
      </c>
      <c r="B617" s="1">
        <v>1679.8385519999999</v>
      </c>
      <c r="C617" s="1">
        <v>1679.8385519999999</v>
      </c>
      <c r="D617" s="3">
        <f t="shared" si="40"/>
        <v>0</v>
      </c>
      <c r="E617" s="6">
        <v>36490</v>
      </c>
      <c r="F617" s="7">
        <v>2.4091200000000002</v>
      </c>
      <c r="G617" s="7">
        <f t="shared" ca="1" si="38"/>
        <v>0</v>
      </c>
      <c r="H617" s="7">
        <f t="shared" ca="1" si="39"/>
        <v>0</v>
      </c>
      <c r="I617">
        <f t="shared" ca="1" si="41"/>
        <v>0</v>
      </c>
      <c r="N617" s="6">
        <v>36186</v>
      </c>
      <c r="O617" s="9">
        <v>3852.6081879999902</v>
      </c>
    </row>
    <row r="618" spans="1:15" x14ac:dyDescent="0.3">
      <c r="A618" s="6">
        <v>36351</v>
      </c>
      <c r="B618" s="1">
        <v>1846.487664</v>
      </c>
      <c r="C618" s="1">
        <v>1764</v>
      </c>
      <c r="D618" s="3">
        <f t="shared" si="40"/>
        <v>82.487663999999995</v>
      </c>
      <c r="E618" s="6">
        <v>36490</v>
      </c>
      <c r="F618" s="7">
        <v>0</v>
      </c>
      <c r="G618" s="7">
        <f t="shared" ca="1" si="38"/>
        <v>0</v>
      </c>
      <c r="H618" s="7">
        <f t="shared" ca="1" si="39"/>
        <v>0</v>
      </c>
      <c r="I618">
        <f t="shared" ca="1" si="41"/>
        <v>0</v>
      </c>
      <c r="N618" s="6">
        <v>36186</v>
      </c>
      <c r="O618" s="9">
        <v>3502.3710799999999</v>
      </c>
    </row>
    <row r="619" spans="1:15" x14ac:dyDescent="0.3">
      <c r="A619" s="6">
        <v>36351</v>
      </c>
      <c r="B619" s="1">
        <v>1587.208644</v>
      </c>
      <c r="C619" s="1">
        <v>1587.208644</v>
      </c>
      <c r="D619" s="3">
        <f t="shared" si="40"/>
        <v>0</v>
      </c>
      <c r="E619" s="6">
        <v>36490</v>
      </c>
      <c r="F619" s="7">
        <v>7.3382399999999999</v>
      </c>
      <c r="G619" s="7">
        <f t="shared" ca="1" si="38"/>
        <v>0</v>
      </c>
      <c r="H619" s="7">
        <f t="shared" ca="1" si="39"/>
        <v>0</v>
      </c>
      <c r="I619">
        <f t="shared" ca="1" si="41"/>
        <v>0</v>
      </c>
      <c r="N619" s="6">
        <v>36186</v>
      </c>
      <c r="O619" s="9">
        <v>3502.3710799999999</v>
      </c>
    </row>
    <row r="620" spans="1:15" x14ac:dyDescent="0.3">
      <c r="A620" s="6">
        <v>36351</v>
      </c>
      <c r="B620" s="1">
        <v>1435.4071200000001</v>
      </c>
      <c r="C620" s="1">
        <v>1435.4071200000001</v>
      </c>
      <c r="D620" s="3">
        <f t="shared" si="40"/>
        <v>0</v>
      </c>
      <c r="E620" s="6">
        <v>36490</v>
      </c>
      <c r="F620" s="7">
        <v>202.58784</v>
      </c>
      <c r="G620" s="7">
        <f t="shared" ca="1" si="38"/>
        <v>0</v>
      </c>
      <c r="H620" s="7">
        <f t="shared" ca="1" si="39"/>
        <v>0</v>
      </c>
      <c r="I620">
        <f t="shared" ca="1" si="41"/>
        <v>0</v>
      </c>
      <c r="N620" s="6">
        <v>36186</v>
      </c>
      <c r="O620" s="9">
        <v>2101.4226479999902</v>
      </c>
    </row>
    <row r="621" spans="1:15" x14ac:dyDescent="0.3">
      <c r="A621" s="6">
        <v>36351</v>
      </c>
      <c r="B621" s="1">
        <v>383.23756800000001</v>
      </c>
      <c r="C621" s="1">
        <v>383.23756800000001</v>
      </c>
      <c r="D621" s="3">
        <f t="shared" si="40"/>
        <v>0</v>
      </c>
      <c r="E621" s="6">
        <v>36490</v>
      </c>
      <c r="F621" s="7">
        <v>232.347024</v>
      </c>
      <c r="G621" s="7">
        <f t="shared" ca="1" si="38"/>
        <v>0</v>
      </c>
      <c r="H621" s="7">
        <f t="shared" ca="1" si="39"/>
        <v>0</v>
      </c>
      <c r="I621">
        <f t="shared" ca="1" si="41"/>
        <v>0</v>
      </c>
      <c r="N621" s="6">
        <v>36186</v>
      </c>
      <c r="O621" s="9">
        <v>1576.066986</v>
      </c>
    </row>
    <row r="622" spans="1:15" x14ac:dyDescent="0.3">
      <c r="A622" s="6">
        <v>36351</v>
      </c>
      <c r="B622" s="1">
        <v>338.06203199999999</v>
      </c>
      <c r="C622" s="1">
        <v>338.06203199999999</v>
      </c>
      <c r="D622" s="3">
        <f t="shared" si="40"/>
        <v>0</v>
      </c>
      <c r="E622" s="6">
        <v>36490</v>
      </c>
      <c r="F622" s="7">
        <v>324.80481600000002</v>
      </c>
      <c r="G622" s="7">
        <f t="shared" ca="1" si="38"/>
        <v>0</v>
      </c>
      <c r="H622" s="7">
        <f t="shared" ca="1" si="39"/>
        <v>0</v>
      </c>
      <c r="I622">
        <f t="shared" ca="1" si="41"/>
        <v>0</v>
      </c>
      <c r="N622" s="6">
        <v>36186</v>
      </c>
      <c r="O622" s="9">
        <v>1576.066986</v>
      </c>
    </row>
    <row r="623" spans="1:15" x14ac:dyDescent="0.3">
      <c r="A623" s="6">
        <v>36351</v>
      </c>
      <c r="B623" s="1">
        <v>225.95227199999999</v>
      </c>
      <c r="C623" s="1">
        <v>225.95227199999999</v>
      </c>
      <c r="D623" s="3">
        <f t="shared" si="40"/>
        <v>0</v>
      </c>
      <c r="E623" s="6">
        <v>36490</v>
      </c>
      <c r="F623" s="7">
        <v>469.83686399999999</v>
      </c>
      <c r="G623" s="7">
        <f t="shared" ca="1" si="38"/>
        <v>0</v>
      </c>
      <c r="H623" s="7">
        <f t="shared" ca="1" si="39"/>
        <v>0</v>
      </c>
      <c r="I623">
        <f t="shared" ca="1" si="41"/>
        <v>0</v>
      </c>
      <c r="N623" s="6">
        <v>36186</v>
      </c>
      <c r="O623" s="9">
        <v>166.36262629999999</v>
      </c>
    </row>
    <row r="624" spans="1:15" x14ac:dyDescent="0.3">
      <c r="A624" s="6">
        <v>36351</v>
      </c>
      <c r="B624" s="1">
        <v>162.269856</v>
      </c>
      <c r="C624" s="1">
        <v>162.269856</v>
      </c>
      <c r="D624" s="3">
        <f t="shared" si="40"/>
        <v>0</v>
      </c>
      <c r="E624" s="6">
        <v>36490</v>
      </c>
      <c r="F624" s="7">
        <v>405.12931200000003</v>
      </c>
      <c r="G624" s="7">
        <f t="shared" ca="1" si="38"/>
        <v>0</v>
      </c>
      <c r="H624" s="7">
        <f t="shared" ca="1" si="39"/>
        <v>0</v>
      </c>
      <c r="I624">
        <f t="shared" ca="1" si="41"/>
        <v>0</v>
      </c>
      <c r="N624" s="6">
        <v>36186</v>
      </c>
      <c r="O624" s="9">
        <v>166.36262629999999</v>
      </c>
    </row>
    <row r="625" spans="1:15" x14ac:dyDescent="0.3">
      <c r="A625" s="6">
        <v>36351</v>
      </c>
      <c r="B625" s="1">
        <v>119.892528</v>
      </c>
      <c r="C625" s="1">
        <v>119.892528</v>
      </c>
      <c r="D625" s="3">
        <f t="shared" si="40"/>
        <v>0</v>
      </c>
      <c r="E625" s="6">
        <v>36490</v>
      </c>
      <c r="F625" s="7">
        <v>497.72620799999999</v>
      </c>
      <c r="G625" s="7">
        <f t="shared" ca="1" si="38"/>
        <v>0</v>
      </c>
      <c r="H625" s="7">
        <f t="shared" ca="1" si="39"/>
        <v>0</v>
      </c>
      <c r="I625">
        <f t="shared" ca="1" si="41"/>
        <v>0</v>
      </c>
      <c r="N625" s="6">
        <v>36186</v>
      </c>
      <c r="O625" s="9">
        <v>166.36262629999999</v>
      </c>
    </row>
    <row r="626" spans="1:15" x14ac:dyDescent="0.3">
      <c r="A626" s="6">
        <v>36351</v>
      </c>
      <c r="B626" s="1">
        <v>100.621584</v>
      </c>
      <c r="C626" s="1">
        <v>100.621584</v>
      </c>
      <c r="D626" s="3">
        <f t="shared" si="40"/>
        <v>0</v>
      </c>
      <c r="E626" s="6">
        <v>36490</v>
      </c>
      <c r="F626" s="7">
        <v>568.92931199999998</v>
      </c>
      <c r="G626" s="7">
        <f t="shared" ca="1" si="38"/>
        <v>0</v>
      </c>
      <c r="H626" s="7">
        <f t="shared" ca="1" si="39"/>
        <v>0</v>
      </c>
      <c r="I626">
        <f t="shared" ca="1" si="41"/>
        <v>0</v>
      </c>
      <c r="N626" s="6">
        <v>36187</v>
      </c>
      <c r="O626" s="9">
        <v>166.36262629999999</v>
      </c>
    </row>
    <row r="627" spans="1:15" x14ac:dyDescent="0.3">
      <c r="A627" s="6">
        <v>36352</v>
      </c>
      <c r="B627" s="1">
        <v>90.615167999999997</v>
      </c>
      <c r="C627" s="1">
        <v>90.615167999999997</v>
      </c>
      <c r="D627" s="3">
        <f t="shared" si="40"/>
        <v>0</v>
      </c>
      <c r="E627" s="6">
        <v>36491</v>
      </c>
      <c r="F627" s="7">
        <v>640.07899199999997</v>
      </c>
      <c r="G627" s="7">
        <f t="shared" ca="1" si="38"/>
        <v>0</v>
      </c>
      <c r="H627" s="7">
        <f t="shared" ca="1" si="39"/>
        <v>0</v>
      </c>
      <c r="I627">
        <f t="shared" ca="1" si="41"/>
        <v>0</v>
      </c>
      <c r="N627" s="6">
        <v>36187</v>
      </c>
      <c r="O627" s="9">
        <v>166.36262629999999</v>
      </c>
    </row>
    <row r="628" spans="1:15" x14ac:dyDescent="0.3">
      <c r="A628" s="6">
        <v>36352</v>
      </c>
      <c r="B628" s="1">
        <v>85.123583999999994</v>
      </c>
      <c r="C628" s="1">
        <v>85.123583999999994</v>
      </c>
      <c r="D628" s="3">
        <f t="shared" si="40"/>
        <v>0</v>
      </c>
      <c r="E628" s="6">
        <v>36491</v>
      </c>
      <c r="F628" s="7">
        <v>705.41553599999997</v>
      </c>
      <c r="G628" s="7">
        <f t="shared" ca="1" si="38"/>
        <v>0</v>
      </c>
      <c r="H628" s="7">
        <f t="shared" ca="1" si="39"/>
        <v>0</v>
      </c>
      <c r="I628">
        <f t="shared" ca="1" si="41"/>
        <v>0</v>
      </c>
      <c r="N628" s="6">
        <v>36187</v>
      </c>
      <c r="O628" s="9">
        <v>166.36262629999999</v>
      </c>
    </row>
    <row r="629" spans="1:15" x14ac:dyDescent="0.3">
      <c r="A629" s="6">
        <v>36352</v>
      </c>
      <c r="B629" s="1">
        <v>80.439408</v>
      </c>
      <c r="C629" s="1">
        <v>80.439408</v>
      </c>
      <c r="D629" s="3">
        <f t="shared" si="40"/>
        <v>0</v>
      </c>
      <c r="E629" s="6">
        <v>36491</v>
      </c>
      <c r="F629" s="7">
        <v>779.29286400000001</v>
      </c>
      <c r="G629" s="7">
        <f t="shared" ca="1" si="38"/>
        <v>0</v>
      </c>
      <c r="H629" s="7">
        <f t="shared" ca="1" si="39"/>
        <v>0</v>
      </c>
      <c r="I629">
        <f t="shared" ca="1" si="41"/>
        <v>0</v>
      </c>
      <c r="N629" s="6">
        <v>36187</v>
      </c>
      <c r="O629" s="9">
        <v>166.36262629999999</v>
      </c>
    </row>
    <row r="630" spans="1:15" x14ac:dyDescent="0.3">
      <c r="A630" s="6">
        <v>36352</v>
      </c>
      <c r="B630" s="1">
        <v>75.791520000000006</v>
      </c>
      <c r="C630" s="1">
        <v>75.791520000000006</v>
      </c>
      <c r="D630" s="3">
        <f t="shared" si="40"/>
        <v>0</v>
      </c>
      <c r="E630" s="6">
        <v>36491</v>
      </c>
      <c r="F630" s="7">
        <v>857.24150399999996</v>
      </c>
      <c r="G630" s="7">
        <f t="shared" ca="1" si="38"/>
        <v>0</v>
      </c>
      <c r="H630" s="7">
        <f t="shared" ca="1" si="39"/>
        <v>0</v>
      </c>
      <c r="I630">
        <f t="shared" ca="1" si="41"/>
        <v>0</v>
      </c>
      <c r="N630" s="6">
        <v>36187</v>
      </c>
      <c r="O630" s="9">
        <v>166.36262629999999</v>
      </c>
    </row>
    <row r="631" spans="1:15" x14ac:dyDescent="0.3">
      <c r="A631" s="6">
        <v>36352</v>
      </c>
      <c r="B631" s="1">
        <v>72.236304000000004</v>
      </c>
      <c r="C631" s="1">
        <v>72.236304000000004</v>
      </c>
      <c r="D631" s="3">
        <f t="shared" si="40"/>
        <v>0</v>
      </c>
      <c r="E631" s="6">
        <v>36491</v>
      </c>
      <c r="F631" s="7">
        <v>941.57884799999999</v>
      </c>
      <c r="G631" s="7">
        <f t="shared" ca="1" si="38"/>
        <v>0</v>
      </c>
      <c r="H631" s="7">
        <f t="shared" ca="1" si="39"/>
        <v>0</v>
      </c>
      <c r="I631">
        <f t="shared" ca="1" si="41"/>
        <v>0</v>
      </c>
      <c r="N631" s="6">
        <v>36187</v>
      </c>
      <c r="O631" s="9">
        <v>166.36262629999999</v>
      </c>
    </row>
    <row r="632" spans="1:15" x14ac:dyDescent="0.3">
      <c r="A632" s="6">
        <v>36352</v>
      </c>
      <c r="B632" s="1">
        <v>68.083343999999997</v>
      </c>
      <c r="C632" s="1">
        <v>68.083343999999997</v>
      </c>
      <c r="D632" s="3">
        <f t="shared" si="40"/>
        <v>0</v>
      </c>
      <c r="E632" s="6">
        <v>36491</v>
      </c>
      <c r="F632" s="7">
        <v>1005.9154559999999</v>
      </c>
      <c r="G632" s="7">
        <f t="shared" ca="1" si="38"/>
        <v>0</v>
      </c>
      <c r="H632" s="7">
        <f t="shared" ca="1" si="39"/>
        <v>0</v>
      </c>
      <c r="I632">
        <f t="shared" ca="1" si="41"/>
        <v>0</v>
      </c>
      <c r="N632" s="6">
        <v>36187</v>
      </c>
      <c r="O632" s="9">
        <v>166.36262629999999</v>
      </c>
    </row>
    <row r="633" spans="1:15" x14ac:dyDescent="0.3">
      <c r="A633" s="6">
        <v>36352</v>
      </c>
      <c r="B633" s="1">
        <v>234.33051599999999</v>
      </c>
      <c r="C633" s="1">
        <v>234.33051599999999</v>
      </c>
      <c r="D633" s="3">
        <f t="shared" si="40"/>
        <v>0</v>
      </c>
      <c r="E633" s="6">
        <v>36491</v>
      </c>
      <c r="F633" s="7">
        <v>3187.6145280000001</v>
      </c>
      <c r="G633" s="7">
        <f t="shared" ca="1" si="38"/>
        <v>0</v>
      </c>
      <c r="H633" s="7">
        <f t="shared" ca="1" si="39"/>
        <v>0</v>
      </c>
      <c r="I633">
        <f t="shared" ca="1" si="41"/>
        <v>0</v>
      </c>
      <c r="N633" s="6">
        <v>36187</v>
      </c>
      <c r="O633" s="9">
        <v>166.36262629999999</v>
      </c>
    </row>
    <row r="634" spans="1:15" x14ac:dyDescent="0.3">
      <c r="A634" s="6">
        <v>36352</v>
      </c>
      <c r="B634" s="1">
        <v>569.98166400000002</v>
      </c>
      <c r="C634" s="1">
        <v>569.98166400000002</v>
      </c>
      <c r="D634" s="3">
        <f t="shared" si="40"/>
        <v>0</v>
      </c>
      <c r="E634" s="6">
        <v>36491</v>
      </c>
      <c r="F634" s="7">
        <v>3200.7628800000002</v>
      </c>
      <c r="G634" s="7">
        <f t="shared" ca="1" si="38"/>
        <v>0</v>
      </c>
      <c r="H634" s="7">
        <f t="shared" ca="1" si="39"/>
        <v>0</v>
      </c>
      <c r="I634">
        <f t="shared" ca="1" si="41"/>
        <v>0</v>
      </c>
      <c r="N634" s="6">
        <v>36187</v>
      </c>
      <c r="O634" s="9">
        <v>3064.5746949999998</v>
      </c>
    </row>
    <row r="635" spans="1:15" x14ac:dyDescent="0.3">
      <c r="A635" s="6">
        <v>36352</v>
      </c>
      <c r="B635" s="1">
        <v>1233.8018279999999</v>
      </c>
      <c r="C635" s="1">
        <v>1233.8018279999999</v>
      </c>
      <c r="D635" s="3">
        <f t="shared" si="40"/>
        <v>0</v>
      </c>
      <c r="E635" s="6">
        <v>36491</v>
      </c>
      <c r="F635" s="7">
        <v>3274.091856</v>
      </c>
      <c r="G635" s="7">
        <f t="shared" ca="1" si="38"/>
        <v>0</v>
      </c>
      <c r="H635" s="7">
        <f t="shared" ca="1" si="39"/>
        <v>0</v>
      </c>
      <c r="I635">
        <f t="shared" ca="1" si="41"/>
        <v>0</v>
      </c>
      <c r="N635" s="6">
        <v>36187</v>
      </c>
      <c r="O635" s="9">
        <v>4071.50638049998</v>
      </c>
    </row>
    <row r="636" spans="1:15" x14ac:dyDescent="0.3">
      <c r="A636" s="6">
        <v>36352</v>
      </c>
      <c r="B636" s="1">
        <v>1486.4346</v>
      </c>
      <c r="C636" s="1">
        <v>1486.4346</v>
      </c>
      <c r="D636" s="3">
        <f t="shared" si="40"/>
        <v>0</v>
      </c>
      <c r="E636" s="6">
        <v>36491</v>
      </c>
      <c r="F636" s="7">
        <v>2122.8187680000001</v>
      </c>
      <c r="G636" s="7">
        <f t="shared" ca="1" si="38"/>
        <v>0</v>
      </c>
      <c r="H636" s="7">
        <f t="shared" ca="1" si="39"/>
        <v>0</v>
      </c>
      <c r="I636">
        <f t="shared" ca="1" si="41"/>
        <v>0</v>
      </c>
      <c r="N636" s="6">
        <v>36187</v>
      </c>
      <c r="O636" s="9">
        <v>4202.8452959999904</v>
      </c>
    </row>
    <row r="637" spans="1:15" x14ac:dyDescent="0.3">
      <c r="A637" s="6">
        <v>36352</v>
      </c>
      <c r="B637" s="1">
        <v>1667.8083240000001</v>
      </c>
      <c r="C637" s="1">
        <v>1667.8083240000001</v>
      </c>
      <c r="D637" s="3">
        <f t="shared" si="40"/>
        <v>0</v>
      </c>
      <c r="E637" s="6">
        <v>36491</v>
      </c>
      <c r="F637" s="7">
        <v>762.61248000000001</v>
      </c>
      <c r="G637" s="7">
        <f t="shared" ca="1" si="38"/>
        <v>0</v>
      </c>
      <c r="H637" s="7">
        <f t="shared" ca="1" si="39"/>
        <v>0</v>
      </c>
      <c r="I637">
        <f t="shared" ca="1" si="41"/>
        <v>0</v>
      </c>
      <c r="N637" s="6">
        <v>36187</v>
      </c>
      <c r="O637" s="9">
        <v>4071.50638049998</v>
      </c>
    </row>
    <row r="638" spans="1:15" x14ac:dyDescent="0.3">
      <c r="A638" s="6">
        <v>36352</v>
      </c>
      <c r="B638" s="1">
        <v>1464.3097560000001</v>
      </c>
      <c r="C638" s="1">
        <v>1464.3097560000001</v>
      </c>
      <c r="D638" s="3">
        <f t="shared" si="40"/>
        <v>0</v>
      </c>
      <c r="E638" s="6">
        <v>36491</v>
      </c>
      <c r="F638" s="7">
        <v>414.38476800000001</v>
      </c>
      <c r="G638" s="7">
        <f t="shared" ca="1" si="38"/>
        <v>0</v>
      </c>
      <c r="H638" s="7">
        <f t="shared" ca="1" si="39"/>
        <v>0</v>
      </c>
      <c r="I638">
        <f t="shared" ca="1" si="41"/>
        <v>0</v>
      </c>
      <c r="N638" s="6">
        <v>36187</v>
      </c>
      <c r="O638" s="9">
        <v>3677.48963399999</v>
      </c>
    </row>
    <row r="639" spans="1:15" x14ac:dyDescent="0.3">
      <c r="A639" s="6">
        <v>36352</v>
      </c>
      <c r="B639" s="1">
        <v>1726.742808</v>
      </c>
      <c r="C639" s="1">
        <v>1726.742808</v>
      </c>
      <c r="D639" s="3">
        <f t="shared" si="40"/>
        <v>0</v>
      </c>
      <c r="E639" s="6">
        <v>36491</v>
      </c>
      <c r="F639" s="7">
        <v>271.59048000000001</v>
      </c>
      <c r="G639" s="7">
        <f t="shared" ca="1" si="38"/>
        <v>0</v>
      </c>
      <c r="H639" s="7">
        <f t="shared" ca="1" si="39"/>
        <v>0</v>
      </c>
      <c r="I639">
        <f t="shared" ca="1" si="41"/>
        <v>0</v>
      </c>
      <c r="N639" s="6">
        <v>36187</v>
      </c>
      <c r="O639" s="9">
        <v>3940.16746499999</v>
      </c>
    </row>
    <row r="640" spans="1:15" x14ac:dyDescent="0.3">
      <c r="A640" s="6">
        <v>36352</v>
      </c>
      <c r="B640" s="1">
        <v>1852.7171040000001</v>
      </c>
      <c r="C640" s="1">
        <v>1764</v>
      </c>
      <c r="D640" s="3">
        <f t="shared" si="40"/>
        <v>88.717104000000063</v>
      </c>
      <c r="E640" s="6">
        <v>36491</v>
      </c>
      <c r="F640" s="7">
        <v>186.01632000000001</v>
      </c>
      <c r="G640" s="7">
        <f t="shared" ca="1" si="38"/>
        <v>0</v>
      </c>
      <c r="H640" s="7">
        <f t="shared" ca="1" si="39"/>
        <v>0</v>
      </c>
      <c r="I640">
        <f t="shared" ca="1" si="41"/>
        <v>0</v>
      </c>
      <c r="N640" s="6">
        <v>36187</v>
      </c>
      <c r="O640" s="9">
        <v>4027.7267419999998</v>
      </c>
    </row>
    <row r="641" spans="1:15" x14ac:dyDescent="0.3">
      <c r="A641" s="6">
        <v>36352</v>
      </c>
      <c r="B641" s="1">
        <v>2023.076916</v>
      </c>
      <c r="C641" s="1">
        <v>1764</v>
      </c>
      <c r="D641" s="3">
        <f t="shared" si="40"/>
        <v>259.07691599999998</v>
      </c>
      <c r="E641" s="6">
        <v>36491</v>
      </c>
      <c r="F641" s="7">
        <v>147.123648</v>
      </c>
      <c r="G641" s="7">
        <f t="shared" ca="1" si="38"/>
        <v>0</v>
      </c>
      <c r="H641" s="7">
        <f t="shared" ca="1" si="39"/>
        <v>0</v>
      </c>
      <c r="I641">
        <f t="shared" ca="1" si="41"/>
        <v>0</v>
      </c>
      <c r="N641" s="6">
        <v>36187</v>
      </c>
      <c r="O641" s="9">
        <v>3852.6081879999902</v>
      </c>
    </row>
    <row r="642" spans="1:15" x14ac:dyDescent="0.3">
      <c r="A642" s="6">
        <v>36352</v>
      </c>
      <c r="B642" s="1">
        <v>2135.679588</v>
      </c>
      <c r="C642" s="1">
        <v>1764</v>
      </c>
      <c r="D642" s="3">
        <f t="shared" si="40"/>
        <v>371.67958799999997</v>
      </c>
      <c r="E642" s="6">
        <v>36491</v>
      </c>
      <c r="F642" s="7">
        <v>173.17843199999999</v>
      </c>
      <c r="G642" s="7">
        <f t="shared" ca="1" si="38"/>
        <v>0</v>
      </c>
      <c r="H642" s="7">
        <f t="shared" ca="1" si="39"/>
        <v>0</v>
      </c>
      <c r="I642">
        <f t="shared" ca="1" si="41"/>
        <v>0</v>
      </c>
      <c r="N642" s="6">
        <v>36187</v>
      </c>
      <c r="O642" s="9">
        <v>3502.3710799999999</v>
      </c>
    </row>
    <row r="643" spans="1:15" x14ac:dyDescent="0.3">
      <c r="A643" s="6">
        <v>36352</v>
      </c>
      <c r="B643" s="1">
        <v>1688.0028480000001</v>
      </c>
      <c r="C643" s="1">
        <v>1688.0028480000001</v>
      </c>
      <c r="D643" s="3">
        <f t="shared" si="40"/>
        <v>0</v>
      </c>
      <c r="E643" s="6">
        <v>36491</v>
      </c>
      <c r="F643" s="7">
        <v>191.22667200000001</v>
      </c>
      <c r="G643" s="7">
        <f t="shared" ref="G643:G706" ca="1" si="42">IF(I643&lt;400,0,IF(I643&gt;500,500,I643))</f>
        <v>0</v>
      </c>
      <c r="H643" s="7">
        <f t="shared" ref="H643:H706" ca="1" si="43">IF(I643&lt;1900,I643-G643,1400)</f>
        <v>0</v>
      </c>
      <c r="I643">
        <f t="shared" ca="1" si="41"/>
        <v>0</v>
      </c>
      <c r="N643" s="6">
        <v>36187</v>
      </c>
      <c r="O643" s="9">
        <v>3502.3710799999999</v>
      </c>
    </row>
    <row r="644" spans="1:15" x14ac:dyDescent="0.3">
      <c r="A644" s="6">
        <v>36352</v>
      </c>
      <c r="B644" s="1">
        <v>1180.8382320000001</v>
      </c>
      <c r="C644" s="1">
        <v>1180.8382320000001</v>
      </c>
      <c r="D644" s="3">
        <f t="shared" ref="D644:D707" si="44">B644-C644</f>
        <v>0</v>
      </c>
      <c r="E644" s="6">
        <v>36491</v>
      </c>
      <c r="F644" s="7">
        <v>369.34127999999998</v>
      </c>
      <c r="G644" s="7">
        <f t="shared" ca="1" si="42"/>
        <v>0</v>
      </c>
      <c r="H644" s="7">
        <f t="shared" ca="1" si="43"/>
        <v>0</v>
      </c>
      <c r="I644">
        <f t="shared" ref="I644:I707" ca="1" si="45">F644-G644-H644</f>
        <v>0</v>
      </c>
      <c r="N644" s="6">
        <v>36187</v>
      </c>
      <c r="O644" s="9">
        <v>2101.4226479999902</v>
      </c>
    </row>
    <row r="645" spans="1:15" x14ac:dyDescent="0.3">
      <c r="A645" s="6">
        <v>36352</v>
      </c>
      <c r="B645" s="1">
        <v>313.01020799999998</v>
      </c>
      <c r="C645" s="1">
        <v>313.01020799999998</v>
      </c>
      <c r="D645" s="3">
        <f t="shared" si="44"/>
        <v>0</v>
      </c>
      <c r="E645" s="6">
        <v>36491</v>
      </c>
      <c r="F645" s="7">
        <v>165.656736</v>
      </c>
      <c r="G645" s="7">
        <f t="shared" ca="1" si="42"/>
        <v>0</v>
      </c>
      <c r="H645" s="7">
        <f t="shared" ca="1" si="43"/>
        <v>0</v>
      </c>
      <c r="I645">
        <f t="shared" ca="1" si="45"/>
        <v>0</v>
      </c>
      <c r="N645" s="6">
        <v>36187</v>
      </c>
      <c r="O645" s="9">
        <v>1576.066986</v>
      </c>
    </row>
    <row r="646" spans="1:15" x14ac:dyDescent="0.3">
      <c r="A646" s="6">
        <v>36352</v>
      </c>
      <c r="B646" s="1">
        <v>275.702112</v>
      </c>
      <c r="C646" s="1">
        <v>275.702112</v>
      </c>
      <c r="D646" s="3">
        <f t="shared" si="44"/>
        <v>0</v>
      </c>
      <c r="E646" s="6">
        <v>36491</v>
      </c>
      <c r="F646" s="7">
        <v>202.99608000000001</v>
      </c>
      <c r="G646" s="7">
        <f t="shared" ca="1" si="42"/>
        <v>0</v>
      </c>
      <c r="H646" s="7">
        <f t="shared" ca="1" si="43"/>
        <v>0</v>
      </c>
      <c r="I646">
        <f t="shared" ca="1" si="45"/>
        <v>0</v>
      </c>
      <c r="N646" s="6">
        <v>36187</v>
      </c>
      <c r="O646" s="9">
        <v>1576.066986</v>
      </c>
    </row>
    <row r="647" spans="1:15" x14ac:dyDescent="0.3">
      <c r="A647" s="6">
        <v>36352</v>
      </c>
      <c r="B647" s="1">
        <v>191.81836799999999</v>
      </c>
      <c r="C647" s="1">
        <v>191.81836799999999</v>
      </c>
      <c r="D647" s="3">
        <f t="shared" si="44"/>
        <v>0</v>
      </c>
      <c r="E647" s="6">
        <v>36491</v>
      </c>
      <c r="F647" s="7">
        <v>240.31324799999999</v>
      </c>
      <c r="G647" s="7">
        <f t="shared" ca="1" si="42"/>
        <v>0</v>
      </c>
      <c r="H647" s="7">
        <f t="shared" ca="1" si="43"/>
        <v>0</v>
      </c>
      <c r="I647">
        <f t="shared" ca="1" si="45"/>
        <v>0</v>
      </c>
      <c r="N647" s="6">
        <v>36187</v>
      </c>
      <c r="O647" s="9">
        <v>166.36262629999999</v>
      </c>
    </row>
    <row r="648" spans="1:15" x14ac:dyDescent="0.3">
      <c r="A648" s="6">
        <v>36352</v>
      </c>
      <c r="B648" s="1">
        <v>154.69372799999999</v>
      </c>
      <c r="C648" s="1">
        <v>154.69372799999999</v>
      </c>
      <c r="D648" s="3">
        <f t="shared" si="44"/>
        <v>0</v>
      </c>
      <c r="E648" s="6">
        <v>36491</v>
      </c>
      <c r="F648" s="7">
        <v>171.409392</v>
      </c>
      <c r="G648" s="7">
        <f t="shared" ca="1" si="42"/>
        <v>0</v>
      </c>
      <c r="H648" s="7">
        <f t="shared" ca="1" si="43"/>
        <v>0</v>
      </c>
      <c r="I648">
        <f t="shared" ca="1" si="45"/>
        <v>0</v>
      </c>
      <c r="N648" s="6">
        <v>36187</v>
      </c>
      <c r="O648" s="9">
        <v>166.36262629999999</v>
      </c>
    </row>
    <row r="649" spans="1:15" x14ac:dyDescent="0.3">
      <c r="A649" s="6">
        <v>36352</v>
      </c>
      <c r="B649" s="1">
        <v>115.404912</v>
      </c>
      <c r="C649" s="1">
        <v>115.404912</v>
      </c>
      <c r="D649" s="3">
        <f t="shared" si="44"/>
        <v>0</v>
      </c>
      <c r="E649" s="6">
        <v>36491</v>
      </c>
      <c r="F649" s="7">
        <v>204.32563200000001</v>
      </c>
      <c r="G649" s="7">
        <f t="shared" ca="1" si="42"/>
        <v>0</v>
      </c>
      <c r="H649" s="7">
        <f t="shared" ca="1" si="43"/>
        <v>0</v>
      </c>
      <c r="I649">
        <f t="shared" ca="1" si="45"/>
        <v>0</v>
      </c>
      <c r="N649" s="6">
        <v>36187</v>
      </c>
      <c r="O649" s="9">
        <v>166.36262629999999</v>
      </c>
    </row>
    <row r="650" spans="1:15" x14ac:dyDescent="0.3">
      <c r="A650" s="6">
        <v>36352</v>
      </c>
      <c r="B650" s="1">
        <v>96.434352000000004</v>
      </c>
      <c r="C650" s="1">
        <v>96.434352000000004</v>
      </c>
      <c r="D650" s="3">
        <f t="shared" si="44"/>
        <v>0</v>
      </c>
      <c r="E650" s="6">
        <v>36491</v>
      </c>
      <c r="F650" s="7">
        <v>235.01620800000001</v>
      </c>
      <c r="G650" s="7">
        <f t="shared" ca="1" si="42"/>
        <v>0</v>
      </c>
      <c r="H650" s="7">
        <f t="shared" ca="1" si="43"/>
        <v>0</v>
      </c>
      <c r="I650">
        <f t="shared" ca="1" si="45"/>
        <v>0</v>
      </c>
      <c r="N650" s="6">
        <v>36188</v>
      </c>
      <c r="O650" s="9">
        <v>166.36262629999999</v>
      </c>
    </row>
    <row r="651" spans="1:15" x14ac:dyDescent="0.3">
      <c r="A651" s="6">
        <v>36353</v>
      </c>
      <c r="B651" s="1">
        <v>87.550848000000002</v>
      </c>
      <c r="C651" s="1">
        <v>87.550848000000002</v>
      </c>
      <c r="D651" s="3">
        <f t="shared" si="44"/>
        <v>0</v>
      </c>
      <c r="E651" s="6">
        <v>36492</v>
      </c>
      <c r="F651" s="7">
        <v>268.08364799999998</v>
      </c>
      <c r="G651" s="7">
        <f t="shared" ca="1" si="42"/>
        <v>0</v>
      </c>
      <c r="H651" s="7">
        <f t="shared" ca="1" si="43"/>
        <v>0</v>
      </c>
      <c r="I651">
        <f t="shared" ca="1" si="45"/>
        <v>0</v>
      </c>
      <c r="N651" s="6">
        <v>36188</v>
      </c>
      <c r="O651" s="9">
        <v>166.36262629999999</v>
      </c>
    </row>
    <row r="652" spans="1:15" x14ac:dyDescent="0.3">
      <c r="A652" s="6">
        <v>36353</v>
      </c>
      <c r="B652" s="1">
        <v>83.096496000000002</v>
      </c>
      <c r="C652" s="1">
        <v>83.096496000000002</v>
      </c>
      <c r="D652" s="3">
        <f t="shared" si="44"/>
        <v>0</v>
      </c>
      <c r="E652" s="6">
        <v>36492</v>
      </c>
      <c r="F652" s="7">
        <v>298.52323200000001</v>
      </c>
      <c r="G652" s="7">
        <f t="shared" ca="1" si="42"/>
        <v>0</v>
      </c>
      <c r="H652" s="7">
        <f t="shared" ca="1" si="43"/>
        <v>0</v>
      </c>
      <c r="I652">
        <f t="shared" ca="1" si="45"/>
        <v>0</v>
      </c>
      <c r="N652" s="6">
        <v>36188</v>
      </c>
      <c r="O652" s="9">
        <v>166.36262629999999</v>
      </c>
    </row>
    <row r="653" spans="1:15" x14ac:dyDescent="0.3">
      <c r="A653" s="6">
        <v>36353</v>
      </c>
      <c r="B653" s="1">
        <v>78.724800000000002</v>
      </c>
      <c r="C653" s="1">
        <v>78.724800000000002</v>
      </c>
      <c r="D653" s="3">
        <f t="shared" si="44"/>
        <v>0</v>
      </c>
      <c r="E653" s="6">
        <v>36492</v>
      </c>
      <c r="F653" s="7">
        <v>338.191056</v>
      </c>
      <c r="G653" s="7">
        <f t="shared" ca="1" si="42"/>
        <v>0</v>
      </c>
      <c r="H653" s="7">
        <f t="shared" ca="1" si="43"/>
        <v>0</v>
      </c>
      <c r="I653">
        <f t="shared" ca="1" si="45"/>
        <v>0</v>
      </c>
      <c r="N653" s="6">
        <v>36188</v>
      </c>
      <c r="O653" s="9">
        <v>166.36262629999999</v>
      </c>
    </row>
    <row r="654" spans="1:15" x14ac:dyDescent="0.3">
      <c r="A654" s="6">
        <v>36353</v>
      </c>
      <c r="B654" s="1">
        <v>73.990223999999998</v>
      </c>
      <c r="C654" s="1">
        <v>73.990223999999998</v>
      </c>
      <c r="D654" s="3">
        <f t="shared" si="44"/>
        <v>0</v>
      </c>
      <c r="E654" s="6">
        <v>36492</v>
      </c>
      <c r="F654" s="7">
        <v>384.21835199999998</v>
      </c>
      <c r="G654" s="7">
        <f t="shared" ca="1" si="42"/>
        <v>0</v>
      </c>
      <c r="H654" s="7">
        <f t="shared" ca="1" si="43"/>
        <v>0</v>
      </c>
      <c r="I654">
        <f t="shared" ca="1" si="45"/>
        <v>0</v>
      </c>
      <c r="N654" s="6">
        <v>36188</v>
      </c>
      <c r="O654" s="9">
        <v>166.36262629999999</v>
      </c>
    </row>
    <row r="655" spans="1:15" x14ac:dyDescent="0.3">
      <c r="A655" s="6">
        <v>36353</v>
      </c>
      <c r="B655" s="1">
        <v>69.049008000000001</v>
      </c>
      <c r="C655" s="1">
        <v>69.049008000000001</v>
      </c>
      <c r="D655" s="3">
        <f t="shared" si="44"/>
        <v>0</v>
      </c>
      <c r="E655" s="6">
        <v>36492</v>
      </c>
      <c r="F655" s="7">
        <v>428.90198400000003</v>
      </c>
      <c r="G655" s="7">
        <f t="shared" ca="1" si="42"/>
        <v>0</v>
      </c>
      <c r="H655" s="7">
        <f t="shared" ca="1" si="43"/>
        <v>0</v>
      </c>
      <c r="I655">
        <f t="shared" ca="1" si="45"/>
        <v>0</v>
      </c>
      <c r="N655" s="6">
        <v>36188</v>
      </c>
      <c r="O655" s="9">
        <v>166.36262629999999</v>
      </c>
    </row>
    <row r="656" spans="1:15" x14ac:dyDescent="0.3">
      <c r="A656" s="6">
        <v>36353</v>
      </c>
      <c r="B656" s="1">
        <v>65.955455999999998</v>
      </c>
      <c r="C656" s="1">
        <v>65.955455999999998</v>
      </c>
      <c r="D656" s="3">
        <f t="shared" si="44"/>
        <v>0</v>
      </c>
      <c r="E656" s="6">
        <v>36492</v>
      </c>
      <c r="F656" s="7">
        <v>483.13339200000001</v>
      </c>
      <c r="G656" s="7">
        <f t="shared" ca="1" si="42"/>
        <v>0</v>
      </c>
      <c r="H656" s="7">
        <f t="shared" ca="1" si="43"/>
        <v>0</v>
      </c>
      <c r="I656">
        <f t="shared" ca="1" si="45"/>
        <v>0</v>
      </c>
      <c r="N656" s="6">
        <v>36188</v>
      </c>
      <c r="O656" s="9">
        <v>166.36262629999999</v>
      </c>
    </row>
    <row r="657" spans="1:15" x14ac:dyDescent="0.3">
      <c r="A657" s="6">
        <v>36353</v>
      </c>
      <c r="B657" s="1">
        <v>266.806512</v>
      </c>
      <c r="C657" s="1">
        <v>266.806512</v>
      </c>
      <c r="D657" s="3">
        <f t="shared" si="44"/>
        <v>0</v>
      </c>
      <c r="E657" s="6">
        <v>36492</v>
      </c>
      <c r="F657" s="7">
        <v>1775.25936</v>
      </c>
      <c r="G657" s="7">
        <f t="shared" ca="1" si="42"/>
        <v>0</v>
      </c>
      <c r="H657" s="7">
        <f t="shared" ca="1" si="43"/>
        <v>0</v>
      </c>
      <c r="I657">
        <f t="shared" ca="1" si="45"/>
        <v>0</v>
      </c>
      <c r="N657" s="6">
        <v>36188</v>
      </c>
      <c r="O657" s="9">
        <v>166.36262629999999</v>
      </c>
    </row>
    <row r="658" spans="1:15" x14ac:dyDescent="0.3">
      <c r="A658" s="6">
        <v>36353</v>
      </c>
      <c r="B658" s="1">
        <v>504.63957599999998</v>
      </c>
      <c r="C658" s="1">
        <v>504.63957599999998</v>
      </c>
      <c r="D658" s="3">
        <f t="shared" si="44"/>
        <v>0</v>
      </c>
      <c r="E658" s="6">
        <v>36492</v>
      </c>
      <c r="F658" s="7">
        <v>1845.5340960000001</v>
      </c>
      <c r="G658" s="7">
        <f t="shared" ca="1" si="42"/>
        <v>0</v>
      </c>
      <c r="H658" s="7">
        <f t="shared" ca="1" si="43"/>
        <v>0</v>
      </c>
      <c r="I658">
        <f t="shared" ca="1" si="45"/>
        <v>0</v>
      </c>
      <c r="N658" s="6">
        <v>36188</v>
      </c>
      <c r="O658" s="9">
        <v>166.36262629999999</v>
      </c>
    </row>
    <row r="659" spans="1:15" x14ac:dyDescent="0.3">
      <c r="A659" s="6">
        <v>36353</v>
      </c>
      <c r="B659" s="1">
        <v>1305.6820560000001</v>
      </c>
      <c r="C659" s="1">
        <v>1305.6820560000001</v>
      </c>
      <c r="D659" s="3">
        <f t="shared" si="44"/>
        <v>0</v>
      </c>
      <c r="E659" s="6">
        <v>36492</v>
      </c>
      <c r="F659" s="7">
        <v>1887.3519839999999</v>
      </c>
      <c r="G659" s="7">
        <f t="shared" ca="1" si="42"/>
        <v>0</v>
      </c>
      <c r="H659" s="7">
        <f t="shared" ca="1" si="43"/>
        <v>0</v>
      </c>
      <c r="I659">
        <f t="shared" ca="1" si="45"/>
        <v>0</v>
      </c>
      <c r="N659" s="6">
        <v>36188</v>
      </c>
      <c r="O659" s="9">
        <v>166.36262629999999</v>
      </c>
    </row>
    <row r="660" spans="1:15" x14ac:dyDescent="0.3">
      <c r="A660" s="6">
        <v>36353</v>
      </c>
      <c r="B660" s="1">
        <v>1660.5129240000001</v>
      </c>
      <c r="C660" s="1">
        <v>1660.5129240000001</v>
      </c>
      <c r="D660" s="3">
        <f t="shared" si="44"/>
        <v>0</v>
      </c>
      <c r="E660" s="6">
        <v>36492</v>
      </c>
      <c r="F660" s="7">
        <v>981.617616</v>
      </c>
      <c r="G660" s="7">
        <f t="shared" ca="1" si="42"/>
        <v>0</v>
      </c>
      <c r="H660" s="7">
        <f t="shared" ca="1" si="43"/>
        <v>0</v>
      </c>
      <c r="I660">
        <f t="shared" ca="1" si="45"/>
        <v>0</v>
      </c>
      <c r="N660" s="6">
        <v>36188</v>
      </c>
      <c r="O660" s="9">
        <v>166.36262629999999</v>
      </c>
    </row>
    <row r="661" spans="1:15" x14ac:dyDescent="0.3">
      <c r="A661" s="6">
        <v>36353</v>
      </c>
      <c r="B661" s="1">
        <v>1864.1954519999999</v>
      </c>
      <c r="C661" s="1">
        <v>1764</v>
      </c>
      <c r="D661" s="3">
        <f t="shared" si="44"/>
        <v>100.19545199999993</v>
      </c>
      <c r="E661" s="6">
        <v>36492</v>
      </c>
      <c r="F661" s="7">
        <v>1007.7984</v>
      </c>
      <c r="G661" s="7">
        <f t="shared" ca="1" si="42"/>
        <v>0</v>
      </c>
      <c r="H661" s="7">
        <f t="shared" ca="1" si="43"/>
        <v>0</v>
      </c>
      <c r="I661">
        <f t="shared" ca="1" si="45"/>
        <v>0</v>
      </c>
      <c r="N661" s="6">
        <v>36188</v>
      </c>
      <c r="O661" s="9">
        <v>166.36262629999999</v>
      </c>
    </row>
    <row r="662" spans="1:15" x14ac:dyDescent="0.3">
      <c r="A662" s="6">
        <v>36353</v>
      </c>
      <c r="B662" s="1">
        <v>1570.0444199999999</v>
      </c>
      <c r="C662" s="1">
        <v>1570.0444199999999</v>
      </c>
      <c r="D662" s="3">
        <f t="shared" si="44"/>
        <v>0</v>
      </c>
      <c r="E662" s="6">
        <v>36492</v>
      </c>
      <c r="F662" s="7">
        <v>386.36035199999998</v>
      </c>
      <c r="G662" s="7">
        <f t="shared" ca="1" si="42"/>
        <v>0</v>
      </c>
      <c r="H662" s="7">
        <f t="shared" ca="1" si="43"/>
        <v>0</v>
      </c>
      <c r="I662">
        <f t="shared" ca="1" si="45"/>
        <v>0</v>
      </c>
      <c r="N662" s="6">
        <v>36188</v>
      </c>
      <c r="O662" s="9">
        <v>166.36262629999999</v>
      </c>
    </row>
    <row r="663" spans="1:15" x14ac:dyDescent="0.3">
      <c r="A663" s="6">
        <v>36353</v>
      </c>
      <c r="B663" s="1">
        <v>1707.8838840000001</v>
      </c>
      <c r="C663" s="1">
        <v>1707.8838840000001</v>
      </c>
      <c r="D663" s="3">
        <f t="shared" si="44"/>
        <v>0</v>
      </c>
      <c r="E663" s="6">
        <v>36492</v>
      </c>
      <c r="F663" s="7">
        <v>416.48342400000001</v>
      </c>
      <c r="G663" s="7">
        <f t="shared" ca="1" si="42"/>
        <v>0</v>
      </c>
      <c r="H663" s="7">
        <f t="shared" ca="1" si="43"/>
        <v>0</v>
      </c>
      <c r="I663">
        <f t="shared" ca="1" si="45"/>
        <v>0</v>
      </c>
      <c r="N663" s="6">
        <v>36188</v>
      </c>
      <c r="O663" s="9">
        <v>166.36262629999999</v>
      </c>
    </row>
    <row r="664" spans="1:15" x14ac:dyDescent="0.3">
      <c r="A664" s="6">
        <v>36353</v>
      </c>
      <c r="B664" s="1">
        <v>1749.025656</v>
      </c>
      <c r="C664" s="1">
        <v>1749.025656</v>
      </c>
      <c r="D664" s="3">
        <f t="shared" si="44"/>
        <v>0</v>
      </c>
      <c r="E664" s="6">
        <v>36492</v>
      </c>
      <c r="F664" s="7">
        <v>462.55809599999998</v>
      </c>
      <c r="G664" s="7">
        <f t="shared" ca="1" si="42"/>
        <v>0</v>
      </c>
      <c r="H664" s="7">
        <f t="shared" ca="1" si="43"/>
        <v>0</v>
      </c>
      <c r="I664">
        <f t="shared" ca="1" si="45"/>
        <v>0</v>
      </c>
      <c r="N664" s="6">
        <v>36188</v>
      </c>
      <c r="O664" s="9">
        <v>166.36262629999999</v>
      </c>
    </row>
    <row r="665" spans="1:15" x14ac:dyDescent="0.3">
      <c r="A665" s="6">
        <v>36353</v>
      </c>
      <c r="B665" s="1">
        <v>1874.1570119999999</v>
      </c>
      <c r="C665" s="1">
        <v>1764</v>
      </c>
      <c r="D665" s="3">
        <f t="shared" si="44"/>
        <v>110.1570119999999</v>
      </c>
      <c r="E665" s="6">
        <v>36492</v>
      </c>
      <c r="F665" s="7">
        <v>445.79001599999998</v>
      </c>
      <c r="G665" s="7">
        <f t="shared" ca="1" si="42"/>
        <v>0</v>
      </c>
      <c r="H665" s="7">
        <f t="shared" ca="1" si="43"/>
        <v>0</v>
      </c>
      <c r="I665">
        <f t="shared" ca="1" si="45"/>
        <v>0</v>
      </c>
      <c r="N665" s="6">
        <v>36188</v>
      </c>
      <c r="O665" s="9">
        <v>166.36262629999999</v>
      </c>
    </row>
    <row r="666" spans="1:15" x14ac:dyDescent="0.3">
      <c r="A666" s="6">
        <v>36353</v>
      </c>
      <c r="B666" s="1">
        <v>1978.6724999999999</v>
      </c>
      <c r="C666" s="1">
        <v>1764</v>
      </c>
      <c r="D666" s="3">
        <f t="shared" si="44"/>
        <v>214.6724999999999</v>
      </c>
      <c r="E666" s="6">
        <v>36492</v>
      </c>
      <c r="F666" s="7">
        <v>184.96598399999999</v>
      </c>
      <c r="G666" s="7">
        <f t="shared" ca="1" si="42"/>
        <v>0</v>
      </c>
      <c r="H666" s="7">
        <f t="shared" ca="1" si="43"/>
        <v>0</v>
      </c>
      <c r="I666">
        <f t="shared" ca="1" si="45"/>
        <v>0</v>
      </c>
      <c r="N666" s="6">
        <v>36188</v>
      </c>
      <c r="O666" s="9">
        <v>166.36262629999999</v>
      </c>
    </row>
    <row r="667" spans="1:15" x14ac:dyDescent="0.3">
      <c r="A667" s="6">
        <v>36353</v>
      </c>
      <c r="B667" s="1">
        <v>1719.704952</v>
      </c>
      <c r="C667" s="1">
        <v>1719.704952</v>
      </c>
      <c r="D667" s="3">
        <f t="shared" si="44"/>
        <v>0</v>
      </c>
      <c r="E667" s="6">
        <v>36492</v>
      </c>
      <c r="F667" s="7">
        <v>180.71020799999999</v>
      </c>
      <c r="G667" s="7">
        <f t="shared" ca="1" si="42"/>
        <v>0</v>
      </c>
      <c r="H667" s="7">
        <f t="shared" ca="1" si="43"/>
        <v>0</v>
      </c>
      <c r="I667">
        <f t="shared" ca="1" si="45"/>
        <v>0</v>
      </c>
      <c r="N667" s="6">
        <v>36188</v>
      </c>
      <c r="O667" s="9">
        <v>166.36262629999999</v>
      </c>
    </row>
    <row r="668" spans="1:15" x14ac:dyDescent="0.3">
      <c r="A668" s="6">
        <v>36353</v>
      </c>
      <c r="B668" s="1">
        <v>1536.29784</v>
      </c>
      <c r="C668" s="1">
        <v>1536.29784</v>
      </c>
      <c r="D668" s="3">
        <f t="shared" si="44"/>
        <v>0</v>
      </c>
      <c r="E668" s="6">
        <v>36492</v>
      </c>
      <c r="F668" s="7">
        <v>420.00739199999998</v>
      </c>
      <c r="G668" s="7">
        <f t="shared" ca="1" si="42"/>
        <v>0</v>
      </c>
      <c r="H668" s="7">
        <f t="shared" ca="1" si="43"/>
        <v>0</v>
      </c>
      <c r="I668">
        <f t="shared" ca="1" si="45"/>
        <v>0</v>
      </c>
      <c r="N668" s="6">
        <v>36188</v>
      </c>
      <c r="O668" s="9">
        <v>166.36262629999999</v>
      </c>
    </row>
    <row r="669" spans="1:15" x14ac:dyDescent="0.3">
      <c r="A669" s="6">
        <v>36353</v>
      </c>
      <c r="B669" s="1">
        <v>337.39977599999997</v>
      </c>
      <c r="C669" s="1">
        <v>337.39977599999997</v>
      </c>
      <c r="D669" s="3">
        <f t="shared" si="44"/>
        <v>0</v>
      </c>
      <c r="E669" s="6">
        <v>36492</v>
      </c>
      <c r="F669" s="7">
        <v>194.79096000000001</v>
      </c>
      <c r="G669" s="7">
        <f t="shared" ca="1" si="42"/>
        <v>0</v>
      </c>
      <c r="H669" s="7">
        <f t="shared" ca="1" si="43"/>
        <v>0</v>
      </c>
      <c r="I669">
        <f t="shared" ca="1" si="45"/>
        <v>0</v>
      </c>
      <c r="N669" s="6">
        <v>36188</v>
      </c>
      <c r="O669" s="9">
        <v>166.36262629999999</v>
      </c>
    </row>
    <row r="670" spans="1:15" x14ac:dyDescent="0.3">
      <c r="A670" s="6">
        <v>36353</v>
      </c>
      <c r="B670" s="1">
        <v>314.65828800000003</v>
      </c>
      <c r="C670" s="1">
        <v>314.65828800000003</v>
      </c>
      <c r="D670" s="3">
        <f t="shared" si="44"/>
        <v>0</v>
      </c>
      <c r="E670" s="6">
        <v>36492</v>
      </c>
      <c r="F670" s="7">
        <v>244.991376</v>
      </c>
      <c r="G670" s="7">
        <f t="shared" ca="1" si="42"/>
        <v>0</v>
      </c>
      <c r="H670" s="7">
        <f t="shared" ca="1" si="43"/>
        <v>0</v>
      </c>
      <c r="I670">
        <f t="shared" ca="1" si="45"/>
        <v>0</v>
      </c>
      <c r="N670" s="6">
        <v>36188</v>
      </c>
      <c r="O670" s="9">
        <v>166.36262629999999</v>
      </c>
    </row>
    <row r="671" spans="1:15" x14ac:dyDescent="0.3">
      <c r="A671" s="6">
        <v>36353</v>
      </c>
      <c r="B671" s="1">
        <v>248.38833600000001</v>
      </c>
      <c r="C671" s="1">
        <v>248.38833600000001</v>
      </c>
      <c r="D671" s="3">
        <f t="shared" si="44"/>
        <v>0</v>
      </c>
      <c r="E671" s="6">
        <v>36492</v>
      </c>
      <c r="F671" s="7">
        <v>345.90024</v>
      </c>
      <c r="G671" s="7">
        <f t="shared" ca="1" si="42"/>
        <v>0</v>
      </c>
      <c r="H671" s="7">
        <f t="shared" ca="1" si="43"/>
        <v>0</v>
      </c>
      <c r="I671">
        <f t="shared" ca="1" si="45"/>
        <v>0</v>
      </c>
      <c r="N671" s="6">
        <v>36188</v>
      </c>
      <c r="O671" s="9">
        <v>166.36262629999999</v>
      </c>
    </row>
    <row r="672" spans="1:15" x14ac:dyDescent="0.3">
      <c r="A672" s="6">
        <v>36353</v>
      </c>
      <c r="B672" s="1">
        <v>126.63100799999999</v>
      </c>
      <c r="C672" s="1">
        <v>126.63100799999999</v>
      </c>
      <c r="D672" s="3">
        <f t="shared" si="44"/>
        <v>0</v>
      </c>
      <c r="E672" s="6">
        <v>36492</v>
      </c>
      <c r="F672" s="7">
        <v>300.63801599999999</v>
      </c>
      <c r="G672" s="7">
        <f t="shared" ca="1" si="42"/>
        <v>0</v>
      </c>
      <c r="H672" s="7">
        <f t="shared" ca="1" si="43"/>
        <v>0</v>
      </c>
      <c r="I672">
        <f t="shared" ca="1" si="45"/>
        <v>0</v>
      </c>
      <c r="N672" s="6">
        <v>36188</v>
      </c>
      <c r="O672" s="9">
        <v>166.36262629999999</v>
      </c>
    </row>
    <row r="673" spans="1:15" x14ac:dyDescent="0.3">
      <c r="A673" s="6">
        <v>36353</v>
      </c>
      <c r="B673" s="1">
        <v>109.790352</v>
      </c>
      <c r="C673" s="1">
        <v>109.790352</v>
      </c>
      <c r="D673" s="3">
        <f t="shared" si="44"/>
        <v>0</v>
      </c>
      <c r="E673" s="6">
        <v>36492</v>
      </c>
      <c r="F673" s="7">
        <v>367.30209600000001</v>
      </c>
      <c r="G673" s="7">
        <f t="shared" ca="1" si="42"/>
        <v>0</v>
      </c>
      <c r="H673" s="7">
        <f t="shared" ca="1" si="43"/>
        <v>0</v>
      </c>
      <c r="I673">
        <f t="shared" ca="1" si="45"/>
        <v>0</v>
      </c>
      <c r="N673" s="6">
        <v>36188</v>
      </c>
      <c r="O673" s="9">
        <v>166.36262629999999</v>
      </c>
    </row>
    <row r="674" spans="1:15" x14ac:dyDescent="0.3">
      <c r="A674" s="6">
        <v>36353</v>
      </c>
      <c r="B674" s="1">
        <v>100.525824</v>
      </c>
      <c r="C674" s="1">
        <v>100.525824</v>
      </c>
      <c r="D674" s="3">
        <f t="shared" si="44"/>
        <v>0</v>
      </c>
      <c r="E674" s="6">
        <v>36492</v>
      </c>
      <c r="F674" s="7">
        <v>437.44478400000003</v>
      </c>
      <c r="G674" s="7">
        <f t="shared" ca="1" si="42"/>
        <v>0</v>
      </c>
      <c r="H674" s="7">
        <f t="shared" ca="1" si="43"/>
        <v>0</v>
      </c>
      <c r="I674">
        <f t="shared" ca="1" si="45"/>
        <v>0</v>
      </c>
      <c r="N674" s="6">
        <v>36189</v>
      </c>
      <c r="O674" s="9">
        <v>166.36262629999999</v>
      </c>
    </row>
    <row r="675" spans="1:15" x14ac:dyDescent="0.3">
      <c r="A675" s="6">
        <v>36354</v>
      </c>
      <c r="B675" s="1">
        <v>92.115071999999998</v>
      </c>
      <c r="C675" s="1">
        <v>92.115071999999998</v>
      </c>
      <c r="D675" s="3">
        <f t="shared" si="44"/>
        <v>0</v>
      </c>
      <c r="E675" s="6">
        <v>36493</v>
      </c>
      <c r="F675" s="7">
        <v>501.26630399999999</v>
      </c>
      <c r="G675" s="7">
        <f t="shared" ca="1" si="42"/>
        <v>0</v>
      </c>
      <c r="H675" s="7">
        <f t="shared" ca="1" si="43"/>
        <v>0</v>
      </c>
      <c r="I675">
        <f t="shared" ca="1" si="45"/>
        <v>0</v>
      </c>
      <c r="N675" s="6">
        <v>36189</v>
      </c>
      <c r="O675" s="9">
        <v>166.36262629999999</v>
      </c>
    </row>
    <row r="676" spans="1:15" x14ac:dyDescent="0.3">
      <c r="A676" s="6">
        <v>36354</v>
      </c>
      <c r="B676" s="1">
        <v>86.417856</v>
      </c>
      <c r="C676" s="1">
        <v>86.417856</v>
      </c>
      <c r="D676" s="3">
        <f t="shared" si="44"/>
        <v>0</v>
      </c>
      <c r="E676" s="6">
        <v>36493</v>
      </c>
      <c r="F676" s="7">
        <v>575.27063999999996</v>
      </c>
      <c r="G676" s="7">
        <f t="shared" ca="1" si="42"/>
        <v>0</v>
      </c>
      <c r="H676" s="7">
        <f t="shared" ca="1" si="43"/>
        <v>0</v>
      </c>
      <c r="I676">
        <f t="shared" ca="1" si="45"/>
        <v>0</v>
      </c>
      <c r="N676" s="6">
        <v>36189</v>
      </c>
      <c r="O676" s="9">
        <v>166.36262629999999</v>
      </c>
    </row>
    <row r="677" spans="1:15" x14ac:dyDescent="0.3">
      <c r="A677" s="6">
        <v>36354</v>
      </c>
      <c r="B677" s="1">
        <v>81.571392000000003</v>
      </c>
      <c r="C677" s="1">
        <v>81.571392000000003</v>
      </c>
      <c r="D677" s="3">
        <f t="shared" si="44"/>
        <v>0</v>
      </c>
      <c r="E677" s="6">
        <v>36493</v>
      </c>
      <c r="F677" s="7">
        <v>632.40307199999995</v>
      </c>
      <c r="G677" s="7">
        <f t="shared" ca="1" si="42"/>
        <v>0</v>
      </c>
      <c r="H677" s="7">
        <f t="shared" ca="1" si="43"/>
        <v>0</v>
      </c>
      <c r="I677">
        <f t="shared" ca="1" si="45"/>
        <v>0</v>
      </c>
      <c r="N677" s="6">
        <v>36189</v>
      </c>
      <c r="O677" s="9">
        <v>166.36262629999999</v>
      </c>
    </row>
    <row r="678" spans="1:15" x14ac:dyDescent="0.3">
      <c r="A678" s="6">
        <v>36354</v>
      </c>
      <c r="B678" s="1">
        <v>76.333824000000007</v>
      </c>
      <c r="C678" s="1">
        <v>76.333824000000007</v>
      </c>
      <c r="D678" s="3">
        <f t="shared" si="44"/>
        <v>0</v>
      </c>
      <c r="E678" s="6">
        <v>36493</v>
      </c>
      <c r="F678" s="7">
        <v>706.41143999999997</v>
      </c>
      <c r="G678" s="7">
        <f t="shared" ca="1" si="42"/>
        <v>0</v>
      </c>
      <c r="H678" s="7">
        <f t="shared" ca="1" si="43"/>
        <v>0</v>
      </c>
      <c r="I678">
        <f t="shared" ca="1" si="45"/>
        <v>0</v>
      </c>
      <c r="N678" s="6">
        <v>36189</v>
      </c>
      <c r="O678" s="9">
        <v>166.36262629999999</v>
      </c>
    </row>
    <row r="679" spans="1:15" x14ac:dyDescent="0.3">
      <c r="A679" s="6">
        <v>36354</v>
      </c>
      <c r="B679" s="1">
        <v>71.539776000000003</v>
      </c>
      <c r="C679" s="1">
        <v>71.539776000000003</v>
      </c>
      <c r="D679" s="3">
        <f t="shared" si="44"/>
        <v>0</v>
      </c>
      <c r="E679" s="6">
        <v>36493</v>
      </c>
      <c r="F679" s="7">
        <v>782.23622399999999</v>
      </c>
      <c r="G679" s="7">
        <f t="shared" ca="1" si="42"/>
        <v>0</v>
      </c>
      <c r="H679" s="7">
        <f t="shared" ca="1" si="43"/>
        <v>0</v>
      </c>
      <c r="I679">
        <f t="shared" ca="1" si="45"/>
        <v>0</v>
      </c>
      <c r="N679" s="6">
        <v>36189</v>
      </c>
      <c r="O679" s="9">
        <v>166.36262629999999</v>
      </c>
    </row>
    <row r="680" spans="1:15" x14ac:dyDescent="0.3">
      <c r="A680" s="6">
        <v>36354</v>
      </c>
      <c r="B680" s="1">
        <v>68.415983999999995</v>
      </c>
      <c r="C680" s="1">
        <v>68.415983999999995</v>
      </c>
      <c r="D680" s="3">
        <f t="shared" si="44"/>
        <v>0</v>
      </c>
      <c r="E680" s="6">
        <v>36493</v>
      </c>
      <c r="F680" s="7">
        <v>853.09055999999998</v>
      </c>
      <c r="G680" s="7">
        <f t="shared" ca="1" si="42"/>
        <v>0</v>
      </c>
      <c r="H680" s="7">
        <f t="shared" ca="1" si="43"/>
        <v>0</v>
      </c>
      <c r="I680">
        <f t="shared" ca="1" si="45"/>
        <v>0</v>
      </c>
      <c r="N680" s="6">
        <v>36189</v>
      </c>
      <c r="O680" s="9">
        <v>166.36262629999999</v>
      </c>
    </row>
    <row r="681" spans="1:15" x14ac:dyDescent="0.3">
      <c r="A681" s="6">
        <v>36354</v>
      </c>
      <c r="B681" s="1">
        <v>206.46813599999999</v>
      </c>
      <c r="C681" s="1">
        <v>206.46813599999999</v>
      </c>
      <c r="D681" s="3">
        <f t="shared" si="44"/>
        <v>0</v>
      </c>
      <c r="E681" s="6">
        <v>36493</v>
      </c>
      <c r="F681" s="7">
        <v>2700.987408</v>
      </c>
      <c r="G681" s="7">
        <f t="shared" ca="1" si="42"/>
        <v>0</v>
      </c>
      <c r="H681" s="7">
        <f t="shared" ca="1" si="43"/>
        <v>0</v>
      </c>
      <c r="I681">
        <f t="shared" ca="1" si="45"/>
        <v>0</v>
      </c>
      <c r="N681" s="6">
        <v>36189</v>
      </c>
      <c r="O681" s="9">
        <v>166.36262629999999</v>
      </c>
    </row>
    <row r="682" spans="1:15" x14ac:dyDescent="0.3">
      <c r="A682" s="6">
        <v>36354</v>
      </c>
      <c r="B682" s="1">
        <v>508.48988400000002</v>
      </c>
      <c r="C682" s="1">
        <v>508.48988400000002</v>
      </c>
      <c r="D682" s="3">
        <f t="shared" si="44"/>
        <v>0</v>
      </c>
      <c r="E682" s="6">
        <v>36493</v>
      </c>
      <c r="F682" s="7">
        <v>2747.845296</v>
      </c>
      <c r="G682" s="7">
        <f t="shared" ca="1" si="42"/>
        <v>0</v>
      </c>
      <c r="H682" s="7">
        <f t="shared" ca="1" si="43"/>
        <v>0</v>
      </c>
      <c r="I682">
        <f t="shared" ca="1" si="45"/>
        <v>0</v>
      </c>
      <c r="N682" s="6">
        <v>36189</v>
      </c>
      <c r="O682" s="9">
        <v>166.36262629999999</v>
      </c>
    </row>
    <row r="683" spans="1:15" x14ac:dyDescent="0.3">
      <c r="A683" s="6">
        <v>36354</v>
      </c>
      <c r="B683" s="1">
        <v>990.30355199999997</v>
      </c>
      <c r="C683" s="1">
        <v>990.30355199999997</v>
      </c>
      <c r="D683" s="3">
        <f t="shared" si="44"/>
        <v>0</v>
      </c>
      <c r="E683" s="6">
        <v>36493</v>
      </c>
      <c r="F683" s="7">
        <v>2817.7944480000001</v>
      </c>
      <c r="G683" s="7">
        <f t="shared" ca="1" si="42"/>
        <v>0</v>
      </c>
      <c r="H683" s="7">
        <f t="shared" ca="1" si="43"/>
        <v>0</v>
      </c>
      <c r="I683">
        <f t="shared" ca="1" si="45"/>
        <v>0</v>
      </c>
      <c r="N683" s="6">
        <v>36189</v>
      </c>
      <c r="O683" s="9">
        <v>166.36262629999999</v>
      </c>
    </row>
    <row r="684" spans="1:15" x14ac:dyDescent="0.3">
      <c r="A684" s="6">
        <v>36354</v>
      </c>
      <c r="B684" s="1">
        <v>1217.3540399999999</v>
      </c>
      <c r="C684" s="1">
        <v>1217.3540399999999</v>
      </c>
      <c r="D684" s="3">
        <f t="shared" si="44"/>
        <v>0</v>
      </c>
      <c r="E684" s="6">
        <v>36493</v>
      </c>
      <c r="F684" s="7">
        <v>2573.601408</v>
      </c>
      <c r="G684" s="7">
        <f t="shared" ca="1" si="42"/>
        <v>0</v>
      </c>
      <c r="H684" s="7">
        <f t="shared" ca="1" si="43"/>
        <v>0</v>
      </c>
      <c r="I684">
        <f t="shared" ca="1" si="45"/>
        <v>0</v>
      </c>
      <c r="N684" s="6">
        <v>36189</v>
      </c>
      <c r="O684" s="9">
        <v>166.36262629999999</v>
      </c>
    </row>
    <row r="685" spans="1:15" x14ac:dyDescent="0.3">
      <c r="A685" s="6">
        <v>36354</v>
      </c>
      <c r="B685" s="1">
        <v>1413.240444</v>
      </c>
      <c r="C685" s="1">
        <v>1413.240444</v>
      </c>
      <c r="D685" s="3">
        <f t="shared" si="44"/>
        <v>0</v>
      </c>
      <c r="E685" s="6">
        <v>36493</v>
      </c>
      <c r="F685" s="7">
        <v>2141.612928</v>
      </c>
      <c r="G685" s="7">
        <f t="shared" ca="1" si="42"/>
        <v>0</v>
      </c>
      <c r="H685" s="7">
        <f t="shared" ca="1" si="43"/>
        <v>0</v>
      </c>
      <c r="I685">
        <f t="shared" ca="1" si="45"/>
        <v>0</v>
      </c>
      <c r="N685" s="6">
        <v>36189</v>
      </c>
      <c r="O685" s="9">
        <v>166.36262629999999</v>
      </c>
    </row>
    <row r="686" spans="1:15" x14ac:dyDescent="0.3">
      <c r="A686" s="6">
        <v>36354</v>
      </c>
      <c r="B686" s="1">
        <v>1272.77766</v>
      </c>
      <c r="C686" s="1">
        <v>1272.77766</v>
      </c>
      <c r="D686" s="3">
        <f t="shared" si="44"/>
        <v>0</v>
      </c>
      <c r="E686" s="6">
        <v>36493</v>
      </c>
      <c r="F686" s="7">
        <v>573.02884800000004</v>
      </c>
      <c r="G686" s="7">
        <f t="shared" ca="1" si="42"/>
        <v>0</v>
      </c>
      <c r="H686" s="7">
        <f t="shared" ca="1" si="43"/>
        <v>0</v>
      </c>
      <c r="I686">
        <f t="shared" ca="1" si="45"/>
        <v>0</v>
      </c>
      <c r="N686" s="6">
        <v>36189</v>
      </c>
      <c r="O686" s="9">
        <v>166.36262629999999</v>
      </c>
    </row>
    <row r="687" spans="1:15" x14ac:dyDescent="0.3">
      <c r="A687" s="6">
        <v>36354</v>
      </c>
      <c r="B687" s="1">
        <v>1529.9260200000001</v>
      </c>
      <c r="C687" s="1">
        <v>1529.9260200000001</v>
      </c>
      <c r="D687" s="3">
        <f t="shared" si="44"/>
        <v>0</v>
      </c>
      <c r="E687" s="6">
        <v>36493</v>
      </c>
      <c r="F687" s="7">
        <v>521.02512000000002</v>
      </c>
      <c r="G687" s="7">
        <f t="shared" ca="1" si="42"/>
        <v>0</v>
      </c>
      <c r="H687" s="7">
        <f t="shared" ca="1" si="43"/>
        <v>0</v>
      </c>
      <c r="I687">
        <f t="shared" ca="1" si="45"/>
        <v>0</v>
      </c>
      <c r="N687" s="6">
        <v>36189</v>
      </c>
      <c r="O687" s="9">
        <v>166.36262629999999</v>
      </c>
    </row>
    <row r="688" spans="1:15" x14ac:dyDescent="0.3">
      <c r="A688" s="6">
        <v>36354</v>
      </c>
      <c r="B688" s="1">
        <v>1639.495872</v>
      </c>
      <c r="C688" s="1">
        <v>1639.495872</v>
      </c>
      <c r="D688" s="3">
        <f t="shared" si="44"/>
        <v>0</v>
      </c>
      <c r="E688" s="6">
        <v>36493</v>
      </c>
      <c r="F688" s="7">
        <v>544.38350400000002</v>
      </c>
      <c r="G688" s="7">
        <f t="shared" ca="1" si="42"/>
        <v>0</v>
      </c>
      <c r="H688" s="7">
        <f t="shared" ca="1" si="43"/>
        <v>0</v>
      </c>
      <c r="I688">
        <f t="shared" ca="1" si="45"/>
        <v>0</v>
      </c>
      <c r="N688" s="6">
        <v>36189</v>
      </c>
      <c r="O688" s="9">
        <v>166.36262629999999</v>
      </c>
    </row>
    <row r="689" spans="1:15" x14ac:dyDescent="0.3">
      <c r="A689" s="6">
        <v>36354</v>
      </c>
      <c r="B689" s="1">
        <v>1789.9275239999999</v>
      </c>
      <c r="C689" s="1">
        <v>1764</v>
      </c>
      <c r="D689" s="3">
        <f t="shared" si="44"/>
        <v>25.927523999999949</v>
      </c>
      <c r="E689" s="6">
        <v>36493</v>
      </c>
      <c r="F689" s="7">
        <v>472.32763199999999</v>
      </c>
      <c r="G689" s="7">
        <f t="shared" ca="1" si="42"/>
        <v>0</v>
      </c>
      <c r="H689" s="7">
        <f t="shared" ca="1" si="43"/>
        <v>0</v>
      </c>
      <c r="I689">
        <f t="shared" ca="1" si="45"/>
        <v>0</v>
      </c>
      <c r="N689" s="6">
        <v>36189</v>
      </c>
      <c r="O689" s="9">
        <v>166.36262629999999</v>
      </c>
    </row>
    <row r="690" spans="1:15" x14ac:dyDescent="0.3">
      <c r="A690" s="6">
        <v>36354</v>
      </c>
      <c r="B690" s="1">
        <v>1920.3332399999999</v>
      </c>
      <c r="C690" s="1">
        <v>1764</v>
      </c>
      <c r="D690" s="3">
        <f t="shared" si="44"/>
        <v>156.33323999999993</v>
      </c>
      <c r="E690" s="6">
        <v>36493</v>
      </c>
      <c r="F690" s="7">
        <v>181.70409599999999</v>
      </c>
      <c r="G690" s="7">
        <f t="shared" ca="1" si="42"/>
        <v>0</v>
      </c>
      <c r="H690" s="7">
        <f t="shared" ca="1" si="43"/>
        <v>0</v>
      </c>
      <c r="I690">
        <f t="shared" ca="1" si="45"/>
        <v>0</v>
      </c>
      <c r="N690" s="6">
        <v>36189</v>
      </c>
      <c r="O690" s="9">
        <v>166.36262629999999</v>
      </c>
    </row>
    <row r="691" spans="1:15" x14ac:dyDescent="0.3">
      <c r="A691" s="6">
        <v>36354</v>
      </c>
      <c r="B691" s="1">
        <v>1727.263692</v>
      </c>
      <c r="C691" s="1">
        <v>1727.263692</v>
      </c>
      <c r="D691" s="3">
        <f t="shared" si="44"/>
        <v>0</v>
      </c>
      <c r="E691" s="6">
        <v>36493</v>
      </c>
      <c r="F691" s="7">
        <v>306.42091199999999</v>
      </c>
      <c r="G691" s="7">
        <f t="shared" ca="1" si="42"/>
        <v>0</v>
      </c>
      <c r="H691" s="7">
        <f t="shared" ca="1" si="43"/>
        <v>0</v>
      </c>
      <c r="I691">
        <f t="shared" ca="1" si="45"/>
        <v>0</v>
      </c>
      <c r="N691" s="6">
        <v>36189</v>
      </c>
      <c r="O691" s="9">
        <v>166.36262629999999</v>
      </c>
    </row>
    <row r="692" spans="1:15" x14ac:dyDescent="0.3">
      <c r="A692" s="6">
        <v>36354</v>
      </c>
      <c r="B692" s="1">
        <v>1610.377524</v>
      </c>
      <c r="C692" s="1">
        <v>1610.377524</v>
      </c>
      <c r="D692" s="3">
        <f t="shared" si="44"/>
        <v>0</v>
      </c>
      <c r="E692" s="6">
        <v>36493</v>
      </c>
      <c r="F692" s="7">
        <v>680.98060799999996</v>
      </c>
      <c r="G692" s="7">
        <f t="shared" ca="1" si="42"/>
        <v>0</v>
      </c>
      <c r="H692" s="7">
        <f t="shared" ca="1" si="43"/>
        <v>0</v>
      </c>
      <c r="I692">
        <f t="shared" ca="1" si="45"/>
        <v>0</v>
      </c>
      <c r="N692" s="6">
        <v>36189</v>
      </c>
      <c r="O692" s="9">
        <v>166.36262629999999</v>
      </c>
    </row>
    <row r="693" spans="1:15" x14ac:dyDescent="0.3">
      <c r="A693" s="6">
        <v>36354</v>
      </c>
      <c r="B693" s="1">
        <v>391.38119999999998</v>
      </c>
      <c r="C693" s="1">
        <v>391.38119999999998</v>
      </c>
      <c r="D693" s="3">
        <f t="shared" si="44"/>
        <v>0</v>
      </c>
      <c r="E693" s="6">
        <v>36493</v>
      </c>
      <c r="F693" s="7">
        <v>359.84188799999998</v>
      </c>
      <c r="G693" s="7">
        <f t="shared" ca="1" si="42"/>
        <v>0</v>
      </c>
      <c r="H693" s="7">
        <f t="shared" ca="1" si="43"/>
        <v>0</v>
      </c>
      <c r="I693">
        <f t="shared" ca="1" si="45"/>
        <v>0</v>
      </c>
      <c r="N693" s="6">
        <v>36189</v>
      </c>
      <c r="O693" s="9">
        <v>166.36262629999999</v>
      </c>
    </row>
    <row r="694" spans="1:15" x14ac:dyDescent="0.3">
      <c r="A694" s="6">
        <v>36354</v>
      </c>
      <c r="B694" s="1">
        <v>355.51051200000001</v>
      </c>
      <c r="C694" s="1">
        <v>355.51051200000001</v>
      </c>
      <c r="D694" s="3">
        <f t="shared" si="44"/>
        <v>0</v>
      </c>
      <c r="E694" s="6">
        <v>36493</v>
      </c>
      <c r="F694" s="7">
        <v>484.27041600000001</v>
      </c>
      <c r="G694" s="7">
        <f t="shared" ca="1" si="42"/>
        <v>0</v>
      </c>
      <c r="H694" s="7">
        <f t="shared" ca="1" si="43"/>
        <v>0</v>
      </c>
      <c r="I694">
        <f t="shared" ca="1" si="45"/>
        <v>0</v>
      </c>
      <c r="N694" s="6">
        <v>36189</v>
      </c>
      <c r="O694" s="9">
        <v>166.36262629999999</v>
      </c>
    </row>
    <row r="695" spans="1:15" x14ac:dyDescent="0.3">
      <c r="A695" s="6">
        <v>36354</v>
      </c>
      <c r="B695" s="1">
        <v>267.97780799999998</v>
      </c>
      <c r="C695" s="1">
        <v>267.97780799999998</v>
      </c>
      <c r="D695" s="3">
        <f t="shared" si="44"/>
        <v>0</v>
      </c>
      <c r="E695" s="6">
        <v>36493</v>
      </c>
      <c r="F695" s="7">
        <v>597.15532800000005</v>
      </c>
      <c r="G695" s="7">
        <f t="shared" ca="1" si="42"/>
        <v>0</v>
      </c>
      <c r="H695" s="7">
        <f t="shared" ca="1" si="43"/>
        <v>0</v>
      </c>
      <c r="I695">
        <f t="shared" ca="1" si="45"/>
        <v>0</v>
      </c>
      <c r="N695" s="6">
        <v>36189</v>
      </c>
      <c r="O695" s="9">
        <v>166.36262629999999</v>
      </c>
    </row>
    <row r="696" spans="1:15" x14ac:dyDescent="0.3">
      <c r="A696" s="6">
        <v>36354</v>
      </c>
      <c r="B696" s="1">
        <v>162.45432</v>
      </c>
      <c r="C696" s="1">
        <v>162.45432</v>
      </c>
      <c r="D696" s="3">
        <f t="shared" si="44"/>
        <v>0</v>
      </c>
      <c r="E696" s="6">
        <v>36493</v>
      </c>
      <c r="F696" s="7">
        <v>554.04719999999998</v>
      </c>
      <c r="G696" s="7">
        <f t="shared" ca="1" si="42"/>
        <v>0</v>
      </c>
      <c r="H696" s="7">
        <f t="shared" ca="1" si="43"/>
        <v>0</v>
      </c>
      <c r="I696">
        <f t="shared" ca="1" si="45"/>
        <v>0</v>
      </c>
      <c r="N696" s="6">
        <v>36189</v>
      </c>
      <c r="O696" s="9">
        <v>166.36262629999999</v>
      </c>
    </row>
    <row r="697" spans="1:15" x14ac:dyDescent="0.3">
      <c r="A697" s="6">
        <v>36354</v>
      </c>
      <c r="B697" s="1">
        <v>120.63139200000001</v>
      </c>
      <c r="C697" s="1">
        <v>120.63139200000001</v>
      </c>
      <c r="D697" s="3">
        <f t="shared" si="44"/>
        <v>0</v>
      </c>
      <c r="E697" s="6">
        <v>36493</v>
      </c>
      <c r="F697" s="7">
        <v>625.97102400000006</v>
      </c>
      <c r="G697" s="7">
        <f t="shared" ca="1" si="42"/>
        <v>0</v>
      </c>
      <c r="H697" s="7">
        <f t="shared" ca="1" si="43"/>
        <v>0</v>
      </c>
      <c r="I697">
        <f t="shared" ca="1" si="45"/>
        <v>0</v>
      </c>
      <c r="N697" s="6">
        <v>36189</v>
      </c>
      <c r="O697" s="9">
        <v>166.36262629999999</v>
      </c>
    </row>
    <row r="698" spans="1:15" x14ac:dyDescent="0.3">
      <c r="A698" s="6">
        <v>36354</v>
      </c>
      <c r="B698" s="1">
        <v>100.067184</v>
      </c>
      <c r="C698" s="1">
        <v>100.067184</v>
      </c>
      <c r="D698" s="3">
        <f t="shared" si="44"/>
        <v>0</v>
      </c>
      <c r="E698" s="6">
        <v>36493</v>
      </c>
      <c r="F698" s="7">
        <v>673.68369600000005</v>
      </c>
      <c r="G698" s="7">
        <f t="shared" ca="1" si="42"/>
        <v>0</v>
      </c>
      <c r="H698" s="7">
        <f t="shared" ca="1" si="43"/>
        <v>0</v>
      </c>
      <c r="I698">
        <f t="shared" ca="1" si="45"/>
        <v>0</v>
      </c>
      <c r="N698" s="6">
        <v>36190</v>
      </c>
      <c r="O698" s="9">
        <v>166.36262629999999</v>
      </c>
    </row>
    <row r="699" spans="1:15" x14ac:dyDescent="0.3">
      <c r="A699" s="6">
        <v>36355</v>
      </c>
      <c r="B699" s="1">
        <v>90.405503999999993</v>
      </c>
      <c r="C699" s="1">
        <v>90.405503999999993</v>
      </c>
      <c r="D699" s="3">
        <f t="shared" si="44"/>
        <v>0</v>
      </c>
      <c r="E699" s="6">
        <v>36494</v>
      </c>
      <c r="F699" s="7">
        <v>738.37713599999995</v>
      </c>
      <c r="G699" s="7">
        <f t="shared" ca="1" si="42"/>
        <v>0</v>
      </c>
      <c r="H699" s="7">
        <f t="shared" ca="1" si="43"/>
        <v>0</v>
      </c>
      <c r="I699">
        <f t="shared" ca="1" si="45"/>
        <v>0</v>
      </c>
      <c r="N699" s="6">
        <v>36190</v>
      </c>
      <c r="O699" s="9">
        <v>166.36262629999999</v>
      </c>
    </row>
    <row r="700" spans="1:15" x14ac:dyDescent="0.3">
      <c r="A700" s="6">
        <v>36355</v>
      </c>
      <c r="B700" s="1">
        <v>83.248703999999904</v>
      </c>
      <c r="C700" s="1">
        <v>83.248703999999904</v>
      </c>
      <c r="D700" s="3">
        <f t="shared" si="44"/>
        <v>0</v>
      </c>
      <c r="E700" s="6">
        <v>36494</v>
      </c>
      <c r="F700" s="7">
        <v>798.35212799999999</v>
      </c>
      <c r="G700" s="7">
        <f t="shared" ca="1" si="42"/>
        <v>0</v>
      </c>
      <c r="H700" s="7">
        <f t="shared" ca="1" si="43"/>
        <v>0</v>
      </c>
      <c r="I700">
        <f t="shared" ca="1" si="45"/>
        <v>0</v>
      </c>
      <c r="N700" s="6">
        <v>36190</v>
      </c>
      <c r="O700" s="9">
        <v>166.36262629999999</v>
      </c>
    </row>
    <row r="701" spans="1:15" x14ac:dyDescent="0.3">
      <c r="A701" s="6">
        <v>36355</v>
      </c>
      <c r="B701" s="1">
        <v>78.388127999999995</v>
      </c>
      <c r="C701" s="1">
        <v>78.388127999999995</v>
      </c>
      <c r="D701" s="3">
        <f t="shared" si="44"/>
        <v>0</v>
      </c>
      <c r="E701" s="6">
        <v>36494</v>
      </c>
      <c r="F701" s="7">
        <v>853.17019200000004</v>
      </c>
      <c r="G701" s="7">
        <f t="shared" ca="1" si="42"/>
        <v>0</v>
      </c>
      <c r="H701" s="7">
        <f t="shared" ca="1" si="43"/>
        <v>0</v>
      </c>
      <c r="I701">
        <f t="shared" ca="1" si="45"/>
        <v>0</v>
      </c>
      <c r="N701" s="6">
        <v>36190</v>
      </c>
      <c r="O701" s="9">
        <v>166.36262629999999</v>
      </c>
    </row>
    <row r="702" spans="1:15" x14ac:dyDescent="0.3">
      <c r="A702" s="6">
        <v>36355</v>
      </c>
      <c r="B702" s="1">
        <v>73.869264000000001</v>
      </c>
      <c r="C702" s="1">
        <v>73.869264000000001</v>
      </c>
      <c r="D702" s="3">
        <f t="shared" si="44"/>
        <v>0</v>
      </c>
      <c r="E702" s="6">
        <v>36494</v>
      </c>
      <c r="F702" s="7">
        <v>906.42081599999995</v>
      </c>
      <c r="G702" s="7">
        <f t="shared" ca="1" si="42"/>
        <v>0</v>
      </c>
      <c r="H702" s="7">
        <f t="shared" ca="1" si="43"/>
        <v>0</v>
      </c>
      <c r="I702">
        <f t="shared" ca="1" si="45"/>
        <v>0</v>
      </c>
      <c r="N702" s="6">
        <v>36190</v>
      </c>
      <c r="O702" s="9">
        <v>166.36262629999999</v>
      </c>
    </row>
    <row r="703" spans="1:15" x14ac:dyDescent="0.3">
      <c r="A703" s="6">
        <v>36355</v>
      </c>
      <c r="B703" s="1">
        <v>68.906880000000001</v>
      </c>
      <c r="C703" s="1">
        <v>68.906880000000001</v>
      </c>
      <c r="D703" s="3">
        <f t="shared" si="44"/>
        <v>0</v>
      </c>
      <c r="E703" s="6">
        <v>36494</v>
      </c>
      <c r="F703" s="7">
        <v>963.09460799999999</v>
      </c>
      <c r="G703" s="7">
        <f t="shared" ca="1" si="42"/>
        <v>0</v>
      </c>
      <c r="H703" s="7">
        <f t="shared" ca="1" si="43"/>
        <v>0</v>
      </c>
      <c r="I703">
        <f t="shared" ca="1" si="45"/>
        <v>0</v>
      </c>
      <c r="N703" s="6">
        <v>36190</v>
      </c>
      <c r="O703" s="9">
        <v>166.36262629999999</v>
      </c>
    </row>
    <row r="704" spans="1:15" x14ac:dyDescent="0.3">
      <c r="A704" s="6">
        <v>36355</v>
      </c>
      <c r="B704" s="1">
        <v>66.443327999999994</v>
      </c>
      <c r="C704" s="1">
        <v>66.443327999999994</v>
      </c>
      <c r="D704" s="3">
        <f t="shared" si="44"/>
        <v>0</v>
      </c>
      <c r="E704" s="6">
        <v>36494</v>
      </c>
      <c r="F704" s="7">
        <v>1001.984256</v>
      </c>
      <c r="G704" s="7">
        <f t="shared" ca="1" si="42"/>
        <v>0</v>
      </c>
      <c r="H704" s="7">
        <f t="shared" ca="1" si="43"/>
        <v>0</v>
      </c>
      <c r="I704">
        <f t="shared" ca="1" si="45"/>
        <v>0</v>
      </c>
      <c r="N704" s="6">
        <v>36190</v>
      </c>
      <c r="O704" s="9">
        <v>166.36262629999999</v>
      </c>
    </row>
    <row r="705" spans="1:15" x14ac:dyDescent="0.3">
      <c r="A705" s="6">
        <v>36355</v>
      </c>
      <c r="B705" s="1">
        <v>194.40993599999999</v>
      </c>
      <c r="C705" s="1">
        <v>194.40993599999999</v>
      </c>
      <c r="D705" s="3">
        <f t="shared" si="44"/>
        <v>0</v>
      </c>
      <c r="E705" s="6">
        <v>36494</v>
      </c>
      <c r="F705" s="7">
        <v>2979.8606880000002</v>
      </c>
      <c r="G705" s="7">
        <f t="shared" ca="1" si="42"/>
        <v>0</v>
      </c>
      <c r="H705" s="7">
        <f t="shared" ca="1" si="43"/>
        <v>0</v>
      </c>
      <c r="I705">
        <f t="shared" ca="1" si="45"/>
        <v>0</v>
      </c>
      <c r="N705" s="6">
        <v>36190</v>
      </c>
      <c r="O705" s="9">
        <v>166.36262629999999</v>
      </c>
    </row>
    <row r="706" spans="1:15" x14ac:dyDescent="0.3">
      <c r="A706" s="6">
        <v>36355</v>
      </c>
      <c r="B706" s="1">
        <v>508.998672</v>
      </c>
      <c r="C706" s="1">
        <v>508.998672</v>
      </c>
      <c r="D706" s="3">
        <f t="shared" si="44"/>
        <v>0</v>
      </c>
      <c r="E706" s="6">
        <v>36494</v>
      </c>
      <c r="F706" s="7">
        <v>3047.554944</v>
      </c>
      <c r="G706" s="7">
        <f t="shared" ca="1" si="42"/>
        <v>0</v>
      </c>
      <c r="H706" s="7">
        <f t="shared" ca="1" si="43"/>
        <v>0</v>
      </c>
      <c r="I706">
        <f t="shared" ca="1" si="45"/>
        <v>0</v>
      </c>
      <c r="N706" s="6">
        <v>36190</v>
      </c>
      <c r="O706" s="9">
        <v>3064.5746949999998</v>
      </c>
    </row>
    <row r="707" spans="1:15" x14ac:dyDescent="0.3">
      <c r="A707" s="6">
        <v>36355</v>
      </c>
      <c r="B707" s="1">
        <v>1037.51928</v>
      </c>
      <c r="C707" s="1">
        <v>1037.51928</v>
      </c>
      <c r="D707" s="3">
        <f t="shared" si="44"/>
        <v>0</v>
      </c>
      <c r="E707" s="6">
        <v>36494</v>
      </c>
      <c r="F707" s="7">
        <v>3199.5260640000001</v>
      </c>
      <c r="G707" s="7">
        <f t="shared" ref="G707:G770" ca="1" si="46">IF(I707&lt;400,0,IF(I707&gt;500,500,I707))</f>
        <v>0</v>
      </c>
      <c r="H707" s="7">
        <f t="shared" ref="H707:H770" ca="1" si="47">IF(I707&lt;1900,I707-G707,1400)</f>
        <v>0</v>
      </c>
      <c r="I707">
        <f t="shared" ca="1" si="45"/>
        <v>0</v>
      </c>
      <c r="N707" s="6">
        <v>36190</v>
      </c>
      <c r="O707" s="9">
        <v>4071.50638049998</v>
      </c>
    </row>
    <row r="708" spans="1:15" x14ac:dyDescent="0.3">
      <c r="A708" s="6">
        <v>36355</v>
      </c>
      <c r="B708" s="1">
        <v>1334.719008</v>
      </c>
      <c r="C708" s="1">
        <v>1334.719008</v>
      </c>
      <c r="D708" s="3">
        <f t="shared" ref="D708:D771" si="48">B708-C708</f>
        <v>0</v>
      </c>
      <c r="E708" s="6">
        <v>36494</v>
      </c>
      <c r="F708" s="7">
        <v>2951.9602559999998</v>
      </c>
      <c r="G708" s="7">
        <f t="shared" ca="1" si="46"/>
        <v>0</v>
      </c>
      <c r="H708" s="7">
        <f t="shared" ca="1" si="47"/>
        <v>0</v>
      </c>
      <c r="I708">
        <f t="shared" ref="I708:I771" ca="1" si="49">F708-G708-H708</f>
        <v>0</v>
      </c>
      <c r="N708" s="6">
        <v>36190</v>
      </c>
      <c r="O708" s="9">
        <v>4202.8452959999904</v>
      </c>
    </row>
    <row r="709" spans="1:15" x14ac:dyDescent="0.3">
      <c r="A709" s="6">
        <v>36355</v>
      </c>
      <c r="B709" s="1">
        <v>1531.3546080000001</v>
      </c>
      <c r="C709" s="1">
        <v>1531.3546080000001</v>
      </c>
      <c r="D709" s="3">
        <f t="shared" si="48"/>
        <v>0</v>
      </c>
      <c r="E709" s="6">
        <v>36494</v>
      </c>
      <c r="F709" s="7">
        <v>1407.50568</v>
      </c>
      <c r="G709" s="7">
        <f t="shared" ca="1" si="46"/>
        <v>0</v>
      </c>
      <c r="H709" s="7">
        <f t="shared" ca="1" si="47"/>
        <v>0</v>
      </c>
      <c r="I709">
        <f t="shared" ca="1" si="49"/>
        <v>0</v>
      </c>
      <c r="N709" s="6">
        <v>36190</v>
      </c>
      <c r="O709" s="9">
        <v>4071.50638049998</v>
      </c>
    </row>
    <row r="710" spans="1:15" x14ac:dyDescent="0.3">
      <c r="A710" s="6">
        <v>36355</v>
      </c>
      <c r="B710" s="1">
        <v>1451.283876</v>
      </c>
      <c r="C710" s="1">
        <v>1451.283876</v>
      </c>
      <c r="D710" s="3">
        <f t="shared" si="48"/>
        <v>0</v>
      </c>
      <c r="E710" s="6">
        <v>36494</v>
      </c>
      <c r="F710" s="7">
        <v>1193.936688</v>
      </c>
      <c r="G710" s="7">
        <f t="shared" ca="1" si="46"/>
        <v>0</v>
      </c>
      <c r="H710" s="7">
        <f t="shared" ca="1" si="47"/>
        <v>0</v>
      </c>
      <c r="I710">
        <f t="shared" ca="1" si="49"/>
        <v>0</v>
      </c>
      <c r="N710" s="6">
        <v>36190</v>
      </c>
      <c r="O710" s="9">
        <v>3677.48963399999</v>
      </c>
    </row>
    <row r="711" spans="1:15" x14ac:dyDescent="0.3">
      <c r="A711" s="6">
        <v>36355</v>
      </c>
      <c r="B711" s="1">
        <v>1694.3293080000001</v>
      </c>
      <c r="C711" s="1">
        <v>1694.3293080000001</v>
      </c>
      <c r="D711" s="3">
        <f t="shared" si="48"/>
        <v>0</v>
      </c>
      <c r="E711" s="6">
        <v>36494</v>
      </c>
      <c r="F711" s="7">
        <v>921.95913599999994</v>
      </c>
      <c r="G711" s="7">
        <f t="shared" ca="1" si="46"/>
        <v>0</v>
      </c>
      <c r="H711" s="7">
        <f t="shared" ca="1" si="47"/>
        <v>0</v>
      </c>
      <c r="I711">
        <f t="shared" ca="1" si="49"/>
        <v>0</v>
      </c>
      <c r="N711" s="6">
        <v>36190</v>
      </c>
      <c r="O711" s="9">
        <v>3940.16746499999</v>
      </c>
    </row>
    <row r="712" spans="1:15" x14ac:dyDescent="0.3">
      <c r="A712" s="6">
        <v>36355</v>
      </c>
      <c r="B712" s="1">
        <v>1849.583232</v>
      </c>
      <c r="C712" s="1">
        <v>1764</v>
      </c>
      <c r="D712" s="3">
        <f t="shared" si="48"/>
        <v>85.583231999999953</v>
      </c>
      <c r="E712" s="6">
        <v>36494</v>
      </c>
      <c r="F712" s="7">
        <v>230.82192000000001</v>
      </c>
      <c r="G712" s="7">
        <f t="shared" ca="1" si="46"/>
        <v>0</v>
      </c>
      <c r="H712" s="7">
        <f t="shared" ca="1" si="47"/>
        <v>0</v>
      </c>
      <c r="I712">
        <f t="shared" ca="1" si="49"/>
        <v>0</v>
      </c>
      <c r="N712" s="6">
        <v>36190</v>
      </c>
      <c r="O712" s="9">
        <v>4027.7267419999998</v>
      </c>
    </row>
    <row r="713" spans="1:15" x14ac:dyDescent="0.3">
      <c r="A713" s="6">
        <v>36355</v>
      </c>
      <c r="B713" s="1">
        <v>2034.647244</v>
      </c>
      <c r="C713" s="1">
        <v>1764</v>
      </c>
      <c r="D713" s="3">
        <f t="shared" si="48"/>
        <v>270.647244</v>
      </c>
      <c r="E713" s="6">
        <v>36494</v>
      </c>
      <c r="F713" s="7">
        <v>240.464448</v>
      </c>
      <c r="G713" s="7">
        <f t="shared" ca="1" si="46"/>
        <v>0</v>
      </c>
      <c r="H713" s="7">
        <f t="shared" ca="1" si="47"/>
        <v>0</v>
      </c>
      <c r="I713">
        <f t="shared" ca="1" si="49"/>
        <v>0</v>
      </c>
      <c r="N713" s="6">
        <v>36190</v>
      </c>
      <c r="O713" s="9">
        <v>3852.6081879999902</v>
      </c>
    </row>
    <row r="714" spans="1:15" x14ac:dyDescent="0.3">
      <c r="A714" s="6">
        <v>36355</v>
      </c>
      <c r="B714" s="1">
        <v>2153.3526000000002</v>
      </c>
      <c r="C714" s="1">
        <v>1764</v>
      </c>
      <c r="D714" s="3">
        <f t="shared" si="48"/>
        <v>389.35260000000017</v>
      </c>
      <c r="E714" s="6">
        <v>36494</v>
      </c>
      <c r="F714" s="7">
        <v>128.62886399999999</v>
      </c>
      <c r="G714" s="7">
        <f t="shared" ca="1" si="46"/>
        <v>0</v>
      </c>
      <c r="H714" s="7">
        <f t="shared" ca="1" si="47"/>
        <v>0</v>
      </c>
      <c r="I714">
        <f t="shared" ca="1" si="49"/>
        <v>0</v>
      </c>
      <c r="N714" s="6">
        <v>36190</v>
      </c>
      <c r="O714" s="9">
        <v>3502.3710799999999</v>
      </c>
    </row>
    <row r="715" spans="1:15" x14ac:dyDescent="0.3">
      <c r="A715" s="6">
        <v>36355</v>
      </c>
      <c r="B715" s="1">
        <v>1839.4102439999999</v>
      </c>
      <c r="C715" s="1">
        <v>1764</v>
      </c>
      <c r="D715" s="3">
        <f t="shared" si="48"/>
        <v>75.410243999999921</v>
      </c>
      <c r="E715" s="6">
        <v>36494</v>
      </c>
      <c r="F715" s="7">
        <v>141.9264</v>
      </c>
      <c r="G715" s="7">
        <f t="shared" ca="1" si="46"/>
        <v>0</v>
      </c>
      <c r="H715" s="7">
        <f t="shared" ca="1" si="47"/>
        <v>0</v>
      </c>
      <c r="I715">
        <f t="shared" ca="1" si="49"/>
        <v>0</v>
      </c>
      <c r="N715" s="6">
        <v>36190</v>
      </c>
      <c r="O715" s="9">
        <v>3502.3710799999999</v>
      </c>
    </row>
    <row r="716" spans="1:15" x14ac:dyDescent="0.3">
      <c r="A716" s="6">
        <v>36355</v>
      </c>
      <c r="B716" s="1">
        <v>1598.7636</v>
      </c>
      <c r="C716" s="1">
        <v>1598.7636</v>
      </c>
      <c r="D716" s="3">
        <f t="shared" si="48"/>
        <v>0</v>
      </c>
      <c r="E716" s="6">
        <v>36494</v>
      </c>
      <c r="F716" s="7">
        <v>402.25550399999997</v>
      </c>
      <c r="G716" s="7">
        <f t="shared" ca="1" si="46"/>
        <v>0</v>
      </c>
      <c r="H716" s="7">
        <f t="shared" ca="1" si="47"/>
        <v>0</v>
      </c>
      <c r="I716">
        <f t="shared" ca="1" si="49"/>
        <v>0</v>
      </c>
      <c r="N716" s="6">
        <v>36190</v>
      </c>
      <c r="O716" s="9">
        <v>2101.4226479999902</v>
      </c>
    </row>
    <row r="717" spans="1:15" x14ac:dyDescent="0.3">
      <c r="A717" s="6">
        <v>36355</v>
      </c>
      <c r="B717" s="1">
        <v>336.97641599999997</v>
      </c>
      <c r="C717" s="1">
        <v>336.97641599999997</v>
      </c>
      <c r="D717" s="3">
        <f t="shared" si="48"/>
        <v>0</v>
      </c>
      <c r="E717" s="6">
        <v>36494</v>
      </c>
      <c r="F717" s="7">
        <v>269.566416</v>
      </c>
      <c r="G717" s="7">
        <f t="shared" ca="1" si="46"/>
        <v>0</v>
      </c>
      <c r="H717" s="7">
        <f t="shared" ca="1" si="47"/>
        <v>0</v>
      </c>
      <c r="I717">
        <f t="shared" ca="1" si="49"/>
        <v>0</v>
      </c>
      <c r="N717" s="6">
        <v>36190</v>
      </c>
      <c r="O717" s="9">
        <v>1576.066986</v>
      </c>
    </row>
    <row r="718" spans="1:15" x14ac:dyDescent="0.3">
      <c r="A718" s="6">
        <v>36355</v>
      </c>
      <c r="B718" s="1">
        <v>306.184032</v>
      </c>
      <c r="C718" s="1">
        <v>306.184032</v>
      </c>
      <c r="D718" s="3">
        <f t="shared" si="48"/>
        <v>0</v>
      </c>
      <c r="E718" s="6">
        <v>36494</v>
      </c>
      <c r="F718" s="7">
        <v>426.16728000000001</v>
      </c>
      <c r="G718" s="7">
        <f t="shared" ca="1" si="46"/>
        <v>0</v>
      </c>
      <c r="H718" s="7">
        <f t="shared" ca="1" si="47"/>
        <v>0</v>
      </c>
      <c r="I718">
        <f t="shared" ca="1" si="49"/>
        <v>0</v>
      </c>
      <c r="N718" s="6">
        <v>36190</v>
      </c>
      <c r="O718" s="9">
        <v>1576.066986</v>
      </c>
    </row>
    <row r="719" spans="1:15" x14ac:dyDescent="0.3">
      <c r="A719" s="6">
        <v>36355</v>
      </c>
      <c r="B719" s="1">
        <v>237.74688</v>
      </c>
      <c r="C719" s="1">
        <v>237.74688</v>
      </c>
      <c r="D719" s="3">
        <f t="shared" si="48"/>
        <v>0</v>
      </c>
      <c r="E719" s="6">
        <v>36494</v>
      </c>
      <c r="F719" s="7">
        <v>576.51854400000002</v>
      </c>
      <c r="G719" s="7">
        <f t="shared" ca="1" si="46"/>
        <v>0</v>
      </c>
      <c r="H719" s="7">
        <f t="shared" ca="1" si="47"/>
        <v>0</v>
      </c>
      <c r="I719">
        <f t="shared" ca="1" si="49"/>
        <v>0</v>
      </c>
      <c r="N719" s="6">
        <v>36190</v>
      </c>
      <c r="O719" s="9">
        <v>166.36262629999999</v>
      </c>
    </row>
    <row r="720" spans="1:15" x14ac:dyDescent="0.3">
      <c r="A720" s="6">
        <v>36355</v>
      </c>
      <c r="B720" s="1">
        <v>161.96039999999999</v>
      </c>
      <c r="C720" s="1">
        <v>161.96039999999999</v>
      </c>
      <c r="D720" s="3">
        <f t="shared" si="48"/>
        <v>0</v>
      </c>
      <c r="E720" s="6">
        <v>36494</v>
      </c>
      <c r="F720" s="7">
        <v>541.87055999999995</v>
      </c>
      <c r="G720" s="7">
        <f t="shared" ca="1" si="46"/>
        <v>0</v>
      </c>
      <c r="H720" s="7">
        <f t="shared" ca="1" si="47"/>
        <v>0</v>
      </c>
      <c r="I720">
        <f t="shared" ca="1" si="49"/>
        <v>0</v>
      </c>
      <c r="N720" s="6">
        <v>36190</v>
      </c>
      <c r="O720" s="9">
        <v>166.36262629999999</v>
      </c>
    </row>
    <row r="721" spans="1:15" x14ac:dyDescent="0.3">
      <c r="A721" s="6">
        <v>36355</v>
      </c>
      <c r="B721" s="1">
        <v>123.538464</v>
      </c>
      <c r="C721" s="1">
        <v>123.538464</v>
      </c>
      <c r="D721" s="3">
        <f t="shared" si="48"/>
        <v>0</v>
      </c>
      <c r="E721" s="6">
        <v>36494</v>
      </c>
      <c r="F721" s="7">
        <v>628.62710400000003</v>
      </c>
      <c r="G721" s="7">
        <f t="shared" ca="1" si="46"/>
        <v>0</v>
      </c>
      <c r="H721" s="7">
        <f t="shared" ca="1" si="47"/>
        <v>0</v>
      </c>
      <c r="I721">
        <f t="shared" ca="1" si="49"/>
        <v>0</v>
      </c>
      <c r="N721" s="6">
        <v>36190</v>
      </c>
      <c r="O721" s="9">
        <v>166.36262629999999</v>
      </c>
    </row>
    <row r="722" spans="1:15" x14ac:dyDescent="0.3">
      <c r="A722" s="6">
        <v>36355</v>
      </c>
      <c r="B722" s="1">
        <v>102.356352</v>
      </c>
      <c r="C722" s="1">
        <v>102.356352</v>
      </c>
      <c r="D722" s="3">
        <f t="shared" si="48"/>
        <v>0</v>
      </c>
      <c r="E722" s="6">
        <v>36494</v>
      </c>
      <c r="F722" s="7">
        <v>711.34358399999996</v>
      </c>
      <c r="G722" s="7">
        <f t="shared" ca="1" si="46"/>
        <v>0</v>
      </c>
      <c r="H722" s="7">
        <f t="shared" ca="1" si="47"/>
        <v>0</v>
      </c>
      <c r="I722">
        <f t="shared" ca="1" si="49"/>
        <v>0</v>
      </c>
      <c r="N722" s="6">
        <v>36191</v>
      </c>
      <c r="O722" s="9">
        <v>166.36262629999999</v>
      </c>
    </row>
    <row r="723" spans="1:15" x14ac:dyDescent="0.3">
      <c r="A723" s="6">
        <v>36356</v>
      </c>
      <c r="B723" s="1">
        <v>93.815567999999999</v>
      </c>
      <c r="C723" s="1">
        <v>93.815567999999999</v>
      </c>
      <c r="D723" s="3">
        <f t="shared" si="48"/>
        <v>0</v>
      </c>
      <c r="E723" s="6">
        <v>36495</v>
      </c>
      <c r="F723" s="7">
        <v>841.28385600000001</v>
      </c>
      <c r="G723" s="7">
        <f t="shared" ca="1" si="46"/>
        <v>0</v>
      </c>
      <c r="H723" s="7">
        <f t="shared" ca="1" si="47"/>
        <v>0</v>
      </c>
      <c r="I723">
        <f t="shared" ca="1" si="49"/>
        <v>0</v>
      </c>
      <c r="N723" s="6">
        <v>36191</v>
      </c>
      <c r="O723" s="9">
        <v>166.36262629999999</v>
      </c>
    </row>
    <row r="724" spans="1:15" x14ac:dyDescent="0.3">
      <c r="A724" s="6">
        <v>36356</v>
      </c>
      <c r="B724" s="1">
        <v>86.917823999999996</v>
      </c>
      <c r="C724" s="1">
        <v>86.917823999999996</v>
      </c>
      <c r="D724" s="3">
        <f t="shared" si="48"/>
        <v>0</v>
      </c>
      <c r="E724" s="6">
        <v>36495</v>
      </c>
      <c r="F724" s="7">
        <v>971.70091200000002</v>
      </c>
      <c r="G724" s="7">
        <f t="shared" ca="1" si="46"/>
        <v>0</v>
      </c>
      <c r="H724" s="7">
        <f t="shared" ca="1" si="47"/>
        <v>0</v>
      </c>
      <c r="I724">
        <f t="shared" ca="1" si="49"/>
        <v>0</v>
      </c>
      <c r="N724" s="6">
        <v>36191</v>
      </c>
      <c r="O724" s="9">
        <v>166.36262629999999</v>
      </c>
    </row>
    <row r="725" spans="1:15" x14ac:dyDescent="0.3">
      <c r="A725" s="6">
        <v>36356</v>
      </c>
      <c r="B725" s="1">
        <v>82.329408000000001</v>
      </c>
      <c r="C725" s="1">
        <v>82.329408000000001</v>
      </c>
      <c r="D725" s="3">
        <f t="shared" si="48"/>
        <v>0</v>
      </c>
      <c r="E725" s="6">
        <v>36495</v>
      </c>
      <c r="F725" s="7">
        <v>1120.9393439999999</v>
      </c>
      <c r="G725" s="7">
        <f t="shared" ca="1" si="46"/>
        <v>0</v>
      </c>
      <c r="H725" s="7">
        <f t="shared" ca="1" si="47"/>
        <v>0</v>
      </c>
      <c r="I725">
        <f t="shared" ca="1" si="49"/>
        <v>0</v>
      </c>
      <c r="N725" s="6">
        <v>36191</v>
      </c>
      <c r="O725" s="9">
        <v>166.36262629999999</v>
      </c>
    </row>
    <row r="726" spans="1:15" x14ac:dyDescent="0.3">
      <c r="A726" s="6">
        <v>36356</v>
      </c>
      <c r="B726" s="1">
        <v>77.102928000000006</v>
      </c>
      <c r="C726" s="1">
        <v>77.102928000000006</v>
      </c>
      <c r="D726" s="3">
        <f t="shared" si="48"/>
        <v>0</v>
      </c>
      <c r="E726" s="6">
        <v>36495</v>
      </c>
      <c r="F726" s="7">
        <v>1228.744944</v>
      </c>
      <c r="G726" s="7">
        <f t="shared" ca="1" si="46"/>
        <v>0</v>
      </c>
      <c r="H726" s="7">
        <f t="shared" ca="1" si="47"/>
        <v>0</v>
      </c>
      <c r="I726">
        <f t="shared" ca="1" si="49"/>
        <v>0</v>
      </c>
      <c r="N726" s="6">
        <v>36191</v>
      </c>
      <c r="O726" s="9">
        <v>166.36262629999999</v>
      </c>
    </row>
    <row r="727" spans="1:15" x14ac:dyDescent="0.3">
      <c r="A727" s="6">
        <v>36356</v>
      </c>
      <c r="B727" s="1">
        <v>73.709999999999994</v>
      </c>
      <c r="C727" s="1">
        <v>73.709999999999994</v>
      </c>
      <c r="D727" s="3">
        <f t="shared" si="48"/>
        <v>0</v>
      </c>
      <c r="E727" s="6">
        <v>36495</v>
      </c>
      <c r="F727" s="7">
        <v>1317.9267359999999</v>
      </c>
      <c r="G727" s="7">
        <f t="shared" ca="1" si="46"/>
        <v>0</v>
      </c>
      <c r="H727" s="7">
        <f t="shared" ca="1" si="47"/>
        <v>0</v>
      </c>
      <c r="I727">
        <f t="shared" ca="1" si="49"/>
        <v>0</v>
      </c>
      <c r="N727" s="6">
        <v>36191</v>
      </c>
      <c r="O727" s="9">
        <v>166.36262629999999</v>
      </c>
    </row>
    <row r="728" spans="1:15" x14ac:dyDescent="0.3">
      <c r="A728" s="6">
        <v>36356</v>
      </c>
      <c r="B728" s="1">
        <v>68.506703999999999</v>
      </c>
      <c r="C728" s="1">
        <v>68.506703999999999</v>
      </c>
      <c r="D728" s="3">
        <f t="shared" si="48"/>
        <v>0</v>
      </c>
      <c r="E728" s="6">
        <v>36495</v>
      </c>
      <c r="F728" s="7">
        <v>1389.409056</v>
      </c>
      <c r="G728" s="7">
        <f t="shared" ca="1" si="46"/>
        <v>0</v>
      </c>
      <c r="H728" s="7">
        <f t="shared" ca="1" si="47"/>
        <v>0</v>
      </c>
      <c r="I728">
        <f t="shared" ca="1" si="49"/>
        <v>0</v>
      </c>
      <c r="N728" s="6">
        <v>36191</v>
      </c>
      <c r="O728" s="9">
        <v>166.36262629999999</v>
      </c>
    </row>
    <row r="729" spans="1:15" x14ac:dyDescent="0.3">
      <c r="A729" s="6">
        <v>36356</v>
      </c>
      <c r="B729" s="1">
        <v>197.73658800000001</v>
      </c>
      <c r="C729" s="1">
        <v>197.73658800000001</v>
      </c>
      <c r="D729" s="3">
        <f t="shared" si="48"/>
        <v>0</v>
      </c>
      <c r="E729" s="6">
        <v>36495</v>
      </c>
      <c r="F729" s="7">
        <v>4045.4477280000001</v>
      </c>
      <c r="G729" s="7">
        <f t="shared" ca="1" si="46"/>
        <v>0</v>
      </c>
      <c r="H729" s="7">
        <f t="shared" ca="1" si="47"/>
        <v>0</v>
      </c>
      <c r="I729">
        <f t="shared" ca="1" si="49"/>
        <v>0</v>
      </c>
      <c r="N729" s="6">
        <v>36191</v>
      </c>
      <c r="O729" s="9">
        <v>166.36262629999999</v>
      </c>
    </row>
    <row r="730" spans="1:15" x14ac:dyDescent="0.3">
      <c r="A730" s="6">
        <v>36356</v>
      </c>
      <c r="B730" s="1">
        <v>447.72386399999999</v>
      </c>
      <c r="C730" s="1">
        <v>447.72386399999999</v>
      </c>
      <c r="D730" s="3">
        <f t="shared" si="48"/>
        <v>0</v>
      </c>
      <c r="E730" s="6">
        <v>36495</v>
      </c>
      <c r="F730" s="7">
        <v>4130.8354079999999</v>
      </c>
      <c r="G730" s="7">
        <f t="shared" ca="1" si="46"/>
        <v>0</v>
      </c>
      <c r="H730" s="7">
        <f t="shared" ca="1" si="47"/>
        <v>0</v>
      </c>
      <c r="I730">
        <f t="shared" ca="1" si="49"/>
        <v>0</v>
      </c>
      <c r="N730" s="6">
        <v>36191</v>
      </c>
      <c r="O730" s="9">
        <v>3064.5746949999998</v>
      </c>
    </row>
    <row r="731" spans="1:15" x14ac:dyDescent="0.3">
      <c r="A731" s="6">
        <v>36356</v>
      </c>
      <c r="B731" s="1">
        <v>729.52865999999995</v>
      </c>
      <c r="C731" s="1">
        <v>729.52865999999995</v>
      </c>
      <c r="D731" s="3">
        <f t="shared" si="48"/>
        <v>0</v>
      </c>
      <c r="E731" s="6">
        <v>36495</v>
      </c>
      <c r="F731" s="7">
        <v>4331.2903200000001</v>
      </c>
      <c r="G731" s="7">
        <f t="shared" ca="1" si="46"/>
        <v>0</v>
      </c>
      <c r="H731" s="7">
        <f t="shared" ca="1" si="47"/>
        <v>0</v>
      </c>
      <c r="I731">
        <f t="shared" ca="1" si="49"/>
        <v>0</v>
      </c>
      <c r="N731" s="6">
        <v>36191</v>
      </c>
      <c r="O731" s="9">
        <v>4071.50638049998</v>
      </c>
    </row>
    <row r="732" spans="1:15" x14ac:dyDescent="0.3">
      <c r="A732" s="6">
        <v>36356</v>
      </c>
      <c r="B732" s="1">
        <v>875.48277599999994</v>
      </c>
      <c r="C732" s="1">
        <v>875.48277599999994</v>
      </c>
      <c r="D732" s="3">
        <f t="shared" si="48"/>
        <v>0</v>
      </c>
      <c r="E732" s="6">
        <v>36495</v>
      </c>
      <c r="F732" s="7">
        <v>3458.4046560000002</v>
      </c>
      <c r="G732" s="7">
        <f t="shared" ca="1" si="46"/>
        <v>0</v>
      </c>
      <c r="H732" s="7">
        <f t="shared" ca="1" si="47"/>
        <v>0</v>
      </c>
      <c r="I732">
        <f t="shared" ca="1" si="49"/>
        <v>0</v>
      </c>
      <c r="N732" s="6">
        <v>36191</v>
      </c>
      <c r="O732" s="9">
        <v>4202.8452959999904</v>
      </c>
    </row>
    <row r="733" spans="1:15" x14ac:dyDescent="0.3">
      <c r="A733" s="6">
        <v>36356</v>
      </c>
      <c r="B733" s="1">
        <v>1070.923896</v>
      </c>
      <c r="C733" s="1">
        <v>1070.923896</v>
      </c>
      <c r="D733" s="3">
        <f t="shared" si="48"/>
        <v>0</v>
      </c>
      <c r="E733" s="6">
        <v>36495</v>
      </c>
      <c r="F733" s="7">
        <v>1731.423456</v>
      </c>
      <c r="G733" s="7">
        <f t="shared" ca="1" si="46"/>
        <v>0</v>
      </c>
      <c r="H733" s="7">
        <f t="shared" ca="1" si="47"/>
        <v>0</v>
      </c>
      <c r="I733">
        <f t="shared" ca="1" si="49"/>
        <v>0</v>
      </c>
      <c r="N733" s="6">
        <v>36191</v>
      </c>
      <c r="O733" s="9">
        <v>4071.50638049998</v>
      </c>
    </row>
    <row r="734" spans="1:15" x14ac:dyDescent="0.3">
      <c r="A734" s="6">
        <v>36356</v>
      </c>
      <c r="B734" s="1">
        <v>1176.999012</v>
      </c>
      <c r="C734" s="1">
        <v>1176.999012</v>
      </c>
      <c r="D734" s="3">
        <f t="shared" si="48"/>
        <v>0</v>
      </c>
      <c r="E734" s="6">
        <v>36495</v>
      </c>
      <c r="F734" s="7">
        <v>897.44659200000001</v>
      </c>
      <c r="G734" s="7">
        <f t="shared" ca="1" si="46"/>
        <v>0</v>
      </c>
      <c r="H734" s="7">
        <f t="shared" ca="1" si="47"/>
        <v>0</v>
      </c>
      <c r="I734">
        <f t="shared" ca="1" si="49"/>
        <v>0</v>
      </c>
      <c r="N734" s="6">
        <v>36191</v>
      </c>
      <c r="O734" s="9">
        <v>3677.48963399999</v>
      </c>
    </row>
    <row r="735" spans="1:15" x14ac:dyDescent="0.3">
      <c r="A735" s="6">
        <v>36356</v>
      </c>
      <c r="B735" s="1">
        <v>1209.6849239999999</v>
      </c>
      <c r="C735" s="1">
        <v>1209.6849239999999</v>
      </c>
      <c r="D735" s="3">
        <f t="shared" si="48"/>
        <v>0</v>
      </c>
      <c r="E735" s="6">
        <v>36495</v>
      </c>
      <c r="F735" s="7">
        <v>647.56238399999995</v>
      </c>
      <c r="G735" s="7">
        <f t="shared" ca="1" si="46"/>
        <v>0</v>
      </c>
      <c r="H735" s="7">
        <f t="shared" ca="1" si="47"/>
        <v>0</v>
      </c>
      <c r="I735">
        <f t="shared" ca="1" si="49"/>
        <v>0</v>
      </c>
      <c r="N735" s="6">
        <v>36191</v>
      </c>
      <c r="O735" s="9">
        <v>3940.16746499999</v>
      </c>
    </row>
    <row r="736" spans="1:15" x14ac:dyDescent="0.3">
      <c r="A736" s="6">
        <v>36356</v>
      </c>
      <c r="B736" s="1">
        <v>1248.2444519999999</v>
      </c>
      <c r="C736" s="1">
        <v>1248.2444519999999</v>
      </c>
      <c r="D736" s="3">
        <f t="shared" si="48"/>
        <v>0</v>
      </c>
      <c r="E736" s="6">
        <v>36495</v>
      </c>
      <c r="F736" s="7">
        <v>511.74144000000001</v>
      </c>
      <c r="G736" s="7">
        <f t="shared" ca="1" si="46"/>
        <v>0</v>
      </c>
      <c r="H736" s="7">
        <f t="shared" ca="1" si="47"/>
        <v>0</v>
      </c>
      <c r="I736">
        <f t="shared" ca="1" si="49"/>
        <v>0</v>
      </c>
      <c r="N736" s="6">
        <v>36191</v>
      </c>
      <c r="O736" s="9">
        <v>4027.7267419999998</v>
      </c>
    </row>
    <row r="737" spans="1:15" x14ac:dyDescent="0.3">
      <c r="A737" s="6">
        <v>36356</v>
      </c>
      <c r="B737" s="1">
        <v>1182.9978719999999</v>
      </c>
      <c r="C737" s="1">
        <v>1182.9978719999999</v>
      </c>
      <c r="D737" s="3">
        <f t="shared" si="48"/>
        <v>0</v>
      </c>
      <c r="E737" s="6">
        <v>36495</v>
      </c>
      <c r="F737" s="7">
        <v>445.94726400000002</v>
      </c>
      <c r="G737" s="7">
        <f t="shared" ca="1" si="46"/>
        <v>0</v>
      </c>
      <c r="H737" s="7">
        <f t="shared" ca="1" si="47"/>
        <v>0</v>
      </c>
      <c r="I737">
        <f t="shared" ca="1" si="49"/>
        <v>0</v>
      </c>
      <c r="N737" s="6">
        <v>36191</v>
      </c>
      <c r="O737" s="9">
        <v>3852.6081879999902</v>
      </c>
    </row>
    <row r="738" spans="1:15" x14ac:dyDescent="0.3">
      <c r="A738" s="6">
        <v>36356</v>
      </c>
      <c r="B738" s="1">
        <v>1315.4715000000001</v>
      </c>
      <c r="C738" s="1">
        <v>1315.4715000000001</v>
      </c>
      <c r="D738" s="3">
        <f t="shared" si="48"/>
        <v>0</v>
      </c>
      <c r="E738" s="6">
        <v>36495</v>
      </c>
      <c r="F738" s="7">
        <v>448.15478400000001</v>
      </c>
      <c r="G738" s="7">
        <f t="shared" ca="1" si="46"/>
        <v>0</v>
      </c>
      <c r="H738" s="7">
        <f t="shared" ca="1" si="47"/>
        <v>0</v>
      </c>
      <c r="I738">
        <f t="shared" ca="1" si="49"/>
        <v>0</v>
      </c>
      <c r="N738" s="6">
        <v>36191</v>
      </c>
      <c r="O738" s="9">
        <v>3502.3710799999999</v>
      </c>
    </row>
    <row r="739" spans="1:15" x14ac:dyDescent="0.3">
      <c r="A739" s="6">
        <v>36356</v>
      </c>
      <c r="B739" s="1">
        <v>1326.0915359999999</v>
      </c>
      <c r="C739" s="1">
        <v>1326.0915359999999</v>
      </c>
      <c r="D739" s="3">
        <f t="shared" si="48"/>
        <v>0</v>
      </c>
      <c r="E739" s="6">
        <v>36495</v>
      </c>
      <c r="F739" s="7">
        <v>571.73558400000002</v>
      </c>
      <c r="G739" s="7">
        <f t="shared" ca="1" si="46"/>
        <v>0</v>
      </c>
      <c r="H739" s="7">
        <f t="shared" ca="1" si="47"/>
        <v>0</v>
      </c>
      <c r="I739">
        <f t="shared" ca="1" si="49"/>
        <v>0</v>
      </c>
      <c r="N739" s="6">
        <v>36191</v>
      </c>
      <c r="O739" s="9">
        <v>3502.3710799999999</v>
      </c>
    </row>
    <row r="740" spans="1:15" x14ac:dyDescent="0.3">
      <c r="A740" s="6">
        <v>36356</v>
      </c>
      <c r="B740" s="1">
        <v>1279.320084</v>
      </c>
      <c r="C740" s="1">
        <v>1279.320084</v>
      </c>
      <c r="D740" s="3">
        <f t="shared" si="48"/>
        <v>0</v>
      </c>
      <c r="E740" s="6">
        <v>36495</v>
      </c>
      <c r="F740" s="7">
        <v>1408.5691200000001</v>
      </c>
      <c r="G740" s="7">
        <f t="shared" ca="1" si="46"/>
        <v>0</v>
      </c>
      <c r="H740" s="7">
        <f t="shared" ca="1" si="47"/>
        <v>0</v>
      </c>
      <c r="I740">
        <f t="shared" ca="1" si="49"/>
        <v>0</v>
      </c>
      <c r="N740" s="6">
        <v>36191</v>
      </c>
      <c r="O740" s="9">
        <v>2101.4226479999902</v>
      </c>
    </row>
    <row r="741" spans="1:15" x14ac:dyDescent="0.3">
      <c r="A741" s="6">
        <v>36356</v>
      </c>
      <c r="B741" s="1">
        <v>341.31384000000003</v>
      </c>
      <c r="C741" s="1">
        <v>341.31384000000003</v>
      </c>
      <c r="D741" s="3">
        <f t="shared" si="48"/>
        <v>0</v>
      </c>
      <c r="E741" s="6">
        <v>36495</v>
      </c>
      <c r="F741" s="7">
        <v>789.36379199999999</v>
      </c>
      <c r="G741" s="7">
        <f t="shared" ca="1" si="46"/>
        <v>0</v>
      </c>
      <c r="H741" s="7">
        <f t="shared" ca="1" si="47"/>
        <v>0</v>
      </c>
      <c r="I741">
        <f t="shared" ca="1" si="49"/>
        <v>0</v>
      </c>
      <c r="N741" s="6">
        <v>36191</v>
      </c>
      <c r="O741" s="9">
        <v>1576.066986</v>
      </c>
    </row>
    <row r="742" spans="1:15" x14ac:dyDescent="0.3">
      <c r="A742" s="6">
        <v>36356</v>
      </c>
      <c r="B742" s="1">
        <v>305.002656</v>
      </c>
      <c r="C742" s="1">
        <v>305.002656</v>
      </c>
      <c r="D742" s="3">
        <f t="shared" si="48"/>
        <v>0</v>
      </c>
      <c r="E742" s="6">
        <v>36495</v>
      </c>
      <c r="F742" s="7">
        <v>892.64347199999997</v>
      </c>
      <c r="G742" s="7">
        <f t="shared" ca="1" si="46"/>
        <v>0</v>
      </c>
      <c r="H742" s="7">
        <f t="shared" ca="1" si="47"/>
        <v>0</v>
      </c>
      <c r="I742">
        <f t="shared" ca="1" si="49"/>
        <v>0</v>
      </c>
      <c r="N742" s="6">
        <v>36191</v>
      </c>
      <c r="O742" s="9">
        <v>1576.066986</v>
      </c>
    </row>
    <row r="743" spans="1:15" x14ac:dyDescent="0.3">
      <c r="A743" s="6">
        <v>36356</v>
      </c>
      <c r="B743" s="1">
        <v>235.46577600000001</v>
      </c>
      <c r="C743" s="1">
        <v>235.46577600000001</v>
      </c>
      <c r="D743" s="3">
        <f t="shared" si="48"/>
        <v>0</v>
      </c>
      <c r="E743" s="6">
        <v>36495</v>
      </c>
      <c r="F743" s="7">
        <v>988.72099200000002</v>
      </c>
      <c r="G743" s="7">
        <f t="shared" ca="1" si="46"/>
        <v>0</v>
      </c>
      <c r="H743" s="7">
        <f t="shared" ca="1" si="47"/>
        <v>0</v>
      </c>
      <c r="I743">
        <f t="shared" ca="1" si="49"/>
        <v>0</v>
      </c>
      <c r="N743" s="6">
        <v>36191</v>
      </c>
      <c r="O743" s="9">
        <v>166.36262629999999</v>
      </c>
    </row>
    <row r="744" spans="1:15" x14ac:dyDescent="0.3">
      <c r="A744" s="6">
        <v>36356</v>
      </c>
      <c r="B744" s="1">
        <v>160.607664</v>
      </c>
      <c r="C744" s="1">
        <v>160.607664</v>
      </c>
      <c r="D744" s="3">
        <f t="shared" si="48"/>
        <v>0</v>
      </c>
      <c r="E744" s="6">
        <v>36495</v>
      </c>
      <c r="F744" s="7">
        <v>875.12241600000004</v>
      </c>
      <c r="G744" s="7">
        <f t="shared" ca="1" si="46"/>
        <v>0</v>
      </c>
      <c r="H744" s="7">
        <f t="shared" ca="1" si="47"/>
        <v>0</v>
      </c>
      <c r="I744">
        <f t="shared" ca="1" si="49"/>
        <v>0</v>
      </c>
      <c r="N744" s="6">
        <v>36191</v>
      </c>
      <c r="O744" s="9">
        <v>166.36262629999999</v>
      </c>
    </row>
    <row r="745" spans="1:15" x14ac:dyDescent="0.3">
      <c r="A745" s="6">
        <v>36356</v>
      </c>
      <c r="B745" s="1">
        <v>120.260448</v>
      </c>
      <c r="C745" s="1">
        <v>120.260448</v>
      </c>
      <c r="D745" s="3">
        <f t="shared" si="48"/>
        <v>0</v>
      </c>
      <c r="E745" s="6">
        <v>36495</v>
      </c>
      <c r="F745" s="7">
        <v>944.80444799999998</v>
      </c>
      <c r="G745" s="7">
        <f t="shared" ca="1" si="46"/>
        <v>0</v>
      </c>
      <c r="H745" s="7">
        <f t="shared" ca="1" si="47"/>
        <v>0</v>
      </c>
      <c r="I745">
        <f t="shared" ca="1" si="49"/>
        <v>0</v>
      </c>
      <c r="N745" s="6">
        <v>36191</v>
      </c>
      <c r="O745" s="9">
        <v>166.36262629999999</v>
      </c>
    </row>
    <row r="746" spans="1:15" x14ac:dyDescent="0.3">
      <c r="A746" s="6">
        <v>36356</v>
      </c>
      <c r="B746" s="1">
        <v>103.467168</v>
      </c>
      <c r="C746" s="1">
        <v>103.467168</v>
      </c>
      <c r="D746" s="3">
        <f t="shared" si="48"/>
        <v>0</v>
      </c>
      <c r="E746" s="6">
        <v>36495</v>
      </c>
      <c r="F746" s="7">
        <v>1014.5721600000001</v>
      </c>
      <c r="G746" s="7">
        <f t="shared" ca="1" si="46"/>
        <v>0</v>
      </c>
      <c r="H746" s="7">
        <f t="shared" ca="1" si="47"/>
        <v>0</v>
      </c>
      <c r="I746">
        <f t="shared" ca="1" si="49"/>
        <v>0</v>
      </c>
      <c r="N746" s="6">
        <v>36192</v>
      </c>
      <c r="O746" s="9">
        <v>166.36262629999999</v>
      </c>
    </row>
    <row r="747" spans="1:15" x14ac:dyDescent="0.3">
      <c r="A747" s="6">
        <v>36357</v>
      </c>
      <c r="B747" s="1">
        <v>95.316480000000098</v>
      </c>
      <c r="C747" s="1">
        <v>95.316480000000098</v>
      </c>
      <c r="D747" s="3">
        <f t="shared" si="48"/>
        <v>0</v>
      </c>
      <c r="E747" s="6">
        <v>36496</v>
      </c>
      <c r="F747" s="7">
        <v>1067.2018559999999</v>
      </c>
      <c r="G747" s="7">
        <f t="shared" ca="1" si="46"/>
        <v>0</v>
      </c>
      <c r="H747" s="7">
        <f t="shared" ca="1" si="47"/>
        <v>0</v>
      </c>
      <c r="I747">
        <f t="shared" ca="1" si="49"/>
        <v>0</v>
      </c>
      <c r="N747" s="6">
        <v>36192</v>
      </c>
      <c r="O747" s="9">
        <v>166.36262629999999</v>
      </c>
    </row>
    <row r="748" spans="1:15" x14ac:dyDescent="0.3">
      <c r="A748" s="6">
        <v>36357</v>
      </c>
      <c r="B748" s="1">
        <v>89.237232000000006</v>
      </c>
      <c r="C748" s="1">
        <v>89.237232000000006</v>
      </c>
      <c r="D748" s="3">
        <f t="shared" si="48"/>
        <v>0</v>
      </c>
      <c r="E748" s="6">
        <v>36496</v>
      </c>
      <c r="F748" s="7">
        <v>1125.3342239999999</v>
      </c>
      <c r="G748" s="7">
        <f t="shared" ca="1" si="46"/>
        <v>0</v>
      </c>
      <c r="H748" s="7">
        <f t="shared" ca="1" si="47"/>
        <v>0</v>
      </c>
      <c r="I748">
        <f t="shared" ca="1" si="49"/>
        <v>0</v>
      </c>
      <c r="N748" s="6">
        <v>36192</v>
      </c>
      <c r="O748" s="9">
        <v>166.36262629999999</v>
      </c>
    </row>
    <row r="749" spans="1:15" x14ac:dyDescent="0.3">
      <c r="A749" s="6">
        <v>36357</v>
      </c>
      <c r="B749" s="1">
        <v>84.457295999999999</v>
      </c>
      <c r="C749" s="1">
        <v>84.457295999999999</v>
      </c>
      <c r="D749" s="3">
        <f t="shared" si="48"/>
        <v>0</v>
      </c>
      <c r="E749" s="6">
        <v>36496</v>
      </c>
      <c r="F749" s="7">
        <v>1198.67832</v>
      </c>
      <c r="G749" s="7">
        <f t="shared" ca="1" si="46"/>
        <v>0</v>
      </c>
      <c r="H749" s="7">
        <f t="shared" ca="1" si="47"/>
        <v>0</v>
      </c>
      <c r="I749">
        <f t="shared" ca="1" si="49"/>
        <v>0</v>
      </c>
      <c r="N749" s="6">
        <v>36192</v>
      </c>
      <c r="O749" s="9">
        <v>166.36262629999999</v>
      </c>
    </row>
    <row r="750" spans="1:15" x14ac:dyDescent="0.3">
      <c r="A750" s="6">
        <v>36357</v>
      </c>
      <c r="B750" s="1">
        <v>79.370928000000006</v>
      </c>
      <c r="C750" s="1">
        <v>79.370928000000006</v>
      </c>
      <c r="D750" s="3">
        <f t="shared" si="48"/>
        <v>0</v>
      </c>
      <c r="E750" s="6">
        <v>36496</v>
      </c>
      <c r="F750" s="7">
        <v>1260.8638559999999</v>
      </c>
      <c r="G750" s="7">
        <f t="shared" ca="1" si="46"/>
        <v>0</v>
      </c>
      <c r="H750" s="7">
        <f t="shared" ca="1" si="47"/>
        <v>0</v>
      </c>
      <c r="I750">
        <f t="shared" ca="1" si="49"/>
        <v>0</v>
      </c>
      <c r="N750" s="6">
        <v>36192</v>
      </c>
      <c r="O750" s="9">
        <v>166.36262629999999</v>
      </c>
    </row>
    <row r="751" spans="1:15" x14ac:dyDescent="0.3">
      <c r="A751" s="6">
        <v>36357</v>
      </c>
      <c r="B751" s="1">
        <v>74.853071999999997</v>
      </c>
      <c r="C751" s="1">
        <v>74.853071999999997</v>
      </c>
      <c r="D751" s="3">
        <f t="shared" si="48"/>
        <v>0</v>
      </c>
      <c r="E751" s="6">
        <v>36496</v>
      </c>
      <c r="F751" s="7">
        <v>1324.281168</v>
      </c>
      <c r="G751" s="7">
        <f t="shared" ca="1" si="46"/>
        <v>0</v>
      </c>
      <c r="H751" s="7">
        <f t="shared" ca="1" si="47"/>
        <v>0</v>
      </c>
      <c r="I751">
        <f t="shared" ca="1" si="49"/>
        <v>0</v>
      </c>
      <c r="N751" s="6">
        <v>36192</v>
      </c>
      <c r="O751" s="9">
        <v>166.36262629999999</v>
      </c>
    </row>
    <row r="752" spans="1:15" x14ac:dyDescent="0.3">
      <c r="A752" s="6">
        <v>36357</v>
      </c>
      <c r="B752" s="1">
        <v>71.033760000000001</v>
      </c>
      <c r="C752" s="1">
        <v>71.033760000000001</v>
      </c>
      <c r="D752" s="3">
        <f t="shared" si="48"/>
        <v>0</v>
      </c>
      <c r="E752" s="6">
        <v>36496</v>
      </c>
      <c r="F752" s="7">
        <v>1389.387888</v>
      </c>
      <c r="G752" s="7">
        <f t="shared" ca="1" si="46"/>
        <v>0</v>
      </c>
      <c r="H752" s="7">
        <f t="shared" ca="1" si="47"/>
        <v>0</v>
      </c>
      <c r="I752">
        <f t="shared" ca="1" si="49"/>
        <v>0</v>
      </c>
      <c r="N752" s="6">
        <v>36192</v>
      </c>
      <c r="O752" s="9">
        <v>166.36262629999999</v>
      </c>
    </row>
    <row r="753" spans="1:15" x14ac:dyDescent="0.3">
      <c r="A753" s="6">
        <v>36357</v>
      </c>
      <c r="B753" s="1">
        <v>195.25690800000001</v>
      </c>
      <c r="C753" s="1">
        <v>195.25690800000001</v>
      </c>
      <c r="D753" s="3">
        <f t="shared" si="48"/>
        <v>0</v>
      </c>
      <c r="E753" s="6">
        <v>36496</v>
      </c>
      <c r="F753" s="7">
        <v>3441.889584</v>
      </c>
      <c r="G753" s="7">
        <f t="shared" ca="1" si="46"/>
        <v>0</v>
      </c>
      <c r="H753" s="7">
        <f t="shared" ca="1" si="47"/>
        <v>0</v>
      </c>
      <c r="I753">
        <f t="shared" ca="1" si="49"/>
        <v>0</v>
      </c>
      <c r="N753" s="6">
        <v>36192</v>
      </c>
      <c r="O753" s="9">
        <v>166.36262629999999</v>
      </c>
    </row>
    <row r="754" spans="1:15" x14ac:dyDescent="0.3">
      <c r="A754" s="6">
        <v>36357</v>
      </c>
      <c r="B754" s="1">
        <v>417.34072800000001</v>
      </c>
      <c r="C754" s="1">
        <v>417.34072800000001</v>
      </c>
      <c r="D754" s="3">
        <f t="shared" si="48"/>
        <v>0</v>
      </c>
      <c r="E754" s="6">
        <v>36496</v>
      </c>
      <c r="F754" s="7">
        <v>3528.6864479999999</v>
      </c>
      <c r="G754" s="7">
        <f t="shared" ca="1" si="46"/>
        <v>0</v>
      </c>
      <c r="H754" s="7">
        <f t="shared" ca="1" si="47"/>
        <v>0</v>
      </c>
      <c r="I754">
        <f t="shared" ca="1" si="49"/>
        <v>0</v>
      </c>
      <c r="N754" s="6">
        <v>36192</v>
      </c>
      <c r="O754" s="9">
        <v>3064.5746949999998</v>
      </c>
    </row>
    <row r="755" spans="1:15" x14ac:dyDescent="0.3">
      <c r="A755" s="6">
        <v>36357</v>
      </c>
      <c r="B755" s="1">
        <v>666.01684799999998</v>
      </c>
      <c r="C755" s="1">
        <v>666.01684799999998</v>
      </c>
      <c r="D755" s="3">
        <f t="shared" si="48"/>
        <v>0</v>
      </c>
      <c r="E755" s="6">
        <v>36496</v>
      </c>
      <c r="F755" s="7">
        <v>3765.8456639999999</v>
      </c>
      <c r="G755" s="7">
        <f t="shared" ca="1" si="46"/>
        <v>0</v>
      </c>
      <c r="H755" s="7">
        <f t="shared" ca="1" si="47"/>
        <v>0</v>
      </c>
      <c r="I755">
        <f t="shared" ca="1" si="49"/>
        <v>0</v>
      </c>
      <c r="N755" s="6">
        <v>36192</v>
      </c>
      <c r="O755" s="9">
        <v>4071.50638049998</v>
      </c>
    </row>
    <row r="756" spans="1:15" x14ac:dyDescent="0.3">
      <c r="A756" s="6">
        <v>36357</v>
      </c>
      <c r="B756" s="1">
        <v>715.80045600000005</v>
      </c>
      <c r="C756" s="1">
        <v>715.80045600000005</v>
      </c>
      <c r="D756" s="3">
        <f t="shared" si="48"/>
        <v>0</v>
      </c>
      <c r="E756" s="6">
        <v>36496</v>
      </c>
      <c r="F756" s="7">
        <v>2974.989024</v>
      </c>
      <c r="G756" s="7">
        <f t="shared" ca="1" si="46"/>
        <v>0</v>
      </c>
      <c r="H756" s="7">
        <f t="shared" ca="1" si="47"/>
        <v>0</v>
      </c>
      <c r="I756">
        <f t="shared" ca="1" si="49"/>
        <v>0</v>
      </c>
      <c r="N756" s="6">
        <v>36192</v>
      </c>
      <c r="O756" s="9">
        <v>4202.8452959999904</v>
      </c>
    </row>
    <row r="757" spans="1:15" x14ac:dyDescent="0.3">
      <c r="A757" s="6">
        <v>36357</v>
      </c>
      <c r="B757" s="1">
        <v>896.09410800000001</v>
      </c>
      <c r="C757" s="1">
        <v>896.09410800000001</v>
      </c>
      <c r="D757" s="3">
        <f t="shared" si="48"/>
        <v>0</v>
      </c>
      <c r="E757" s="6">
        <v>36496</v>
      </c>
      <c r="F757" s="7">
        <v>2794.7273759999998</v>
      </c>
      <c r="G757" s="7">
        <f t="shared" ca="1" si="46"/>
        <v>0</v>
      </c>
      <c r="H757" s="7">
        <f t="shared" ca="1" si="47"/>
        <v>0</v>
      </c>
      <c r="I757">
        <f t="shared" ca="1" si="49"/>
        <v>0</v>
      </c>
      <c r="N757" s="6">
        <v>36192</v>
      </c>
      <c r="O757" s="9">
        <v>4071.50638049998</v>
      </c>
    </row>
    <row r="758" spans="1:15" x14ac:dyDescent="0.3">
      <c r="A758" s="6">
        <v>36357</v>
      </c>
      <c r="B758" s="1">
        <v>1013.543244</v>
      </c>
      <c r="C758" s="1">
        <v>1013.543244</v>
      </c>
      <c r="D758" s="3">
        <f t="shared" si="48"/>
        <v>0</v>
      </c>
      <c r="E758" s="6">
        <v>36496</v>
      </c>
      <c r="F758" s="7">
        <v>1342.0673280000001</v>
      </c>
      <c r="G758" s="7">
        <f t="shared" ca="1" si="46"/>
        <v>0</v>
      </c>
      <c r="H758" s="7">
        <f t="shared" ca="1" si="47"/>
        <v>0</v>
      </c>
      <c r="I758">
        <f t="shared" ca="1" si="49"/>
        <v>0</v>
      </c>
      <c r="N758" s="6">
        <v>36192</v>
      </c>
      <c r="O758" s="9">
        <v>3677.48963399999</v>
      </c>
    </row>
    <row r="759" spans="1:15" x14ac:dyDescent="0.3">
      <c r="A759" s="6">
        <v>36357</v>
      </c>
      <c r="B759" s="1">
        <v>1064.799792</v>
      </c>
      <c r="C759" s="1">
        <v>1064.799792</v>
      </c>
      <c r="D759" s="3">
        <f t="shared" si="48"/>
        <v>0</v>
      </c>
      <c r="E759" s="6">
        <v>36496</v>
      </c>
      <c r="F759" s="7">
        <v>219.757104</v>
      </c>
      <c r="G759" s="7">
        <f t="shared" ca="1" si="46"/>
        <v>0</v>
      </c>
      <c r="H759" s="7">
        <f t="shared" ca="1" si="47"/>
        <v>0</v>
      </c>
      <c r="I759">
        <f t="shared" ca="1" si="49"/>
        <v>0</v>
      </c>
      <c r="N759" s="6">
        <v>36192</v>
      </c>
      <c r="O759" s="9">
        <v>3940.16746499999</v>
      </c>
    </row>
    <row r="760" spans="1:15" x14ac:dyDescent="0.3">
      <c r="A760" s="6">
        <v>36357</v>
      </c>
      <c r="B760" s="1">
        <v>1148.894712</v>
      </c>
      <c r="C760" s="1">
        <v>1148.894712</v>
      </c>
      <c r="D760" s="3">
        <f t="shared" si="48"/>
        <v>0</v>
      </c>
      <c r="E760" s="6">
        <v>36496</v>
      </c>
      <c r="F760" s="7">
        <v>93.230928000000006</v>
      </c>
      <c r="G760" s="7">
        <f t="shared" ca="1" si="46"/>
        <v>0</v>
      </c>
      <c r="H760" s="7">
        <f t="shared" ca="1" si="47"/>
        <v>0</v>
      </c>
      <c r="I760">
        <f t="shared" ca="1" si="49"/>
        <v>0</v>
      </c>
      <c r="N760" s="6">
        <v>36192</v>
      </c>
      <c r="O760" s="9">
        <v>4027.7267419999998</v>
      </c>
    </row>
    <row r="761" spans="1:15" x14ac:dyDescent="0.3">
      <c r="A761" s="6">
        <v>36357</v>
      </c>
      <c r="B761" s="1">
        <v>1238.7057480000001</v>
      </c>
      <c r="C761" s="1">
        <v>1238.7057480000001</v>
      </c>
      <c r="D761" s="3">
        <f t="shared" si="48"/>
        <v>0</v>
      </c>
      <c r="E761" s="6">
        <v>36496</v>
      </c>
      <c r="F761" s="7">
        <v>42.954912</v>
      </c>
      <c r="G761" s="7">
        <f t="shared" ca="1" si="46"/>
        <v>0</v>
      </c>
      <c r="H761" s="7">
        <f t="shared" ca="1" si="47"/>
        <v>0</v>
      </c>
      <c r="I761">
        <f t="shared" ca="1" si="49"/>
        <v>0</v>
      </c>
      <c r="N761" s="6">
        <v>36192</v>
      </c>
      <c r="O761" s="9">
        <v>3852.6081879999902</v>
      </c>
    </row>
    <row r="762" spans="1:15" x14ac:dyDescent="0.3">
      <c r="A762" s="6">
        <v>36357</v>
      </c>
      <c r="B762" s="1">
        <v>1281.279636</v>
      </c>
      <c r="C762" s="1">
        <v>1281.279636</v>
      </c>
      <c r="D762" s="3">
        <f t="shared" si="48"/>
        <v>0</v>
      </c>
      <c r="E762" s="6">
        <v>36496</v>
      </c>
      <c r="F762" s="7">
        <v>40.285727999999999</v>
      </c>
      <c r="G762" s="7">
        <f t="shared" ca="1" si="46"/>
        <v>0</v>
      </c>
      <c r="H762" s="7">
        <f t="shared" ca="1" si="47"/>
        <v>0</v>
      </c>
      <c r="I762">
        <f t="shared" ca="1" si="49"/>
        <v>0</v>
      </c>
      <c r="N762" s="6">
        <v>36192</v>
      </c>
      <c r="O762" s="9">
        <v>3502.3710799999999</v>
      </c>
    </row>
    <row r="763" spans="1:15" x14ac:dyDescent="0.3">
      <c r="A763" s="6">
        <v>36357</v>
      </c>
      <c r="B763" s="1">
        <v>1256.677128</v>
      </c>
      <c r="C763" s="1">
        <v>1256.677128</v>
      </c>
      <c r="D763" s="3">
        <f t="shared" si="48"/>
        <v>0</v>
      </c>
      <c r="E763" s="6">
        <v>36496</v>
      </c>
      <c r="F763" s="7">
        <v>121.33900800000001</v>
      </c>
      <c r="G763" s="7">
        <f t="shared" ca="1" si="46"/>
        <v>0</v>
      </c>
      <c r="H763" s="7">
        <f t="shared" ca="1" si="47"/>
        <v>0</v>
      </c>
      <c r="I763">
        <f t="shared" ca="1" si="49"/>
        <v>0</v>
      </c>
      <c r="N763" s="6">
        <v>36192</v>
      </c>
      <c r="O763" s="9">
        <v>3502.3710799999999</v>
      </c>
    </row>
    <row r="764" spans="1:15" x14ac:dyDescent="0.3">
      <c r="A764" s="6">
        <v>36357</v>
      </c>
      <c r="B764" s="1">
        <v>1234.5084360000001</v>
      </c>
      <c r="C764" s="1">
        <v>1234.5084360000001</v>
      </c>
      <c r="D764" s="3">
        <f t="shared" si="48"/>
        <v>0</v>
      </c>
      <c r="E764" s="6">
        <v>36496</v>
      </c>
      <c r="F764" s="7">
        <v>841.82011199999999</v>
      </c>
      <c r="G764" s="7">
        <f t="shared" ca="1" si="46"/>
        <v>0</v>
      </c>
      <c r="H764" s="7">
        <f t="shared" ca="1" si="47"/>
        <v>0</v>
      </c>
      <c r="I764">
        <f t="shared" ca="1" si="49"/>
        <v>0</v>
      </c>
      <c r="N764" s="6">
        <v>36192</v>
      </c>
      <c r="O764" s="9">
        <v>2101.4226479999902</v>
      </c>
    </row>
    <row r="765" spans="1:15" x14ac:dyDescent="0.3">
      <c r="A765" s="6">
        <v>36357</v>
      </c>
      <c r="B765" s="1">
        <v>349.83748800000001</v>
      </c>
      <c r="C765" s="1">
        <v>349.83748800000001</v>
      </c>
      <c r="D765" s="3">
        <f t="shared" si="48"/>
        <v>0</v>
      </c>
      <c r="E765" s="6">
        <v>36496</v>
      </c>
      <c r="F765" s="7">
        <v>725.27112</v>
      </c>
      <c r="G765" s="7">
        <f t="shared" ca="1" si="46"/>
        <v>0</v>
      </c>
      <c r="H765" s="7">
        <f t="shared" ca="1" si="47"/>
        <v>0</v>
      </c>
      <c r="I765">
        <f t="shared" ca="1" si="49"/>
        <v>0</v>
      </c>
      <c r="N765" s="6">
        <v>36192</v>
      </c>
      <c r="O765" s="9">
        <v>1576.066986</v>
      </c>
    </row>
    <row r="766" spans="1:15" x14ac:dyDescent="0.3">
      <c r="A766" s="6">
        <v>36357</v>
      </c>
      <c r="B766" s="1">
        <v>316.24588799999998</v>
      </c>
      <c r="C766" s="1">
        <v>316.24588799999998</v>
      </c>
      <c r="D766" s="3">
        <f t="shared" si="48"/>
        <v>0</v>
      </c>
      <c r="E766" s="6">
        <v>36496</v>
      </c>
      <c r="F766" s="7">
        <v>821.69236799999999</v>
      </c>
      <c r="G766" s="7">
        <f t="shared" ca="1" si="46"/>
        <v>0</v>
      </c>
      <c r="H766" s="7">
        <f t="shared" ca="1" si="47"/>
        <v>0</v>
      </c>
      <c r="I766">
        <f t="shared" ca="1" si="49"/>
        <v>0</v>
      </c>
      <c r="N766" s="6">
        <v>36192</v>
      </c>
      <c r="O766" s="9">
        <v>1576.066986</v>
      </c>
    </row>
    <row r="767" spans="1:15" x14ac:dyDescent="0.3">
      <c r="A767" s="6">
        <v>36357</v>
      </c>
      <c r="B767" s="1">
        <v>242.773776</v>
      </c>
      <c r="C767" s="1">
        <v>242.773776</v>
      </c>
      <c r="D767" s="3">
        <f t="shared" si="48"/>
        <v>0</v>
      </c>
      <c r="E767" s="6">
        <v>36496</v>
      </c>
      <c r="F767" s="7">
        <v>931.50792000000001</v>
      </c>
      <c r="G767" s="7">
        <f t="shared" ca="1" si="46"/>
        <v>0</v>
      </c>
      <c r="H767" s="7">
        <f t="shared" ca="1" si="47"/>
        <v>0</v>
      </c>
      <c r="I767">
        <f t="shared" ca="1" si="49"/>
        <v>0</v>
      </c>
      <c r="N767" s="6">
        <v>36192</v>
      </c>
      <c r="O767" s="9">
        <v>166.36262629999999</v>
      </c>
    </row>
    <row r="768" spans="1:15" x14ac:dyDescent="0.3">
      <c r="A768" s="6">
        <v>36357</v>
      </c>
      <c r="B768" s="1">
        <v>167.51447999999999</v>
      </c>
      <c r="C768" s="1">
        <v>167.51447999999999</v>
      </c>
      <c r="D768" s="3">
        <f t="shared" si="48"/>
        <v>0</v>
      </c>
      <c r="E768" s="6">
        <v>36496</v>
      </c>
      <c r="F768" s="7">
        <v>833.458752</v>
      </c>
      <c r="G768" s="7">
        <f t="shared" ca="1" si="46"/>
        <v>0</v>
      </c>
      <c r="H768" s="7">
        <f t="shared" ca="1" si="47"/>
        <v>0</v>
      </c>
      <c r="I768">
        <f t="shared" ca="1" si="49"/>
        <v>0</v>
      </c>
      <c r="N768" s="6">
        <v>36192</v>
      </c>
      <c r="O768" s="9">
        <v>166.36262629999999</v>
      </c>
    </row>
    <row r="769" spans="1:15" x14ac:dyDescent="0.3">
      <c r="A769" s="6">
        <v>36357</v>
      </c>
      <c r="B769" s="1">
        <v>125.649216</v>
      </c>
      <c r="C769" s="1">
        <v>125.649216</v>
      </c>
      <c r="D769" s="3">
        <f t="shared" si="48"/>
        <v>0</v>
      </c>
      <c r="E769" s="6">
        <v>36496</v>
      </c>
      <c r="F769" s="7">
        <v>912.97180800000001</v>
      </c>
      <c r="G769" s="7">
        <f t="shared" ca="1" si="46"/>
        <v>0</v>
      </c>
      <c r="H769" s="7">
        <f t="shared" ca="1" si="47"/>
        <v>0</v>
      </c>
      <c r="I769">
        <f t="shared" ca="1" si="49"/>
        <v>0</v>
      </c>
      <c r="N769" s="6">
        <v>36192</v>
      </c>
      <c r="O769" s="9">
        <v>166.36262629999999</v>
      </c>
    </row>
    <row r="770" spans="1:15" x14ac:dyDescent="0.3">
      <c r="A770" s="6">
        <v>36357</v>
      </c>
      <c r="B770" s="1">
        <v>105.22512</v>
      </c>
      <c r="C770" s="1">
        <v>105.22512</v>
      </c>
      <c r="D770" s="3">
        <f t="shared" si="48"/>
        <v>0</v>
      </c>
      <c r="E770" s="6">
        <v>36496</v>
      </c>
      <c r="F770" s="7">
        <v>981.56116799999995</v>
      </c>
      <c r="G770" s="7">
        <f t="shared" ca="1" si="46"/>
        <v>0</v>
      </c>
      <c r="H770" s="7">
        <f t="shared" ca="1" si="47"/>
        <v>0</v>
      </c>
      <c r="I770">
        <f t="shared" ca="1" si="49"/>
        <v>0</v>
      </c>
      <c r="N770" s="6">
        <v>36193</v>
      </c>
      <c r="O770" s="9">
        <v>166.36262629999999</v>
      </c>
    </row>
    <row r="771" spans="1:15" x14ac:dyDescent="0.3">
      <c r="A771" s="6">
        <v>36358</v>
      </c>
      <c r="B771" s="1">
        <v>96.144048000000097</v>
      </c>
      <c r="C771" s="1">
        <v>96.144048000000097</v>
      </c>
      <c r="D771" s="3">
        <f t="shared" si="48"/>
        <v>0</v>
      </c>
      <c r="E771" s="6">
        <v>36497</v>
      </c>
      <c r="F771" s="7">
        <v>1035.1635839999999</v>
      </c>
      <c r="G771" s="7">
        <f t="shared" ref="G771:G834" ca="1" si="50">IF(I771&lt;400,0,IF(I771&gt;500,500,I771))</f>
        <v>0</v>
      </c>
      <c r="H771" s="7">
        <f t="shared" ref="H771:H834" ca="1" si="51">IF(I771&lt;1900,I771-G771,1400)</f>
        <v>0</v>
      </c>
      <c r="I771">
        <f t="shared" ca="1" si="49"/>
        <v>0</v>
      </c>
      <c r="N771" s="6">
        <v>36193</v>
      </c>
      <c r="O771" s="9">
        <v>166.36262629999999</v>
      </c>
    </row>
    <row r="772" spans="1:15" x14ac:dyDescent="0.3">
      <c r="A772" s="6">
        <v>36358</v>
      </c>
      <c r="B772" s="1">
        <v>90.051696000000007</v>
      </c>
      <c r="C772" s="1">
        <v>90.051696000000007</v>
      </c>
      <c r="D772" s="3">
        <f t="shared" ref="D772:D835" si="52">B772-C772</f>
        <v>0</v>
      </c>
      <c r="E772" s="6">
        <v>36497</v>
      </c>
      <c r="F772" s="7">
        <v>1075.1418719999999</v>
      </c>
      <c r="G772" s="7">
        <f t="shared" ca="1" si="50"/>
        <v>0</v>
      </c>
      <c r="H772" s="7">
        <f t="shared" ca="1" si="51"/>
        <v>0</v>
      </c>
      <c r="I772">
        <f t="shared" ref="I772:I835" ca="1" si="53">F772-G772-H772</f>
        <v>0</v>
      </c>
      <c r="N772" s="6">
        <v>36193</v>
      </c>
      <c r="O772" s="9">
        <v>166.36262629999999</v>
      </c>
    </row>
    <row r="773" spans="1:15" x14ac:dyDescent="0.3">
      <c r="A773" s="6">
        <v>36358</v>
      </c>
      <c r="B773" s="1">
        <v>85.605407999999997</v>
      </c>
      <c r="C773" s="1">
        <v>85.605407999999997</v>
      </c>
      <c r="D773" s="3">
        <f t="shared" si="52"/>
        <v>0</v>
      </c>
      <c r="E773" s="6">
        <v>36497</v>
      </c>
      <c r="F773" s="7">
        <v>1128.9327840000001</v>
      </c>
      <c r="G773" s="7">
        <f t="shared" ca="1" si="50"/>
        <v>0</v>
      </c>
      <c r="H773" s="7">
        <f t="shared" ca="1" si="51"/>
        <v>0</v>
      </c>
      <c r="I773">
        <f t="shared" ca="1" si="53"/>
        <v>0</v>
      </c>
      <c r="N773" s="6">
        <v>36193</v>
      </c>
      <c r="O773" s="9">
        <v>166.36262629999999</v>
      </c>
    </row>
    <row r="774" spans="1:15" x14ac:dyDescent="0.3">
      <c r="A774" s="6">
        <v>36358</v>
      </c>
      <c r="B774" s="1">
        <v>81.4564799999999</v>
      </c>
      <c r="C774" s="1">
        <v>81.4564799999999</v>
      </c>
      <c r="D774" s="3">
        <f t="shared" si="52"/>
        <v>0</v>
      </c>
      <c r="E774" s="6">
        <v>36497</v>
      </c>
      <c r="F774" s="7">
        <v>1157.286816</v>
      </c>
      <c r="G774" s="7">
        <f t="shared" ca="1" si="50"/>
        <v>0</v>
      </c>
      <c r="H774" s="7">
        <f t="shared" ca="1" si="51"/>
        <v>0</v>
      </c>
      <c r="I774">
        <f t="shared" ca="1" si="53"/>
        <v>0</v>
      </c>
      <c r="N774" s="6">
        <v>36193</v>
      </c>
      <c r="O774" s="9">
        <v>166.36262629999999</v>
      </c>
    </row>
    <row r="775" spans="1:15" x14ac:dyDescent="0.3">
      <c r="A775" s="6">
        <v>36358</v>
      </c>
      <c r="B775" s="1">
        <v>77.747039999999998</v>
      </c>
      <c r="C775" s="1">
        <v>77.747039999999998</v>
      </c>
      <c r="D775" s="3">
        <f t="shared" si="52"/>
        <v>0</v>
      </c>
      <c r="E775" s="6">
        <v>36497</v>
      </c>
      <c r="F775" s="7">
        <v>1196.205696</v>
      </c>
      <c r="G775" s="7">
        <f t="shared" ca="1" si="50"/>
        <v>0</v>
      </c>
      <c r="H775" s="7">
        <f t="shared" ca="1" si="51"/>
        <v>0</v>
      </c>
      <c r="I775">
        <f t="shared" ca="1" si="53"/>
        <v>0</v>
      </c>
      <c r="N775" s="6">
        <v>36193</v>
      </c>
      <c r="O775" s="9">
        <v>166.36262629999999</v>
      </c>
    </row>
    <row r="776" spans="1:15" x14ac:dyDescent="0.3">
      <c r="A776" s="6">
        <v>36358</v>
      </c>
      <c r="B776" s="1">
        <v>74.099087999999995</v>
      </c>
      <c r="C776" s="1">
        <v>74.099087999999995</v>
      </c>
      <c r="D776" s="3">
        <f t="shared" si="52"/>
        <v>0</v>
      </c>
      <c r="E776" s="6">
        <v>36497</v>
      </c>
      <c r="F776" s="7">
        <v>1227.4879679999999</v>
      </c>
      <c r="G776" s="7">
        <f t="shared" ca="1" si="50"/>
        <v>0</v>
      </c>
      <c r="H776" s="7">
        <f t="shared" ca="1" si="51"/>
        <v>0</v>
      </c>
      <c r="I776">
        <f t="shared" ca="1" si="53"/>
        <v>0</v>
      </c>
      <c r="N776" s="6">
        <v>36193</v>
      </c>
      <c r="O776" s="9">
        <v>166.36262629999999</v>
      </c>
    </row>
    <row r="777" spans="1:15" x14ac:dyDescent="0.3">
      <c r="A777" s="6">
        <v>36358</v>
      </c>
      <c r="B777" s="1">
        <v>300.71663999999998</v>
      </c>
      <c r="C777" s="1">
        <v>300.71663999999998</v>
      </c>
      <c r="D777" s="3">
        <f t="shared" si="52"/>
        <v>0</v>
      </c>
      <c r="E777" s="6">
        <v>36497</v>
      </c>
      <c r="F777" s="7">
        <v>2986.488288</v>
      </c>
      <c r="G777" s="7">
        <f t="shared" ca="1" si="50"/>
        <v>0</v>
      </c>
      <c r="H777" s="7">
        <f t="shared" ca="1" si="51"/>
        <v>0</v>
      </c>
      <c r="I777">
        <f t="shared" ca="1" si="53"/>
        <v>0</v>
      </c>
      <c r="N777" s="6">
        <v>36193</v>
      </c>
      <c r="O777" s="9">
        <v>166.36262629999999</v>
      </c>
    </row>
    <row r="778" spans="1:15" x14ac:dyDescent="0.3">
      <c r="A778" s="6">
        <v>36358</v>
      </c>
      <c r="B778" s="1">
        <v>522.12887999999998</v>
      </c>
      <c r="C778" s="1">
        <v>522.12887999999998</v>
      </c>
      <c r="D778" s="3">
        <f t="shared" si="52"/>
        <v>0</v>
      </c>
      <c r="E778" s="6">
        <v>36497</v>
      </c>
      <c r="F778" s="7">
        <v>3027.3334559999998</v>
      </c>
      <c r="G778" s="7">
        <f t="shared" ca="1" si="50"/>
        <v>0</v>
      </c>
      <c r="H778" s="7">
        <f t="shared" ca="1" si="51"/>
        <v>0</v>
      </c>
      <c r="I778">
        <f t="shared" ca="1" si="53"/>
        <v>0</v>
      </c>
      <c r="N778" s="6">
        <v>36193</v>
      </c>
      <c r="O778" s="9">
        <v>3064.5746949999998</v>
      </c>
    </row>
    <row r="779" spans="1:15" x14ac:dyDescent="0.3">
      <c r="A779" s="6">
        <v>36358</v>
      </c>
      <c r="B779" s="1">
        <v>1121.3354879999999</v>
      </c>
      <c r="C779" s="1">
        <v>1121.3354879999999</v>
      </c>
      <c r="D779" s="3">
        <f t="shared" si="52"/>
        <v>0</v>
      </c>
      <c r="E779" s="6">
        <v>36497</v>
      </c>
      <c r="F779" s="7">
        <v>2566.8941759999998</v>
      </c>
      <c r="G779" s="7">
        <f t="shared" ca="1" si="50"/>
        <v>0</v>
      </c>
      <c r="H779" s="7">
        <f t="shared" ca="1" si="51"/>
        <v>0</v>
      </c>
      <c r="I779">
        <f t="shared" ca="1" si="53"/>
        <v>0</v>
      </c>
      <c r="N779" s="6">
        <v>36193</v>
      </c>
      <c r="O779" s="9">
        <v>4071.50638049998</v>
      </c>
    </row>
    <row r="780" spans="1:15" x14ac:dyDescent="0.3">
      <c r="A780" s="6">
        <v>36358</v>
      </c>
      <c r="B780" s="1">
        <v>1379.4442200000001</v>
      </c>
      <c r="C780" s="1">
        <v>1379.4442200000001</v>
      </c>
      <c r="D780" s="3">
        <f t="shared" si="52"/>
        <v>0</v>
      </c>
      <c r="E780" s="6">
        <v>36497</v>
      </c>
      <c r="F780" s="7">
        <v>1818.4703039999999</v>
      </c>
      <c r="G780" s="7">
        <f t="shared" ca="1" si="50"/>
        <v>0</v>
      </c>
      <c r="H780" s="7">
        <f t="shared" ca="1" si="51"/>
        <v>0</v>
      </c>
      <c r="I780">
        <f t="shared" ca="1" si="53"/>
        <v>0</v>
      </c>
      <c r="N780" s="6">
        <v>36193</v>
      </c>
      <c r="O780" s="9">
        <v>4202.8452959999904</v>
      </c>
    </row>
    <row r="781" spans="1:15" x14ac:dyDescent="0.3">
      <c r="A781" s="6">
        <v>36358</v>
      </c>
      <c r="B781" s="1">
        <v>1615.530168</v>
      </c>
      <c r="C781" s="1">
        <v>1615.530168</v>
      </c>
      <c r="D781" s="3">
        <f t="shared" si="52"/>
        <v>0</v>
      </c>
      <c r="E781" s="6">
        <v>36497</v>
      </c>
      <c r="F781" s="7">
        <v>1334.552688</v>
      </c>
      <c r="G781" s="7">
        <f t="shared" ca="1" si="50"/>
        <v>0</v>
      </c>
      <c r="H781" s="7">
        <f t="shared" ca="1" si="51"/>
        <v>0</v>
      </c>
      <c r="I781">
        <f t="shared" ca="1" si="53"/>
        <v>0</v>
      </c>
      <c r="N781" s="6">
        <v>36193</v>
      </c>
      <c r="O781" s="9">
        <v>4071.50638049998</v>
      </c>
    </row>
    <row r="782" spans="1:15" x14ac:dyDescent="0.3">
      <c r="A782" s="6">
        <v>36358</v>
      </c>
      <c r="B782" s="1">
        <v>1381.9254120000001</v>
      </c>
      <c r="C782" s="1">
        <v>1381.9254120000001</v>
      </c>
      <c r="D782" s="3">
        <f t="shared" si="52"/>
        <v>0</v>
      </c>
      <c r="E782" s="6">
        <v>36497</v>
      </c>
      <c r="F782" s="7">
        <v>192.707424</v>
      </c>
      <c r="G782" s="7">
        <f t="shared" ca="1" si="50"/>
        <v>0</v>
      </c>
      <c r="H782" s="7">
        <f t="shared" ca="1" si="51"/>
        <v>0</v>
      </c>
      <c r="I782">
        <f t="shared" ca="1" si="53"/>
        <v>0</v>
      </c>
      <c r="N782" s="6">
        <v>36193</v>
      </c>
      <c r="O782" s="9">
        <v>3677.48963399999</v>
      </c>
    </row>
    <row r="783" spans="1:15" x14ac:dyDescent="0.3">
      <c r="A783" s="6">
        <v>36358</v>
      </c>
      <c r="B783" s="1">
        <v>1583.963892</v>
      </c>
      <c r="C783" s="1">
        <v>1583.963892</v>
      </c>
      <c r="D783" s="3">
        <f t="shared" si="52"/>
        <v>0</v>
      </c>
      <c r="E783" s="6">
        <v>36497</v>
      </c>
      <c r="F783" s="7">
        <v>355.67582399999998</v>
      </c>
      <c r="G783" s="7">
        <f t="shared" ca="1" si="50"/>
        <v>0</v>
      </c>
      <c r="H783" s="7">
        <f t="shared" ca="1" si="51"/>
        <v>0</v>
      </c>
      <c r="I783">
        <f t="shared" ca="1" si="53"/>
        <v>0</v>
      </c>
      <c r="N783" s="6">
        <v>36193</v>
      </c>
      <c r="O783" s="9">
        <v>3940.16746499999</v>
      </c>
    </row>
    <row r="784" spans="1:15" x14ac:dyDescent="0.3">
      <c r="A784" s="6">
        <v>36358</v>
      </c>
      <c r="B784" s="1">
        <v>1660.970808</v>
      </c>
      <c r="C784" s="1">
        <v>1660.970808</v>
      </c>
      <c r="D784" s="3">
        <f t="shared" si="52"/>
        <v>0</v>
      </c>
      <c r="E784" s="6">
        <v>36497</v>
      </c>
      <c r="F784" s="7">
        <v>745.37265600000001</v>
      </c>
      <c r="G784" s="7">
        <f t="shared" ca="1" si="50"/>
        <v>0</v>
      </c>
      <c r="H784" s="7">
        <f t="shared" ca="1" si="51"/>
        <v>0</v>
      </c>
      <c r="I784">
        <f t="shared" ca="1" si="53"/>
        <v>0</v>
      </c>
      <c r="N784" s="6">
        <v>36193</v>
      </c>
      <c r="O784" s="9">
        <v>4027.7267419999998</v>
      </c>
    </row>
    <row r="785" spans="1:15" x14ac:dyDescent="0.3">
      <c r="A785" s="6">
        <v>36358</v>
      </c>
      <c r="B785" s="1">
        <v>1807.484868</v>
      </c>
      <c r="C785" s="1">
        <v>1764</v>
      </c>
      <c r="D785" s="3">
        <f t="shared" si="52"/>
        <v>43.484868000000006</v>
      </c>
      <c r="E785" s="6">
        <v>36497</v>
      </c>
      <c r="F785" s="7">
        <v>817.47691199999997</v>
      </c>
      <c r="G785" s="7">
        <f t="shared" ca="1" si="50"/>
        <v>0</v>
      </c>
      <c r="H785" s="7">
        <f t="shared" ca="1" si="51"/>
        <v>0</v>
      </c>
      <c r="I785">
        <f t="shared" ca="1" si="53"/>
        <v>0</v>
      </c>
      <c r="N785" s="6">
        <v>36193</v>
      </c>
      <c r="O785" s="9">
        <v>3852.6081879999902</v>
      </c>
    </row>
    <row r="786" spans="1:15" x14ac:dyDescent="0.3">
      <c r="A786" s="6">
        <v>36358</v>
      </c>
      <c r="B786" s="1">
        <v>1935.5744520000001</v>
      </c>
      <c r="C786" s="1">
        <v>1764</v>
      </c>
      <c r="D786" s="3">
        <f t="shared" si="52"/>
        <v>171.57445200000006</v>
      </c>
      <c r="E786" s="6">
        <v>36497</v>
      </c>
      <c r="F786" s="7">
        <v>100.871568</v>
      </c>
      <c r="G786" s="7">
        <f t="shared" ca="1" si="50"/>
        <v>0</v>
      </c>
      <c r="H786" s="7">
        <f t="shared" ca="1" si="51"/>
        <v>0</v>
      </c>
      <c r="I786">
        <f t="shared" ca="1" si="53"/>
        <v>0</v>
      </c>
      <c r="N786" s="6">
        <v>36193</v>
      </c>
      <c r="O786" s="9">
        <v>3502.3710799999999</v>
      </c>
    </row>
    <row r="787" spans="1:15" x14ac:dyDescent="0.3">
      <c r="A787" s="6">
        <v>36358</v>
      </c>
      <c r="B787" s="1">
        <v>1649.361672</v>
      </c>
      <c r="C787" s="1">
        <v>1649.361672</v>
      </c>
      <c r="D787" s="3">
        <f t="shared" si="52"/>
        <v>0</v>
      </c>
      <c r="E787" s="6">
        <v>36497</v>
      </c>
      <c r="F787" s="7">
        <v>366.03302400000001</v>
      </c>
      <c r="G787" s="7">
        <f t="shared" ca="1" si="50"/>
        <v>0</v>
      </c>
      <c r="H787" s="7">
        <f t="shared" ca="1" si="51"/>
        <v>0</v>
      </c>
      <c r="I787">
        <f t="shared" ca="1" si="53"/>
        <v>0</v>
      </c>
      <c r="N787" s="6">
        <v>36193</v>
      </c>
      <c r="O787" s="9">
        <v>3502.3710799999999</v>
      </c>
    </row>
    <row r="788" spans="1:15" x14ac:dyDescent="0.3">
      <c r="A788" s="6">
        <v>36358</v>
      </c>
      <c r="B788" s="1">
        <v>1444.0751640000001</v>
      </c>
      <c r="C788" s="1">
        <v>1444.0751640000001</v>
      </c>
      <c r="D788" s="3">
        <f t="shared" si="52"/>
        <v>0</v>
      </c>
      <c r="E788" s="6">
        <v>36497</v>
      </c>
      <c r="F788" s="7">
        <v>1137.626784</v>
      </c>
      <c r="G788" s="7">
        <f t="shared" ca="1" si="50"/>
        <v>0</v>
      </c>
      <c r="H788" s="7">
        <f t="shared" ca="1" si="51"/>
        <v>0</v>
      </c>
      <c r="I788">
        <f t="shared" ca="1" si="53"/>
        <v>0</v>
      </c>
      <c r="N788" s="6">
        <v>36193</v>
      </c>
      <c r="O788" s="9">
        <v>2101.4226479999902</v>
      </c>
    </row>
    <row r="789" spans="1:15" x14ac:dyDescent="0.3">
      <c r="A789" s="6">
        <v>36358</v>
      </c>
      <c r="B789" s="1">
        <v>347.27817599999997</v>
      </c>
      <c r="C789" s="1">
        <v>347.27817599999997</v>
      </c>
      <c r="D789" s="3">
        <f t="shared" si="52"/>
        <v>0</v>
      </c>
      <c r="E789" s="6">
        <v>36497</v>
      </c>
      <c r="F789" s="7">
        <v>704.17267200000003</v>
      </c>
      <c r="G789" s="7">
        <f t="shared" ca="1" si="50"/>
        <v>0</v>
      </c>
      <c r="H789" s="7">
        <f t="shared" ca="1" si="51"/>
        <v>0</v>
      </c>
      <c r="I789">
        <f t="shared" ca="1" si="53"/>
        <v>0</v>
      </c>
      <c r="N789" s="6">
        <v>36193</v>
      </c>
      <c r="O789" s="9">
        <v>1576.066986</v>
      </c>
    </row>
    <row r="790" spans="1:15" x14ac:dyDescent="0.3">
      <c r="A790" s="6">
        <v>36358</v>
      </c>
      <c r="B790" s="1">
        <v>311.91048000000001</v>
      </c>
      <c r="C790" s="1">
        <v>311.91048000000001</v>
      </c>
      <c r="D790" s="3">
        <f t="shared" si="52"/>
        <v>0</v>
      </c>
      <c r="E790" s="6">
        <v>36497</v>
      </c>
      <c r="F790" s="7">
        <v>814.26441599999998</v>
      </c>
      <c r="G790" s="7">
        <f t="shared" ca="1" si="50"/>
        <v>0</v>
      </c>
      <c r="H790" s="7">
        <f t="shared" ca="1" si="51"/>
        <v>0</v>
      </c>
      <c r="I790">
        <f t="shared" ca="1" si="53"/>
        <v>0</v>
      </c>
      <c r="N790" s="6">
        <v>36193</v>
      </c>
      <c r="O790" s="9">
        <v>1576.066986</v>
      </c>
    </row>
    <row r="791" spans="1:15" x14ac:dyDescent="0.3">
      <c r="A791" s="6">
        <v>36358</v>
      </c>
      <c r="B791" s="1">
        <v>233.40139199999999</v>
      </c>
      <c r="C791" s="1">
        <v>233.40139199999999</v>
      </c>
      <c r="D791" s="3">
        <f t="shared" si="52"/>
        <v>0</v>
      </c>
      <c r="E791" s="6">
        <v>36497</v>
      </c>
      <c r="F791" s="7">
        <v>910.46995200000003</v>
      </c>
      <c r="G791" s="7">
        <f t="shared" ca="1" si="50"/>
        <v>0</v>
      </c>
      <c r="H791" s="7">
        <f t="shared" ca="1" si="51"/>
        <v>0</v>
      </c>
      <c r="I791">
        <f t="shared" ca="1" si="53"/>
        <v>0</v>
      </c>
      <c r="N791" s="6">
        <v>36193</v>
      </c>
      <c r="O791" s="9">
        <v>166.36262629999999</v>
      </c>
    </row>
    <row r="792" spans="1:15" x14ac:dyDescent="0.3">
      <c r="A792" s="6">
        <v>36358</v>
      </c>
      <c r="B792" s="1">
        <v>165.734352</v>
      </c>
      <c r="C792" s="1">
        <v>165.734352</v>
      </c>
      <c r="D792" s="3">
        <f t="shared" si="52"/>
        <v>0</v>
      </c>
      <c r="E792" s="6">
        <v>36497</v>
      </c>
      <c r="F792" s="7">
        <v>824.11358399999995</v>
      </c>
      <c r="G792" s="7">
        <f t="shared" ca="1" si="50"/>
        <v>0</v>
      </c>
      <c r="H792" s="7">
        <f t="shared" ca="1" si="51"/>
        <v>0</v>
      </c>
      <c r="I792">
        <f t="shared" ca="1" si="53"/>
        <v>0</v>
      </c>
      <c r="N792" s="6">
        <v>36193</v>
      </c>
      <c r="O792" s="9">
        <v>166.36262629999999</v>
      </c>
    </row>
    <row r="793" spans="1:15" x14ac:dyDescent="0.3">
      <c r="A793" s="6">
        <v>36358</v>
      </c>
      <c r="B793" s="1">
        <v>123.553584</v>
      </c>
      <c r="C793" s="1">
        <v>123.553584</v>
      </c>
      <c r="D793" s="3">
        <f t="shared" si="52"/>
        <v>0</v>
      </c>
      <c r="E793" s="6">
        <v>36497</v>
      </c>
      <c r="F793" s="7">
        <v>892.35216000000003</v>
      </c>
      <c r="G793" s="7">
        <f t="shared" ca="1" si="50"/>
        <v>0</v>
      </c>
      <c r="H793" s="7">
        <f t="shared" ca="1" si="51"/>
        <v>0</v>
      </c>
      <c r="I793">
        <f t="shared" ca="1" si="53"/>
        <v>0</v>
      </c>
      <c r="N793" s="6">
        <v>36193</v>
      </c>
      <c r="O793" s="9">
        <v>166.36262629999999</v>
      </c>
    </row>
    <row r="794" spans="1:15" x14ac:dyDescent="0.3">
      <c r="A794" s="6">
        <v>36358</v>
      </c>
      <c r="B794" s="1">
        <v>103.02264</v>
      </c>
      <c r="C794" s="1">
        <v>103.02264</v>
      </c>
      <c r="D794" s="3">
        <f t="shared" si="52"/>
        <v>0</v>
      </c>
      <c r="E794" s="6">
        <v>36497</v>
      </c>
      <c r="F794" s="7">
        <v>948.54110400000002</v>
      </c>
      <c r="G794" s="7">
        <f t="shared" ca="1" si="50"/>
        <v>0</v>
      </c>
      <c r="H794" s="7">
        <f t="shared" ca="1" si="51"/>
        <v>0</v>
      </c>
      <c r="I794">
        <f t="shared" ca="1" si="53"/>
        <v>0</v>
      </c>
      <c r="N794" s="6">
        <v>36194</v>
      </c>
      <c r="O794" s="9">
        <v>166.36262629999999</v>
      </c>
    </row>
    <row r="795" spans="1:15" x14ac:dyDescent="0.3">
      <c r="A795" s="6">
        <v>36359</v>
      </c>
      <c r="B795" s="1">
        <v>94.064543999999998</v>
      </c>
      <c r="C795" s="1">
        <v>94.064543999999998</v>
      </c>
      <c r="D795" s="3">
        <f t="shared" si="52"/>
        <v>0</v>
      </c>
      <c r="E795" s="6">
        <v>36498</v>
      </c>
      <c r="F795" s="7">
        <v>1000.020672</v>
      </c>
      <c r="G795" s="7">
        <f t="shared" ca="1" si="50"/>
        <v>0</v>
      </c>
      <c r="H795" s="7">
        <f t="shared" ca="1" si="51"/>
        <v>0</v>
      </c>
      <c r="I795">
        <f t="shared" ca="1" si="53"/>
        <v>0</v>
      </c>
      <c r="N795" s="6">
        <v>36194</v>
      </c>
      <c r="O795" s="9">
        <v>166.36262629999999</v>
      </c>
    </row>
    <row r="796" spans="1:15" x14ac:dyDescent="0.3">
      <c r="A796" s="6">
        <v>36359</v>
      </c>
      <c r="B796" s="1">
        <v>87.943967999999998</v>
      </c>
      <c r="C796" s="1">
        <v>87.943967999999998</v>
      </c>
      <c r="D796" s="3">
        <f t="shared" si="52"/>
        <v>0</v>
      </c>
      <c r="E796" s="6">
        <v>36498</v>
      </c>
      <c r="F796" s="7">
        <v>1053.169488</v>
      </c>
      <c r="G796" s="7">
        <f t="shared" ca="1" si="50"/>
        <v>0</v>
      </c>
      <c r="H796" s="7">
        <f t="shared" ca="1" si="51"/>
        <v>0</v>
      </c>
      <c r="I796">
        <f t="shared" ca="1" si="53"/>
        <v>0</v>
      </c>
      <c r="N796" s="6">
        <v>36194</v>
      </c>
      <c r="O796" s="9">
        <v>166.36262629999999</v>
      </c>
    </row>
    <row r="797" spans="1:15" x14ac:dyDescent="0.3">
      <c r="A797" s="6">
        <v>36359</v>
      </c>
      <c r="B797" s="1">
        <v>83.387808000000007</v>
      </c>
      <c r="C797" s="1">
        <v>83.387808000000007</v>
      </c>
      <c r="D797" s="3">
        <f t="shared" si="52"/>
        <v>0</v>
      </c>
      <c r="E797" s="6">
        <v>36498</v>
      </c>
      <c r="F797" s="7">
        <v>1109.9259360000001</v>
      </c>
      <c r="G797" s="7">
        <f t="shared" ca="1" si="50"/>
        <v>0</v>
      </c>
      <c r="H797" s="7">
        <f t="shared" ca="1" si="51"/>
        <v>0</v>
      </c>
      <c r="I797">
        <f t="shared" ca="1" si="53"/>
        <v>0</v>
      </c>
      <c r="N797" s="6">
        <v>36194</v>
      </c>
      <c r="O797" s="9">
        <v>166.36262629999999</v>
      </c>
    </row>
    <row r="798" spans="1:15" x14ac:dyDescent="0.3">
      <c r="A798" s="6">
        <v>36359</v>
      </c>
      <c r="B798" s="1">
        <v>79.767071999999999</v>
      </c>
      <c r="C798" s="1">
        <v>79.767071999999999</v>
      </c>
      <c r="D798" s="3">
        <f t="shared" si="52"/>
        <v>0</v>
      </c>
      <c r="E798" s="6">
        <v>36498</v>
      </c>
      <c r="F798" s="7">
        <v>1160.889408</v>
      </c>
      <c r="G798" s="7">
        <f t="shared" ca="1" si="50"/>
        <v>0</v>
      </c>
      <c r="H798" s="7">
        <f t="shared" ca="1" si="51"/>
        <v>0</v>
      </c>
      <c r="I798">
        <f t="shared" ca="1" si="53"/>
        <v>0</v>
      </c>
      <c r="N798" s="6">
        <v>36194</v>
      </c>
      <c r="O798" s="9">
        <v>166.36262629999999</v>
      </c>
    </row>
    <row r="799" spans="1:15" x14ac:dyDescent="0.3">
      <c r="A799" s="6">
        <v>36359</v>
      </c>
      <c r="B799" s="1">
        <v>75.646367999999995</v>
      </c>
      <c r="C799" s="1">
        <v>75.646367999999995</v>
      </c>
      <c r="D799" s="3">
        <f t="shared" si="52"/>
        <v>0</v>
      </c>
      <c r="E799" s="6">
        <v>36498</v>
      </c>
      <c r="F799" s="7">
        <v>1216.769904</v>
      </c>
      <c r="G799" s="7">
        <f t="shared" ca="1" si="50"/>
        <v>0</v>
      </c>
      <c r="H799" s="7">
        <f t="shared" ca="1" si="51"/>
        <v>0</v>
      </c>
      <c r="I799">
        <f t="shared" ca="1" si="53"/>
        <v>0</v>
      </c>
      <c r="N799" s="6">
        <v>36194</v>
      </c>
      <c r="O799" s="9">
        <v>166.36262629999999</v>
      </c>
    </row>
    <row r="800" spans="1:15" x14ac:dyDescent="0.3">
      <c r="A800" s="6">
        <v>36359</v>
      </c>
      <c r="B800" s="1">
        <v>72.040751999999998</v>
      </c>
      <c r="C800" s="1">
        <v>72.040751999999998</v>
      </c>
      <c r="D800" s="3">
        <f t="shared" si="52"/>
        <v>0</v>
      </c>
      <c r="E800" s="6">
        <v>36498</v>
      </c>
      <c r="F800" s="7">
        <v>1259.5887359999999</v>
      </c>
      <c r="G800" s="7">
        <f t="shared" ca="1" si="50"/>
        <v>0</v>
      </c>
      <c r="H800" s="7">
        <f t="shared" ca="1" si="51"/>
        <v>0</v>
      </c>
      <c r="I800">
        <f t="shared" ca="1" si="53"/>
        <v>0</v>
      </c>
      <c r="N800" s="6">
        <v>36194</v>
      </c>
      <c r="O800" s="9">
        <v>166.36262629999999</v>
      </c>
    </row>
    <row r="801" spans="1:15" x14ac:dyDescent="0.3">
      <c r="A801" s="6">
        <v>36359</v>
      </c>
      <c r="B801" s="1">
        <v>297.37637999999998</v>
      </c>
      <c r="C801" s="1">
        <v>297.37637999999998</v>
      </c>
      <c r="D801" s="3">
        <f t="shared" si="52"/>
        <v>0</v>
      </c>
      <c r="E801" s="6">
        <v>36498</v>
      </c>
      <c r="F801" s="7">
        <v>3581.0772480000001</v>
      </c>
      <c r="G801" s="7">
        <f t="shared" ca="1" si="50"/>
        <v>0</v>
      </c>
      <c r="H801" s="7">
        <f t="shared" ca="1" si="51"/>
        <v>0</v>
      </c>
      <c r="I801">
        <f t="shared" ca="1" si="53"/>
        <v>0</v>
      </c>
      <c r="N801" s="6">
        <v>36194</v>
      </c>
      <c r="O801" s="9">
        <v>166.36262629999999</v>
      </c>
    </row>
    <row r="802" spans="1:15" x14ac:dyDescent="0.3">
      <c r="A802" s="6">
        <v>36359</v>
      </c>
      <c r="B802" s="1">
        <v>590.43045600000005</v>
      </c>
      <c r="C802" s="1">
        <v>590.43045600000005</v>
      </c>
      <c r="D802" s="3">
        <f t="shared" si="52"/>
        <v>0</v>
      </c>
      <c r="E802" s="6">
        <v>36498</v>
      </c>
      <c r="F802" s="7">
        <v>3631.077072</v>
      </c>
      <c r="G802" s="7">
        <f t="shared" ca="1" si="50"/>
        <v>0</v>
      </c>
      <c r="H802" s="7">
        <f t="shared" ca="1" si="51"/>
        <v>0</v>
      </c>
      <c r="I802">
        <f t="shared" ca="1" si="53"/>
        <v>0</v>
      </c>
      <c r="N802" s="6">
        <v>36194</v>
      </c>
      <c r="O802" s="9">
        <v>3064.5746949999998</v>
      </c>
    </row>
    <row r="803" spans="1:15" x14ac:dyDescent="0.3">
      <c r="A803" s="6">
        <v>36359</v>
      </c>
      <c r="B803" s="1">
        <v>1061.2259280000001</v>
      </c>
      <c r="C803" s="1">
        <v>1061.2259280000001</v>
      </c>
      <c r="D803" s="3">
        <f t="shared" si="52"/>
        <v>0</v>
      </c>
      <c r="E803" s="6">
        <v>36498</v>
      </c>
      <c r="F803" s="7">
        <v>3820.983264</v>
      </c>
      <c r="G803" s="7">
        <f t="shared" ca="1" si="50"/>
        <v>0</v>
      </c>
      <c r="H803" s="7">
        <f t="shared" ca="1" si="51"/>
        <v>0</v>
      </c>
      <c r="I803">
        <f t="shared" ca="1" si="53"/>
        <v>0</v>
      </c>
      <c r="N803" s="6">
        <v>36194</v>
      </c>
      <c r="O803" s="9">
        <v>4071.50638049998</v>
      </c>
    </row>
    <row r="804" spans="1:15" x14ac:dyDescent="0.3">
      <c r="A804" s="6">
        <v>36359</v>
      </c>
      <c r="B804" s="1">
        <v>1200.6288</v>
      </c>
      <c r="C804" s="1">
        <v>1200.6288</v>
      </c>
      <c r="D804" s="3">
        <f t="shared" si="52"/>
        <v>0</v>
      </c>
      <c r="E804" s="6">
        <v>36498</v>
      </c>
      <c r="F804" s="7">
        <v>3224.7351359999998</v>
      </c>
      <c r="G804" s="7">
        <f t="shared" ca="1" si="50"/>
        <v>0</v>
      </c>
      <c r="H804" s="7">
        <f t="shared" ca="1" si="51"/>
        <v>0</v>
      </c>
      <c r="I804">
        <f t="shared" ca="1" si="53"/>
        <v>0</v>
      </c>
      <c r="N804" s="6">
        <v>36194</v>
      </c>
      <c r="O804" s="9">
        <v>4202.8452959999904</v>
      </c>
    </row>
    <row r="805" spans="1:15" x14ac:dyDescent="0.3">
      <c r="A805" s="6">
        <v>36359</v>
      </c>
      <c r="B805" s="1">
        <v>1425.7726560000001</v>
      </c>
      <c r="C805" s="1">
        <v>1425.7726560000001</v>
      </c>
      <c r="D805" s="3">
        <f t="shared" si="52"/>
        <v>0</v>
      </c>
      <c r="E805" s="6">
        <v>36498</v>
      </c>
      <c r="F805" s="7">
        <v>1553.89248</v>
      </c>
      <c r="G805" s="7">
        <f t="shared" ca="1" si="50"/>
        <v>0</v>
      </c>
      <c r="H805" s="7">
        <f t="shared" ca="1" si="51"/>
        <v>0</v>
      </c>
      <c r="I805">
        <f t="shared" ca="1" si="53"/>
        <v>0</v>
      </c>
      <c r="N805" s="6">
        <v>36194</v>
      </c>
      <c r="O805" s="9">
        <v>4071.50638049998</v>
      </c>
    </row>
    <row r="806" spans="1:15" x14ac:dyDescent="0.3">
      <c r="A806" s="6">
        <v>36359</v>
      </c>
      <c r="B806" s="1">
        <v>1322.2828079999999</v>
      </c>
      <c r="C806" s="1">
        <v>1322.2828079999999</v>
      </c>
      <c r="D806" s="3">
        <f t="shared" si="52"/>
        <v>0</v>
      </c>
      <c r="E806" s="6">
        <v>36498</v>
      </c>
      <c r="F806" s="7">
        <v>587.31119999999999</v>
      </c>
      <c r="G806" s="7">
        <f t="shared" ca="1" si="50"/>
        <v>0</v>
      </c>
      <c r="H806" s="7">
        <f t="shared" ca="1" si="51"/>
        <v>0</v>
      </c>
      <c r="I806">
        <f t="shared" ca="1" si="53"/>
        <v>0</v>
      </c>
      <c r="N806" s="6">
        <v>36194</v>
      </c>
      <c r="O806" s="9">
        <v>3677.48963399999</v>
      </c>
    </row>
    <row r="807" spans="1:15" x14ac:dyDescent="0.3">
      <c r="A807" s="6">
        <v>36359</v>
      </c>
      <c r="B807" s="1">
        <v>1631.141316</v>
      </c>
      <c r="C807" s="1">
        <v>1631.141316</v>
      </c>
      <c r="D807" s="3">
        <f t="shared" si="52"/>
        <v>0</v>
      </c>
      <c r="E807" s="6">
        <v>36498</v>
      </c>
      <c r="F807" s="7">
        <v>397.70236799999998</v>
      </c>
      <c r="G807" s="7">
        <f t="shared" ca="1" si="50"/>
        <v>0</v>
      </c>
      <c r="H807" s="7">
        <f t="shared" ca="1" si="51"/>
        <v>0</v>
      </c>
      <c r="I807">
        <f t="shared" ca="1" si="53"/>
        <v>0</v>
      </c>
      <c r="N807" s="6">
        <v>36194</v>
      </c>
      <c r="O807" s="9">
        <v>3940.16746499999</v>
      </c>
    </row>
    <row r="808" spans="1:15" x14ac:dyDescent="0.3">
      <c r="A808" s="6">
        <v>36359</v>
      </c>
      <c r="B808" s="1">
        <v>1810.037376</v>
      </c>
      <c r="C808" s="1">
        <v>1764</v>
      </c>
      <c r="D808" s="3">
        <f t="shared" si="52"/>
        <v>46.037375999999995</v>
      </c>
      <c r="E808" s="6">
        <v>36498</v>
      </c>
      <c r="F808" s="7">
        <v>292.51353599999999</v>
      </c>
      <c r="G808" s="7">
        <f t="shared" ca="1" si="50"/>
        <v>0</v>
      </c>
      <c r="H808" s="7">
        <f t="shared" ca="1" si="51"/>
        <v>0</v>
      </c>
      <c r="I808">
        <f t="shared" ca="1" si="53"/>
        <v>0</v>
      </c>
      <c r="N808" s="6">
        <v>36194</v>
      </c>
      <c r="O808" s="9">
        <v>4027.7267419999998</v>
      </c>
    </row>
    <row r="809" spans="1:15" x14ac:dyDescent="0.3">
      <c r="A809" s="6">
        <v>36359</v>
      </c>
      <c r="B809" s="1">
        <v>2061.2748240000001</v>
      </c>
      <c r="C809" s="1">
        <v>1764</v>
      </c>
      <c r="D809" s="3">
        <f t="shared" si="52"/>
        <v>297.27482400000008</v>
      </c>
      <c r="E809" s="6">
        <v>36498</v>
      </c>
      <c r="F809" s="7">
        <v>287.17113599999999</v>
      </c>
      <c r="G809" s="7">
        <f t="shared" ca="1" si="50"/>
        <v>0</v>
      </c>
      <c r="H809" s="7">
        <f t="shared" ca="1" si="51"/>
        <v>0</v>
      </c>
      <c r="I809">
        <f t="shared" ca="1" si="53"/>
        <v>0</v>
      </c>
      <c r="N809" s="6">
        <v>36194</v>
      </c>
      <c r="O809" s="9">
        <v>3852.6081879999902</v>
      </c>
    </row>
    <row r="810" spans="1:15" x14ac:dyDescent="0.3">
      <c r="A810" s="6">
        <v>36359</v>
      </c>
      <c r="B810" s="1">
        <v>2310.1724519999998</v>
      </c>
      <c r="C810" s="1">
        <v>1764</v>
      </c>
      <c r="D810" s="3">
        <f t="shared" si="52"/>
        <v>546.17245199999979</v>
      </c>
      <c r="E810" s="6">
        <v>36498</v>
      </c>
      <c r="F810" s="7">
        <v>226.53792000000001</v>
      </c>
      <c r="G810" s="7">
        <f t="shared" ca="1" si="50"/>
        <v>0</v>
      </c>
      <c r="H810" s="7">
        <f t="shared" ca="1" si="51"/>
        <v>0</v>
      </c>
      <c r="I810">
        <f t="shared" ca="1" si="53"/>
        <v>0</v>
      </c>
      <c r="N810" s="6">
        <v>36194</v>
      </c>
      <c r="O810" s="9">
        <v>3502.3710799999999</v>
      </c>
    </row>
    <row r="811" spans="1:15" x14ac:dyDescent="0.3">
      <c r="A811" s="6">
        <v>36359</v>
      </c>
      <c r="B811" s="1">
        <v>2056.9041360000001</v>
      </c>
      <c r="C811" s="1">
        <v>1764</v>
      </c>
      <c r="D811" s="3">
        <f t="shared" si="52"/>
        <v>292.90413600000011</v>
      </c>
      <c r="E811" s="6">
        <v>36498</v>
      </c>
      <c r="F811" s="7">
        <v>281.03644800000001</v>
      </c>
      <c r="G811" s="7">
        <f t="shared" ca="1" si="50"/>
        <v>0</v>
      </c>
      <c r="H811" s="7">
        <f t="shared" ca="1" si="51"/>
        <v>0</v>
      </c>
      <c r="I811">
        <f t="shared" ca="1" si="53"/>
        <v>0</v>
      </c>
      <c r="N811" s="6">
        <v>36194</v>
      </c>
      <c r="O811" s="9">
        <v>3502.3710799999999</v>
      </c>
    </row>
    <row r="812" spans="1:15" x14ac:dyDescent="0.3">
      <c r="A812" s="6">
        <v>36359</v>
      </c>
      <c r="B812" s="1">
        <v>1805.805036</v>
      </c>
      <c r="C812" s="1">
        <v>1764</v>
      </c>
      <c r="D812" s="3">
        <f t="shared" si="52"/>
        <v>41.805035999999973</v>
      </c>
      <c r="E812" s="6">
        <v>36498</v>
      </c>
      <c r="F812" s="7">
        <v>729.931104</v>
      </c>
      <c r="G812" s="7">
        <f t="shared" ca="1" si="50"/>
        <v>0</v>
      </c>
      <c r="H812" s="7">
        <f t="shared" ca="1" si="51"/>
        <v>0</v>
      </c>
      <c r="I812">
        <f t="shared" ca="1" si="53"/>
        <v>0</v>
      </c>
      <c r="N812" s="6">
        <v>36194</v>
      </c>
      <c r="O812" s="9">
        <v>2101.4226479999902</v>
      </c>
    </row>
    <row r="813" spans="1:15" x14ac:dyDescent="0.3">
      <c r="A813" s="6">
        <v>36359</v>
      </c>
      <c r="B813" s="1">
        <v>405.76535999999999</v>
      </c>
      <c r="C813" s="1">
        <v>405.76535999999999</v>
      </c>
      <c r="D813" s="3">
        <f t="shared" si="52"/>
        <v>0</v>
      </c>
      <c r="E813" s="6">
        <v>36498</v>
      </c>
      <c r="F813" s="7">
        <v>440.20872000000003</v>
      </c>
      <c r="G813" s="7">
        <f t="shared" ca="1" si="50"/>
        <v>0</v>
      </c>
      <c r="H813" s="7">
        <f t="shared" ca="1" si="51"/>
        <v>0</v>
      </c>
      <c r="I813">
        <f t="shared" ca="1" si="53"/>
        <v>0</v>
      </c>
      <c r="N813" s="6">
        <v>36194</v>
      </c>
      <c r="O813" s="9">
        <v>1576.066986</v>
      </c>
    </row>
    <row r="814" spans="1:15" x14ac:dyDescent="0.3">
      <c r="A814" s="6">
        <v>36359</v>
      </c>
      <c r="B814" s="1">
        <v>361.999008</v>
      </c>
      <c r="C814" s="1">
        <v>361.999008</v>
      </c>
      <c r="D814" s="3">
        <f t="shared" si="52"/>
        <v>0</v>
      </c>
      <c r="E814" s="6">
        <v>36498</v>
      </c>
      <c r="F814" s="7">
        <v>587.1096</v>
      </c>
      <c r="G814" s="7">
        <f t="shared" ca="1" si="50"/>
        <v>0</v>
      </c>
      <c r="H814" s="7">
        <f t="shared" ca="1" si="51"/>
        <v>0</v>
      </c>
      <c r="I814">
        <f t="shared" ca="1" si="53"/>
        <v>0</v>
      </c>
      <c r="N814" s="6">
        <v>36194</v>
      </c>
      <c r="O814" s="9">
        <v>1576.066986</v>
      </c>
    </row>
    <row r="815" spans="1:15" x14ac:dyDescent="0.3">
      <c r="A815" s="6">
        <v>36359</v>
      </c>
      <c r="B815" s="1">
        <v>277.02763199999998</v>
      </c>
      <c r="C815" s="1">
        <v>277.02763199999998</v>
      </c>
      <c r="D815" s="3">
        <f t="shared" si="52"/>
        <v>0</v>
      </c>
      <c r="E815" s="6">
        <v>36498</v>
      </c>
      <c r="F815" s="7">
        <v>715.63867200000004</v>
      </c>
      <c r="G815" s="7">
        <f t="shared" ca="1" si="50"/>
        <v>0</v>
      </c>
      <c r="H815" s="7">
        <f t="shared" ca="1" si="51"/>
        <v>0</v>
      </c>
      <c r="I815">
        <f t="shared" ca="1" si="53"/>
        <v>0</v>
      </c>
      <c r="N815" s="6">
        <v>36194</v>
      </c>
      <c r="O815" s="9">
        <v>166.36262629999999</v>
      </c>
    </row>
    <row r="816" spans="1:15" x14ac:dyDescent="0.3">
      <c r="A816" s="6">
        <v>36359</v>
      </c>
      <c r="B816" s="1">
        <v>167.19292799999999</v>
      </c>
      <c r="C816" s="1">
        <v>167.19292799999999</v>
      </c>
      <c r="D816" s="3">
        <f t="shared" si="52"/>
        <v>0</v>
      </c>
      <c r="E816" s="6">
        <v>36498</v>
      </c>
      <c r="F816" s="7">
        <v>654.11841600000002</v>
      </c>
      <c r="G816" s="7">
        <f t="shared" ca="1" si="50"/>
        <v>0</v>
      </c>
      <c r="H816" s="7">
        <f t="shared" ca="1" si="51"/>
        <v>0</v>
      </c>
      <c r="I816">
        <f t="shared" ca="1" si="53"/>
        <v>0</v>
      </c>
      <c r="N816" s="6">
        <v>36194</v>
      </c>
      <c r="O816" s="9">
        <v>166.36262629999999</v>
      </c>
    </row>
    <row r="817" spans="1:15" x14ac:dyDescent="0.3">
      <c r="A817" s="6">
        <v>36359</v>
      </c>
      <c r="B817" s="1">
        <v>125.18956799999999</v>
      </c>
      <c r="C817" s="1">
        <v>125.18956799999999</v>
      </c>
      <c r="D817" s="3">
        <f t="shared" si="52"/>
        <v>0</v>
      </c>
      <c r="E817" s="6">
        <v>36498</v>
      </c>
      <c r="F817" s="7">
        <v>712.20643199999995</v>
      </c>
      <c r="G817" s="7">
        <f t="shared" ca="1" si="50"/>
        <v>0</v>
      </c>
      <c r="H817" s="7">
        <f t="shared" ca="1" si="51"/>
        <v>0</v>
      </c>
      <c r="I817">
        <f t="shared" ca="1" si="53"/>
        <v>0</v>
      </c>
      <c r="N817" s="6">
        <v>36194</v>
      </c>
      <c r="O817" s="9">
        <v>166.36262629999999</v>
      </c>
    </row>
    <row r="818" spans="1:15" x14ac:dyDescent="0.3">
      <c r="A818" s="6">
        <v>36359</v>
      </c>
      <c r="B818" s="1">
        <v>104.415696</v>
      </c>
      <c r="C818" s="1">
        <v>104.415696</v>
      </c>
      <c r="D818" s="3">
        <f t="shared" si="52"/>
        <v>0</v>
      </c>
      <c r="E818" s="6">
        <v>36498</v>
      </c>
      <c r="F818" s="7">
        <v>761.09241599999996</v>
      </c>
      <c r="G818" s="7">
        <f t="shared" ca="1" si="50"/>
        <v>0</v>
      </c>
      <c r="H818" s="7">
        <f t="shared" ca="1" si="51"/>
        <v>0</v>
      </c>
      <c r="I818">
        <f t="shared" ca="1" si="53"/>
        <v>0</v>
      </c>
      <c r="N818" s="6">
        <v>36195</v>
      </c>
      <c r="O818" s="9">
        <v>166.36262629999999</v>
      </c>
    </row>
    <row r="819" spans="1:15" x14ac:dyDescent="0.3">
      <c r="A819" s="6">
        <v>36360</v>
      </c>
      <c r="B819" s="1">
        <v>93.718800000000002</v>
      </c>
      <c r="C819" s="1">
        <v>93.718800000000002</v>
      </c>
      <c r="D819" s="3">
        <f t="shared" si="52"/>
        <v>0</v>
      </c>
      <c r="E819" s="6">
        <v>36499</v>
      </c>
      <c r="F819" s="7">
        <v>803.15625599999998</v>
      </c>
      <c r="G819" s="7">
        <f t="shared" ca="1" si="50"/>
        <v>0</v>
      </c>
      <c r="H819" s="7">
        <f t="shared" ca="1" si="51"/>
        <v>0</v>
      </c>
      <c r="I819">
        <f t="shared" ca="1" si="53"/>
        <v>0</v>
      </c>
      <c r="N819" s="6">
        <v>36195</v>
      </c>
      <c r="O819" s="9">
        <v>166.36262629999999</v>
      </c>
    </row>
    <row r="820" spans="1:15" x14ac:dyDescent="0.3">
      <c r="A820" s="6">
        <v>36360</v>
      </c>
      <c r="B820" s="1">
        <v>87.385536000000002</v>
      </c>
      <c r="C820" s="1">
        <v>87.385536000000002</v>
      </c>
      <c r="D820" s="3">
        <f t="shared" si="52"/>
        <v>0</v>
      </c>
      <c r="E820" s="6">
        <v>36499</v>
      </c>
      <c r="F820" s="7">
        <v>834.52017599999999</v>
      </c>
      <c r="G820" s="7">
        <f t="shared" ca="1" si="50"/>
        <v>0</v>
      </c>
      <c r="H820" s="7">
        <f t="shared" ca="1" si="51"/>
        <v>0</v>
      </c>
      <c r="I820">
        <f t="shared" ca="1" si="53"/>
        <v>0</v>
      </c>
      <c r="N820" s="6">
        <v>36195</v>
      </c>
      <c r="O820" s="9">
        <v>166.36262629999999</v>
      </c>
    </row>
    <row r="821" spans="1:15" x14ac:dyDescent="0.3">
      <c r="A821" s="6">
        <v>36360</v>
      </c>
      <c r="B821" s="1">
        <v>82.071359999999999</v>
      </c>
      <c r="C821" s="1">
        <v>82.071359999999999</v>
      </c>
      <c r="D821" s="3">
        <f t="shared" si="52"/>
        <v>0</v>
      </c>
      <c r="E821" s="6">
        <v>36499</v>
      </c>
      <c r="F821" s="7">
        <v>864.84081600000002</v>
      </c>
      <c r="G821" s="7">
        <f t="shared" ca="1" si="50"/>
        <v>0</v>
      </c>
      <c r="H821" s="7">
        <f t="shared" ca="1" si="51"/>
        <v>0</v>
      </c>
      <c r="I821">
        <f t="shared" ca="1" si="53"/>
        <v>0</v>
      </c>
      <c r="N821" s="6">
        <v>36195</v>
      </c>
      <c r="O821" s="9">
        <v>166.36262629999999</v>
      </c>
    </row>
    <row r="822" spans="1:15" x14ac:dyDescent="0.3">
      <c r="A822" s="6">
        <v>36360</v>
      </c>
      <c r="B822" s="1">
        <v>78.420383999999999</v>
      </c>
      <c r="C822" s="1">
        <v>78.420383999999999</v>
      </c>
      <c r="D822" s="3">
        <f t="shared" si="52"/>
        <v>0</v>
      </c>
      <c r="E822" s="6">
        <v>36499</v>
      </c>
      <c r="F822" s="7">
        <v>904.56609600000002</v>
      </c>
      <c r="G822" s="7">
        <f t="shared" ca="1" si="50"/>
        <v>0</v>
      </c>
      <c r="H822" s="7">
        <f t="shared" ca="1" si="51"/>
        <v>0</v>
      </c>
      <c r="I822">
        <f t="shared" ca="1" si="53"/>
        <v>0</v>
      </c>
      <c r="N822" s="6">
        <v>36195</v>
      </c>
      <c r="O822" s="9">
        <v>166.36262629999999</v>
      </c>
    </row>
    <row r="823" spans="1:15" x14ac:dyDescent="0.3">
      <c r="A823" s="6">
        <v>36360</v>
      </c>
      <c r="B823" s="1">
        <v>74.328912000000003</v>
      </c>
      <c r="C823" s="1">
        <v>74.328912000000003</v>
      </c>
      <c r="D823" s="3">
        <f t="shared" si="52"/>
        <v>0</v>
      </c>
      <c r="E823" s="6">
        <v>36499</v>
      </c>
      <c r="F823" s="7">
        <v>927.41947200000004</v>
      </c>
      <c r="G823" s="7">
        <f t="shared" ca="1" si="50"/>
        <v>0</v>
      </c>
      <c r="H823" s="7">
        <f t="shared" ca="1" si="51"/>
        <v>0</v>
      </c>
      <c r="I823">
        <f t="shared" ca="1" si="53"/>
        <v>0</v>
      </c>
      <c r="N823" s="6">
        <v>36195</v>
      </c>
      <c r="O823" s="9">
        <v>166.36262629999999</v>
      </c>
    </row>
    <row r="824" spans="1:15" x14ac:dyDescent="0.3">
      <c r="A824" s="6">
        <v>36360</v>
      </c>
      <c r="B824" s="1">
        <v>69.369551999999999</v>
      </c>
      <c r="C824" s="1">
        <v>69.369551999999999</v>
      </c>
      <c r="D824" s="3">
        <f t="shared" si="52"/>
        <v>0</v>
      </c>
      <c r="E824" s="6">
        <v>36499</v>
      </c>
      <c r="F824" s="7">
        <v>963.82036800000003</v>
      </c>
      <c r="G824" s="7">
        <f t="shared" ca="1" si="50"/>
        <v>0</v>
      </c>
      <c r="H824" s="7">
        <f t="shared" ca="1" si="51"/>
        <v>0</v>
      </c>
      <c r="I824">
        <f t="shared" ca="1" si="53"/>
        <v>0</v>
      </c>
      <c r="N824" s="6">
        <v>36195</v>
      </c>
      <c r="O824" s="9">
        <v>166.36262629999999</v>
      </c>
    </row>
    <row r="825" spans="1:15" x14ac:dyDescent="0.3">
      <c r="A825" s="6">
        <v>36360</v>
      </c>
      <c r="B825" s="1">
        <v>228.01514399999999</v>
      </c>
      <c r="C825" s="1">
        <v>228.01514399999999</v>
      </c>
      <c r="D825" s="3">
        <f t="shared" si="52"/>
        <v>0</v>
      </c>
      <c r="E825" s="6">
        <v>36499</v>
      </c>
      <c r="F825" s="7">
        <v>2819.8477440000001</v>
      </c>
      <c r="G825" s="7">
        <f t="shared" ca="1" si="50"/>
        <v>0</v>
      </c>
      <c r="H825" s="7">
        <f t="shared" ca="1" si="51"/>
        <v>0</v>
      </c>
      <c r="I825">
        <f t="shared" ca="1" si="53"/>
        <v>0</v>
      </c>
      <c r="N825" s="6">
        <v>36195</v>
      </c>
      <c r="O825" s="9">
        <v>166.36262629999999</v>
      </c>
    </row>
    <row r="826" spans="1:15" x14ac:dyDescent="0.3">
      <c r="A826" s="6">
        <v>36360</v>
      </c>
      <c r="B826" s="1">
        <v>605.52197999999999</v>
      </c>
      <c r="C826" s="1">
        <v>605.52197999999999</v>
      </c>
      <c r="D826" s="3">
        <f t="shared" si="52"/>
        <v>0</v>
      </c>
      <c r="E826" s="6">
        <v>36499</v>
      </c>
      <c r="F826" s="7">
        <v>2868.8869439999999</v>
      </c>
      <c r="G826" s="7">
        <f t="shared" ca="1" si="50"/>
        <v>0</v>
      </c>
      <c r="H826" s="7">
        <f t="shared" ca="1" si="51"/>
        <v>0</v>
      </c>
      <c r="I826">
        <f t="shared" ca="1" si="53"/>
        <v>0</v>
      </c>
      <c r="N826" s="6">
        <v>36195</v>
      </c>
      <c r="O826" s="9">
        <v>166.36262629999999</v>
      </c>
    </row>
    <row r="827" spans="1:15" x14ac:dyDescent="0.3">
      <c r="A827" s="6">
        <v>36360</v>
      </c>
      <c r="B827" s="1">
        <v>1331.5390199999999</v>
      </c>
      <c r="C827" s="1">
        <v>1331.5390199999999</v>
      </c>
      <c r="D827" s="3">
        <f t="shared" si="52"/>
        <v>0</v>
      </c>
      <c r="E827" s="6">
        <v>36499</v>
      </c>
      <c r="F827" s="7">
        <v>2607.9469920000001</v>
      </c>
      <c r="G827" s="7">
        <f t="shared" ca="1" si="50"/>
        <v>0</v>
      </c>
      <c r="H827" s="7">
        <f t="shared" ca="1" si="51"/>
        <v>0</v>
      </c>
      <c r="I827">
        <f t="shared" ca="1" si="53"/>
        <v>0</v>
      </c>
      <c r="N827" s="6">
        <v>36195</v>
      </c>
      <c r="O827" s="9">
        <v>166.36262629999999</v>
      </c>
    </row>
    <row r="828" spans="1:15" x14ac:dyDescent="0.3">
      <c r="A828" s="6">
        <v>36360</v>
      </c>
      <c r="B828" s="1">
        <v>1741.2784200000001</v>
      </c>
      <c r="C828" s="1">
        <v>1741.2784200000001</v>
      </c>
      <c r="D828" s="3">
        <f t="shared" si="52"/>
        <v>0</v>
      </c>
      <c r="E828" s="6">
        <v>36499</v>
      </c>
      <c r="F828" s="7">
        <v>2106.114192</v>
      </c>
      <c r="G828" s="7">
        <f t="shared" ca="1" si="50"/>
        <v>0</v>
      </c>
      <c r="H828" s="7">
        <f t="shared" ca="1" si="51"/>
        <v>0</v>
      </c>
      <c r="I828">
        <f t="shared" ca="1" si="53"/>
        <v>0</v>
      </c>
      <c r="N828" s="6">
        <v>36195</v>
      </c>
      <c r="O828" s="9">
        <v>166.36262629999999</v>
      </c>
    </row>
    <row r="829" spans="1:15" x14ac:dyDescent="0.3">
      <c r="A829" s="6">
        <v>36360</v>
      </c>
      <c r="B829" s="1">
        <v>2074.2498000000001</v>
      </c>
      <c r="C829" s="1">
        <v>1764</v>
      </c>
      <c r="D829" s="3">
        <f t="shared" si="52"/>
        <v>310.24980000000005</v>
      </c>
      <c r="E829" s="6">
        <v>36499</v>
      </c>
      <c r="F829" s="7">
        <v>1817.8352640000001</v>
      </c>
      <c r="G829" s="7">
        <f t="shared" ca="1" si="50"/>
        <v>0</v>
      </c>
      <c r="H829" s="7">
        <f t="shared" ca="1" si="51"/>
        <v>0</v>
      </c>
      <c r="I829">
        <f t="shared" ca="1" si="53"/>
        <v>0</v>
      </c>
      <c r="N829" s="6">
        <v>36195</v>
      </c>
      <c r="O829" s="9">
        <v>166.36262629999999</v>
      </c>
    </row>
    <row r="830" spans="1:15" x14ac:dyDescent="0.3">
      <c r="A830" s="6">
        <v>36360</v>
      </c>
      <c r="B830" s="1">
        <v>1883.5929000000001</v>
      </c>
      <c r="C830" s="1">
        <v>1764</v>
      </c>
      <c r="D830" s="3">
        <f t="shared" si="52"/>
        <v>119.5929000000001</v>
      </c>
      <c r="E830" s="6">
        <v>36499</v>
      </c>
      <c r="F830" s="7">
        <v>802.915344</v>
      </c>
      <c r="G830" s="7">
        <f t="shared" ca="1" si="50"/>
        <v>0</v>
      </c>
      <c r="H830" s="7">
        <f t="shared" ca="1" si="51"/>
        <v>0</v>
      </c>
      <c r="I830">
        <f t="shared" ca="1" si="53"/>
        <v>0</v>
      </c>
      <c r="N830" s="6">
        <v>36195</v>
      </c>
      <c r="O830" s="9">
        <v>166.36262629999999</v>
      </c>
    </row>
    <row r="831" spans="1:15" x14ac:dyDescent="0.3">
      <c r="A831" s="6">
        <v>36360</v>
      </c>
      <c r="B831" s="1">
        <v>2072.7771120000002</v>
      </c>
      <c r="C831" s="1">
        <v>1764</v>
      </c>
      <c r="D831" s="3">
        <f t="shared" si="52"/>
        <v>308.77711200000022</v>
      </c>
      <c r="E831" s="6">
        <v>36499</v>
      </c>
      <c r="F831" s="7">
        <v>475.12583999999998</v>
      </c>
      <c r="G831" s="7">
        <f t="shared" ca="1" si="50"/>
        <v>0</v>
      </c>
      <c r="H831" s="7">
        <f t="shared" ca="1" si="51"/>
        <v>0</v>
      </c>
      <c r="I831">
        <f t="shared" ca="1" si="53"/>
        <v>0</v>
      </c>
      <c r="N831" s="6">
        <v>36195</v>
      </c>
      <c r="O831" s="9">
        <v>166.36262629999999</v>
      </c>
    </row>
    <row r="832" spans="1:15" x14ac:dyDescent="0.3">
      <c r="A832" s="6">
        <v>36360</v>
      </c>
      <c r="B832" s="1">
        <v>2012.1983279999999</v>
      </c>
      <c r="C832" s="1">
        <v>1764</v>
      </c>
      <c r="D832" s="3">
        <f t="shared" si="52"/>
        <v>248.19832799999995</v>
      </c>
      <c r="E832" s="6">
        <v>36499</v>
      </c>
      <c r="F832" s="7">
        <v>1039.1623199999999</v>
      </c>
      <c r="G832" s="7">
        <f t="shared" ca="1" si="50"/>
        <v>0</v>
      </c>
      <c r="H832" s="7">
        <f t="shared" ca="1" si="51"/>
        <v>0</v>
      </c>
      <c r="I832">
        <f t="shared" ca="1" si="53"/>
        <v>0</v>
      </c>
      <c r="N832" s="6">
        <v>36195</v>
      </c>
      <c r="O832" s="9">
        <v>166.36262629999999</v>
      </c>
    </row>
    <row r="833" spans="1:15" x14ac:dyDescent="0.3">
      <c r="A833" s="6">
        <v>36360</v>
      </c>
      <c r="B833" s="1">
        <v>2256.3404639999999</v>
      </c>
      <c r="C833" s="1">
        <v>1764</v>
      </c>
      <c r="D833" s="3">
        <f t="shared" si="52"/>
        <v>492.34046399999988</v>
      </c>
      <c r="E833" s="6">
        <v>36499</v>
      </c>
      <c r="F833" s="7">
        <v>1456.2072000000001</v>
      </c>
      <c r="G833" s="7">
        <f t="shared" ca="1" si="50"/>
        <v>0</v>
      </c>
      <c r="H833" s="7">
        <f t="shared" ca="1" si="51"/>
        <v>0</v>
      </c>
      <c r="I833">
        <f t="shared" ca="1" si="53"/>
        <v>0</v>
      </c>
      <c r="N833" s="6">
        <v>36195</v>
      </c>
      <c r="O833" s="9">
        <v>166.36262629999999</v>
      </c>
    </row>
    <row r="834" spans="1:15" x14ac:dyDescent="0.3">
      <c r="A834" s="6">
        <v>36360</v>
      </c>
      <c r="B834" s="1">
        <v>2272.8109319999999</v>
      </c>
      <c r="C834" s="1">
        <v>1764</v>
      </c>
      <c r="D834" s="3">
        <f t="shared" si="52"/>
        <v>508.81093199999987</v>
      </c>
      <c r="E834" s="6">
        <v>36499</v>
      </c>
      <c r="F834" s="7">
        <v>723.40329599999995</v>
      </c>
      <c r="G834" s="7">
        <f t="shared" ca="1" si="50"/>
        <v>0</v>
      </c>
      <c r="H834" s="7">
        <f t="shared" ca="1" si="51"/>
        <v>0</v>
      </c>
      <c r="I834">
        <f t="shared" ca="1" si="53"/>
        <v>0</v>
      </c>
      <c r="N834" s="6">
        <v>36195</v>
      </c>
      <c r="O834" s="9">
        <v>166.36262629999999</v>
      </c>
    </row>
    <row r="835" spans="1:15" x14ac:dyDescent="0.3">
      <c r="A835" s="6">
        <v>36360</v>
      </c>
      <c r="B835" s="1">
        <v>1970.539704</v>
      </c>
      <c r="C835" s="1">
        <v>1764</v>
      </c>
      <c r="D835" s="3">
        <f t="shared" si="52"/>
        <v>206.53970400000003</v>
      </c>
      <c r="E835" s="6">
        <v>36499</v>
      </c>
      <c r="F835" s="7">
        <v>1277.8637759999999</v>
      </c>
      <c r="G835" s="7">
        <f t="shared" ref="G835:G898" ca="1" si="54">IF(I835&lt;400,0,IF(I835&gt;500,500,I835))</f>
        <v>0</v>
      </c>
      <c r="H835" s="7">
        <f t="shared" ref="H835:H898" ca="1" si="55">IF(I835&lt;1900,I835-G835,1400)</f>
        <v>0</v>
      </c>
      <c r="I835">
        <f t="shared" ca="1" si="53"/>
        <v>0</v>
      </c>
      <c r="N835" s="6">
        <v>36195</v>
      </c>
      <c r="O835" s="9">
        <v>166.36262629999999</v>
      </c>
    </row>
    <row r="836" spans="1:15" x14ac:dyDescent="0.3">
      <c r="A836" s="6">
        <v>36360</v>
      </c>
      <c r="B836" s="1">
        <v>1713.65544</v>
      </c>
      <c r="C836" s="1">
        <v>1713.65544</v>
      </c>
      <c r="D836" s="3">
        <f t="shared" ref="D836:D899" si="56">B836-C836</f>
        <v>0</v>
      </c>
      <c r="E836" s="6">
        <v>36499</v>
      </c>
      <c r="F836" s="7">
        <v>1826.70264</v>
      </c>
      <c r="G836" s="7">
        <f t="shared" ca="1" si="54"/>
        <v>0</v>
      </c>
      <c r="H836" s="7">
        <f t="shared" ca="1" si="55"/>
        <v>0</v>
      </c>
      <c r="I836">
        <f t="shared" ref="I836:I899" ca="1" si="57">F836-G836-H836</f>
        <v>0</v>
      </c>
      <c r="N836" s="6">
        <v>36195</v>
      </c>
      <c r="O836" s="9">
        <v>166.36262629999999</v>
      </c>
    </row>
    <row r="837" spans="1:15" x14ac:dyDescent="0.3">
      <c r="A837" s="6">
        <v>36360</v>
      </c>
      <c r="B837" s="1">
        <v>391.21487999999999</v>
      </c>
      <c r="C837" s="1">
        <v>391.21487999999999</v>
      </c>
      <c r="D837" s="3">
        <f t="shared" si="56"/>
        <v>0</v>
      </c>
      <c r="E837" s="6">
        <v>36499</v>
      </c>
      <c r="F837" s="7">
        <v>790.23167999999998</v>
      </c>
      <c r="G837" s="7">
        <f t="shared" ca="1" si="54"/>
        <v>0</v>
      </c>
      <c r="H837" s="7">
        <f t="shared" ca="1" si="55"/>
        <v>0</v>
      </c>
      <c r="I837">
        <f t="shared" ca="1" si="57"/>
        <v>0</v>
      </c>
      <c r="N837" s="6">
        <v>36195</v>
      </c>
      <c r="O837" s="9">
        <v>166.36262629999999</v>
      </c>
    </row>
    <row r="838" spans="1:15" x14ac:dyDescent="0.3">
      <c r="A838" s="6">
        <v>36360</v>
      </c>
      <c r="B838" s="1">
        <v>355.12444799999997</v>
      </c>
      <c r="C838" s="1">
        <v>355.12444799999997</v>
      </c>
      <c r="D838" s="3">
        <f t="shared" si="56"/>
        <v>0</v>
      </c>
      <c r="E838" s="6">
        <v>36499</v>
      </c>
      <c r="F838" s="7">
        <v>839.57327999999995</v>
      </c>
      <c r="G838" s="7">
        <f t="shared" ca="1" si="54"/>
        <v>0</v>
      </c>
      <c r="H838" s="7">
        <f t="shared" ca="1" si="55"/>
        <v>0</v>
      </c>
      <c r="I838">
        <f t="shared" ca="1" si="57"/>
        <v>0</v>
      </c>
      <c r="N838" s="6">
        <v>36195</v>
      </c>
      <c r="O838" s="9">
        <v>166.36262629999999</v>
      </c>
    </row>
    <row r="839" spans="1:15" x14ac:dyDescent="0.3">
      <c r="A839" s="6">
        <v>36360</v>
      </c>
      <c r="B839" s="1">
        <v>280.46793600000001</v>
      </c>
      <c r="C839" s="1">
        <v>280.46793600000001</v>
      </c>
      <c r="D839" s="3">
        <f t="shared" si="56"/>
        <v>0</v>
      </c>
      <c r="E839" s="6">
        <v>36499</v>
      </c>
      <c r="F839" s="7">
        <v>861.86721599999998</v>
      </c>
      <c r="G839" s="7">
        <f t="shared" ca="1" si="54"/>
        <v>0</v>
      </c>
      <c r="H839" s="7">
        <f t="shared" ca="1" si="55"/>
        <v>0</v>
      </c>
      <c r="I839">
        <f t="shared" ca="1" si="57"/>
        <v>0</v>
      </c>
      <c r="N839" s="6">
        <v>36195</v>
      </c>
      <c r="O839" s="9">
        <v>166.36262629999999</v>
      </c>
    </row>
    <row r="840" spans="1:15" x14ac:dyDescent="0.3">
      <c r="A840" s="6">
        <v>36360</v>
      </c>
      <c r="B840" s="1">
        <v>171.570672</v>
      </c>
      <c r="C840" s="1">
        <v>171.570672</v>
      </c>
      <c r="D840" s="3">
        <f t="shared" si="56"/>
        <v>0</v>
      </c>
      <c r="E840" s="6">
        <v>36499</v>
      </c>
      <c r="F840" s="7">
        <v>749.70604800000001</v>
      </c>
      <c r="G840" s="7">
        <f t="shared" ca="1" si="54"/>
        <v>0</v>
      </c>
      <c r="H840" s="7">
        <f t="shared" ca="1" si="55"/>
        <v>0</v>
      </c>
      <c r="I840">
        <f t="shared" ca="1" si="57"/>
        <v>0</v>
      </c>
      <c r="N840" s="6">
        <v>36195</v>
      </c>
      <c r="O840" s="9">
        <v>166.36262629999999</v>
      </c>
    </row>
    <row r="841" spans="1:15" x14ac:dyDescent="0.3">
      <c r="A841" s="6">
        <v>36360</v>
      </c>
      <c r="B841" s="1">
        <v>128.75385600000001</v>
      </c>
      <c r="C841" s="1">
        <v>128.75385600000001</v>
      </c>
      <c r="D841" s="3">
        <f t="shared" si="56"/>
        <v>0</v>
      </c>
      <c r="E841" s="6">
        <v>36499</v>
      </c>
      <c r="F841" s="7">
        <v>771.58670400000005</v>
      </c>
      <c r="G841" s="7">
        <f t="shared" ca="1" si="54"/>
        <v>0</v>
      </c>
      <c r="H841" s="7">
        <f t="shared" ca="1" si="55"/>
        <v>0</v>
      </c>
      <c r="I841">
        <f t="shared" ca="1" si="57"/>
        <v>0</v>
      </c>
      <c r="N841" s="6">
        <v>36195</v>
      </c>
      <c r="O841" s="9">
        <v>166.36262629999999</v>
      </c>
    </row>
    <row r="842" spans="1:15" x14ac:dyDescent="0.3">
      <c r="A842" s="6">
        <v>36360</v>
      </c>
      <c r="B842" s="1">
        <v>109.046448</v>
      </c>
      <c r="C842" s="1">
        <v>109.046448</v>
      </c>
      <c r="D842" s="3">
        <f t="shared" si="56"/>
        <v>0</v>
      </c>
      <c r="E842" s="6">
        <v>36499</v>
      </c>
      <c r="F842" s="7">
        <v>778.57516799999996</v>
      </c>
      <c r="G842" s="7">
        <f t="shared" ca="1" si="54"/>
        <v>0</v>
      </c>
      <c r="H842" s="7">
        <f t="shared" ca="1" si="55"/>
        <v>0</v>
      </c>
      <c r="I842">
        <f t="shared" ca="1" si="57"/>
        <v>0</v>
      </c>
      <c r="N842" s="6">
        <v>36196</v>
      </c>
      <c r="O842" s="9">
        <v>166.36262629999999</v>
      </c>
    </row>
    <row r="843" spans="1:15" x14ac:dyDescent="0.3">
      <c r="A843" s="6">
        <v>36361</v>
      </c>
      <c r="B843" s="1">
        <v>98.472528000000096</v>
      </c>
      <c r="C843" s="1">
        <v>98.472528000000096</v>
      </c>
      <c r="D843" s="3">
        <f t="shared" si="56"/>
        <v>0</v>
      </c>
      <c r="E843" s="6">
        <v>36500</v>
      </c>
      <c r="F843" s="7">
        <v>810.325152</v>
      </c>
      <c r="G843" s="7">
        <f t="shared" ca="1" si="54"/>
        <v>0</v>
      </c>
      <c r="H843" s="7">
        <f t="shared" ca="1" si="55"/>
        <v>0</v>
      </c>
      <c r="I843">
        <f t="shared" ca="1" si="57"/>
        <v>0</v>
      </c>
      <c r="N843" s="6">
        <v>36196</v>
      </c>
      <c r="O843" s="9">
        <v>166.36262629999999</v>
      </c>
    </row>
    <row r="844" spans="1:15" x14ac:dyDescent="0.3">
      <c r="A844" s="6">
        <v>36361</v>
      </c>
      <c r="B844" s="1">
        <v>92.727936</v>
      </c>
      <c r="C844" s="1">
        <v>92.727936</v>
      </c>
      <c r="D844" s="3">
        <f t="shared" si="56"/>
        <v>0</v>
      </c>
      <c r="E844" s="6">
        <v>36500</v>
      </c>
      <c r="F844" s="7">
        <v>824.232528</v>
      </c>
      <c r="G844" s="7">
        <f t="shared" ca="1" si="54"/>
        <v>0</v>
      </c>
      <c r="H844" s="7">
        <f t="shared" ca="1" si="55"/>
        <v>0</v>
      </c>
      <c r="I844">
        <f t="shared" ca="1" si="57"/>
        <v>0</v>
      </c>
      <c r="N844" s="6">
        <v>36196</v>
      </c>
      <c r="O844" s="9">
        <v>166.36262629999999</v>
      </c>
    </row>
    <row r="845" spans="1:15" x14ac:dyDescent="0.3">
      <c r="A845" s="6">
        <v>36361</v>
      </c>
      <c r="B845" s="1">
        <v>88.121375999999998</v>
      </c>
      <c r="C845" s="1">
        <v>88.121375999999998</v>
      </c>
      <c r="D845" s="3">
        <f t="shared" si="56"/>
        <v>0</v>
      </c>
      <c r="E845" s="6">
        <v>36500</v>
      </c>
      <c r="F845" s="7">
        <v>843.39763200000004</v>
      </c>
      <c r="G845" s="7">
        <f t="shared" ca="1" si="54"/>
        <v>0</v>
      </c>
      <c r="H845" s="7">
        <f t="shared" ca="1" si="55"/>
        <v>0</v>
      </c>
      <c r="I845">
        <f t="shared" ca="1" si="57"/>
        <v>0</v>
      </c>
      <c r="N845" s="6">
        <v>36196</v>
      </c>
      <c r="O845" s="9">
        <v>166.36262629999999</v>
      </c>
    </row>
    <row r="846" spans="1:15" x14ac:dyDescent="0.3">
      <c r="A846" s="6">
        <v>36361</v>
      </c>
      <c r="B846" s="1">
        <v>83.481551999999994</v>
      </c>
      <c r="C846" s="1">
        <v>83.481551999999994</v>
      </c>
      <c r="D846" s="3">
        <f t="shared" si="56"/>
        <v>0</v>
      </c>
      <c r="E846" s="6">
        <v>36500</v>
      </c>
      <c r="F846" s="7">
        <v>859.97822399999995</v>
      </c>
      <c r="G846" s="7">
        <f t="shared" ca="1" si="54"/>
        <v>0</v>
      </c>
      <c r="H846" s="7">
        <f t="shared" ca="1" si="55"/>
        <v>0</v>
      </c>
      <c r="I846">
        <f t="shared" ca="1" si="57"/>
        <v>0</v>
      </c>
      <c r="N846" s="6">
        <v>36196</v>
      </c>
      <c r="O846" s="9">
        <v>166.36262629999999</v>
      </c>
    </row>
    <row r="847" spans="1:15" x14ac:dyDescent="0.3">
      <c r="A847" s="6">
        <v>36361</v>
      </c>
      <c r="B847" s="1">
        <v>79.214687999999995</v>
      </c>
      <c r="C847" s="1">
        <v>79.214687999999995</v>
      </c>
      <c r="D847" s="3">
        <f t="shared" si="56"/>
        <v>0</v>
      </c>
      <c r="E847" s="6">
        <v>36500</v>
      </c>
      <c r="F847" s="7">
        <v>887.78390400000001</v>
      </c>
      <c r="G847" s="7">
        <f t="shared" ca="1" si="54"/>
        <v>0</v>
      </c>
      <c r="H847" s="7">
        <f t="shared" ca="1" si="55"/>
        <v>0</v>
      </c>
      <c r="I847">
        <f t="shared" ca="1" si="57"/>
        <v>0</v>
      </c>
      <c r="N847" s="6">
        <v>36196</v>
      </c>
      <c r="O847" s="9">
        <v>166.36262629999999</v>
      </c>
    </row>
    <row r="848" spans="1:15" x14ac:dyDescent="0.3">
      <c r="A848" s="6">
        <v>36361</v>
      </c>
      <c r="B848" s="1">
        <v>75.315743999999995</v>
      </c>
      <c r="C848" s="1">
        <v>75.315743999999995</v>
      </c>
      <c r="D848" s="3">
        <f t="shared" si="56"/>
        <v>0</v>
      </c>
      <c r="E848" s="6">
        <v>36500</v>
      </c>
      <c r="F848" s="7">
        <v>910.90742399999999</v>
      </c>
      <c r="G848" s="7">
        <f t="shared" ca="1" si="54"/>
        <v>0</v>
      </c>
      <c r="H848" s="7">
        <f t="shared" ca="1" si="55"/>
        <v>0</v>
      </c>
      <c r="I848">
        <f t="shared" ca="1" si="57"/>
        <v>0</v>
      </c>
      <c r="N848" s="6">
        <v>36196</v>
      </c>
      <c r="O848" s="9">
        <v>166.36262629999999</v>
      </c>
    </row>
    <row r="849" spans="1:15" x14ac:dyDescent="0.3">
      <c r="A849" s="6">
        <v>36361</v>
      </c>
      <c r="B849" s="1">
        <v>313.76545199999998</v>
      </c>
      <c r="C849" s="1">
        <v>313.76545199999998</v>
      </c>
      <c r="D849" s="3">
        <f t="shared" si="56"/>
        <v>0</v>
      </c>
      <c r="E849" s="6">
        <v>36500</v>
      </c>
      <c r="F849" s="7">
        <v>2524.051152</v>
      </c>
      <c r="G849" s="7">
        <f t="shared" ca="1" si="54"/>
        <v>0</v>
      </c>
      <c r="H849" s="7">
        <f t="shared" ca="1" si="55"/>
        <v>0</v>
      </c>
      <c r="I849">
        <f t="shared" ca="1" si="57"/>
        <v>0</v>
      </c>
      <c r="N849" s="6">
        <v>36196</v>
      </c>
      <c r="O849" s="9">
        <v>166.36262629999999</v>
      </c>
    </row>
    <row r="850" spans="1:15" x14ac:dyDescent="0.3">
      <c r="A850" s="6">
        <v>36361</v>
      </c>
      <c r="B850" s="1">
        <v>699.17525999999998</v>
      </c>
      <c r="C850" s="1">
        <v>699.17525999999998</v>
      </c>
      <c r="D850" s="3">
        <f t="shared" si="56"/>
        <v>0</v>
      </c>
      <c r="E850" s="6">
        <v>36500</v>
      </c>
      <c r="F850" s="7">
        <v>2538.907056</v>
      </c>
      <c r="G850" s="7">
        <f t="shared" ca="1" si="54"/>
        <v>0</v>
      </c>
      <c r="H850" s="7">
        <f t="shared" ca="1" si="55"/>
        <v>0</v>
      </c>
      <c r="I850">
        <f t="shared" ca="1" si="57"/>
        <v>0</v>
      </c>
      <c r="N850" s="6">
        <v>36196</v>
      </c>
      <c r="O850" s="9">
        <v>166.36262629999999</v>
      </c>
    </row>
    <row r="851" spans="1:15" x14ac:dyDescent="0.3">
      <c r="A851" s="6">
        <v>36361</v>
      </c>
      <c r="B851" s="1">
        <v>1295.6489280000001</v>
      </c>
      <c r="C851" s="1">
        <v>1295.6489280000001</v>
      </c>
      <c r="D851" s="3">
        <f t="shared" si="56"/>
        <v>0</v>
      </c>
      <c r="E851" s="6">
        <v>36500</v>
      </c>
      <c r="F851" s="7">
        <v>2656.5467039999999</v>
      </c>
      <c r="G851" s="7">
        <f t="shared" ca="1" si="54"/>
        <v>0</v>
      </c>
      <c r="H851" s="7">
        <f t="shared" ca="1" si="55"/>
        <v>0</v>
      </c>
      <c r="I851">
        <f t="shared" ca="1" si="57"/>
        <v>0</v>
      </c>
      <c r="N851" s="6">
        <v>36196</v>
      </c>
      <c r="O851" s="9">
        <v>166.36262629999999</v>
      </c>
    </row>
    <row r="852" spans="1:15" x14ac:dyDescent="0.3">
      <c r="A852" s="6">
        <v>36361</v>
      </c>
      <c r="B852" s="1">
        <v>1576.56618</v>
      </c>
      <c r="C852" s="1">
        <v>1576.56618</v>
      </c>
      <c r="D852" s="3">
        <f t="shared" si="56"/>
        <v>0</v>
      </c>
      <c r="E852" s="6">
        <v>36500</v>
      </c>
      <c r="F852" s="7">
        <v>2525.137776</v>
      </c>
      <c r="G852" s="7">
        <f t="shared" ca="1" si="54"/>
        <v>0</v>
      </c>
      <c r="H852" s="7">
        <f t="shared" ca="1" si="55"/>
        <v>0</v>
      </c>
      <c r="I852">
        <f t="shared" ca="1" si="57"/>
        <v>0</v>
      </c>
      <c r="N852" s="6">
        <v>36196</v>
      </c>
      <c r="O852" s="9">
        <v>166.36262629999999</v>
      </c>
    </row>
    <row r="853" spans="1:15" x14ac:dyDescent="0.3">
      <c r="A853" s="6">
        <v>36361</v>
      </c>
      <c r="B853" s="1">
        <v>1834.507584</v>
      </c>
      <c r="C853" s="1">
        <v>1764</v>
      </c>
      <c r="D853" s="3">
        <f t="shared" si="56"/>
        <v>70.507583999999952</v>
      </c>
      <c r="E853" s="6">
        <v>36500</v>
      </c>
      <c r="F853" s="7">
        <v>1856.0344319999999</v>
      </c>
      <c r="G853" s="7">
        <f t="shared" ca="1" si="54"/>
        <v>0</v>
      </c>
      <c r="H853" s="7">
        <f t="shared" ca="1" si="55"/>
        <v>0</v>
      </c>
      <c r="I853">
        <f t="shared" ca="1" si="57"/>
        <v>0</v>
      </c>
      <c r="N853" s="6">
        <v>36196</v>
      </c>
      <c r="O853" s="9">
        <v>166.36262629999999</v>
      </c>
    </row>
    <row r="854" spans="1:15" x14ac:dyDescent="0.3">
      <c r="A854" s="6">
        <v>36361</v>
      </c>
      <c r="B854" s="1">
        <v>1636.4093760000001</v>
      </c>
      <c r="C854" s="1">
        <v>1636.4093760000001</v>
      </c>
      <c r="D854" s="3">
        <f t="shared" si="56"/>
        <v>0</v>
      </c>
      <c r="E854" s="6">
        <v>36500</v>
      </c>
      <c r="F854" s="7">
        <v>942.88924799999995</v>
      </c>
      <c r="G854" s="7">
        <f t="shared" ca="1" si="54"/>
        <v>0</v>
      </c>
      <c r="H854" s="7">
        <f t="shared" ca="1" si="55"/>
        <v>0</v>
      </c>
      <c r="I854">
        <f t="shared" ca="1" si="57"/>
        <v>0</v>
      </c>
      <c r="N854" s="6">
        <v>36196</v>
      </c>
      <c r="O854" s="9">
        <v>166.36262629999999</v>
      </c>
    </row>
    <row r="855" spans="1:15" x14ac:dyDescent="0.3">
      <c r="A855" s="6">
        <v>36361</v>
      </c>
      <c r="B855" s="1">
        <v>1806.3365040000001</v>
      </c>
      <c r="C855" s="1">
        <v>1764</v>
      </c>
      <c r="D855" s="3">
        <f t="shared" si="56"/>
        <v>42.336504000000104</v>
      </c>
      <c r="E855" s="6">
        <v>36500</v>
      </c>
      <c r="F855" s="7">
        <v>1530.7367039999999</v>
      </c>
      <c r="G855" s="7">
        <f t="shared" ca="1" si="54"/>
        <v>0</v>
      </c>
      <c r="H855" s="7">
        <f t="shared" ca="1" si="55"/>
        <v>0</v>
      </c>
      <c r="I855">
        <f t="shared" ca="1" si="57"/>
        <v>0</v>
      </c>
      <c r="N855" s="6">
        <v>36196</v>
      </c>
      <c r="O855" s="9">
        <v>166.36262629999999</v>
      </c>
    </row>
    <row r="856" spans="1:15" x14ac:dyDescent="0.3">
      <c r="A856" s="6">
        <v>36361</v>
      </c>
      <c r="B856" s="1">
        <v>1920.066624</v>
      </c>
      <c r="C856" s="1">
        <v>1764</v>
      </c>
      <c r="D856" s="3">
        <f t="shared" si="56"/>
        <v>156.06662400000005</v>
      </c>
      <c r="E856" s="6">
        <v>36500</v>
      </c>
      <c r="F856" s="7">
        <v>1681.3429920000001</v>
      </c>
      <c r="G856" s="7">
        <f t="shared" ca="1" si="54"/>
        <v>0</v>
      </c>
      <c r="H856" s="7">
        <f t="shared" ca="1" si="55"/>
        <v>0</v>
      </c>
      <c r="I856">
        <f t="shared" ca="1" si="57"/>
        <v>0</v>
      </c>
      <c r="N856" s="6">
        <v>36196</v>
      </c>
      <c r="O856" s="9">
        <v>166.36262629999999</v>
      </c>
    </row>
    <row r="857" spans="1:15" x14ac:dyDescent="0.3">
      <c r="A857" s="6">
        <v>36361</v>
      </c>
      <c r="B857" s="1">
        <v>2128.7652119999998</v>
      </c>
      <c r="C857" s="1">
        <v>1764</v>
      </c>
      <c r="D857" s="3">
        <f t="shared" si="56"/>
        <v>364.76521199999979</v>
      </c>
      <c r="E857" s="6">
        <v>36500</v>
      </c>
      <c r="F857" s="7">
        <v>933.525936</v>
      </c>
      <c r="G857" s="7">
        <f t="shared" ca="1" si="54"/>
        <v>0</v>
      </c>
      <c r="H857" s="7">
        <f t="shared" ca="1" si="55"/>
        <v>0</v>
      </c>
      <c r="I857">
        <f t="shared" ca="1" si="57"/>
        <v>0</v>
      </c>
      <c r="N857" s="6">
        <v>36196</v>
      </c>
      <c r="O857" s="9">
        <v>166.36262629999999</v>
      </c>
    </row>
    <row r="858" spans="1:15" x14ac:dyDescent="0.3">
      <c r="A858" s="6">
        <v>36361</v>
      </c>
      <c r="B858" s="1">
        <v>2282.1908760000001</v>
      </c>
      <c r="C858" s="1">
        <v>1764</v>
      </c>
      <c r="D858" s="3">
        <f t="shared" si="56"/>
        <v>518.19087600000012</v>
      </c>
      <c r="E858" s="6">
        <v>36500</v>
      </c>
      <c r="F858" s="7">
        <v>624.74227199999996</v>
      </c>
      <c r="G858" s="7">
        <f t="shared" ca="1" si="54"/>
        <v>0</v>
      </c>
      <c r="H858" s="7">
        <f t="shared" ca="1" si="55"/>
        <v>0</v>
      </c>
      <c r="I858">
        <f t="shared" ca="1" si="57"/>
        <v>0</v>
      </c>
      <c r="N858" s="6">
        <v>36196</v>
      </c>
      <c r="O858" s="9">
        <v>166.36262629999999</v>
      </c>
    </row>
    <row r="859" spans="1:15" x14ac:dyDescent="0.3">
      <c r="A859" s="6">
        <v>36361</v>
      </c>
      <c r="B859" s="1">
        <v>1905.9067439999999</v>
      </c>
      <c r="C859" s="1">
        <v>1764</v>
      </c>
      <c r="D859" s="3">
        <f t="shared" si="56"/>
        <v>141.90674399999989</v>
      </c>
      <c r="E859" s="6">
        <v>36500</v>
      </c>
      <c r="F859" s="7">
        <v>1725.960096</v>
      </c>
      <c r="G859" s="7">
        <f t="shared" ca="1" si="54"/>
        <v>0</v>
      </c>
      <c r="H859" s="7">
        <f t="shared" ca="1" si="55"/>
        <v>0</v>
      </c>
      <c r="I859">
        <f t="shared" ca="1" si="57"/>
        <v>0</v>
      </c>
      <c r="N859" s="6">
        <v>36196</v>
      </c>
      <c r="O859" s="9">
        <v>166.36262629999999</v>
      </c>
    </row>
    <row r="860" spans="1:15" x14ac:dyDescent="0.3">
      <c r="A860" s="6">
        <v>36361</v>
      </c>
      <c r="B860" s="1">
        <v>1587.930372</v>
      </c>
      <c r="C860" s="1">
        <v>1587.930372</v>
      </c>
      <c r="D860" s="3">
        <f t="shared" si="56"/>
        <v>0</v>
      </c>
      <c r="E860" s="6">
        <v>36500</v>
      </c>
      <c r="F860" s="7">
        <v>2290.336272</v>
      </c>
      <c r="G860" s="7">
        <f t="shared" ca="1" si="54"/>
        <v>0</v>
      </c>
      <c r="H860" s="7">
        <f t="shared" ca="1" si="55"/>
        <v>0</v>
      </c>
      <c r="I860">
        <f t="shared" ca="1" si="57"/>
        <v>0</v>
      </c>
      <c r="N860" s="6">
        <v>36196</v>
      </c>
      <c r="O860" s="9">
        <v>166.36262629999999</v>
      </c>
    </row>
    <row r="861" spans="1:15" x14ac:dyDescent="0.3">
      <c r="A861" s="6">
        <v>36361</v>
      </c>
      <c r="B861" s="1">
        <v>330.69355200000001</v>
      </c>
      <c r="C861" s="1">
        <v>330.69355200000001</v>
      </c>
      <c r="D861" s="3">
        <f t="shared" si="56"/>
        <v>0</v>
      </c>
      <c r="E861" s="6">
        <v>36500</v>
      </c>
      <c r="F861" s="7">
        <v>994.92926399999999</v>
      </c>
      <c r="G861" s="7">
        <f t="shared" ca="1" si="54"/>
        <v>0</v>
      </c>
      <c r="H861" s="7">
        <f t="shared" ca="1" si="55"/>
        <v>0</v>
      </c>
      <c r="I861">
        <f t="shared" ca="1" si="57"/>
        <v>0</v>
      </c>
      <c r="N861" s="6">
        <v>36196</v>
      </c>
      <c r="O861" s="9">
        <v>166.36262629999999</v>
      </c>
    </row>
    <row r="862" spans="1:15" x14ac:dyDescent="0.3">
      <c r="A862" s="6">
        <v>36361</v>
      </c>
      <c r="B862" s="1">
        <v>306.52776</v>
      </c>
      <c r="C862" s="1">
        <v>306.52776</v>
      </c>
      <c r="D862" s="3">
        <f t="shared" si="56"/>
        <v>0</v>
      </c>
      <c r="E862" s="6">
        <v>36500</v>
      </c>
      <c r="F862" s="7">
        <v>1025.4252959999999</v>
      </c>
      <c r="G862" s="7">
        <f t="shared" ca="1" si="54"/>
        <v>0</v>
      </c>
      <c r="H862" s="7">
        <f t="shared" ca="1" si="55"/>
        <v>0</v>
      </c>
      <c r="I862">
        <f t="shared" ca="1" si="57"/>
        <v>0</v>
      </c>
      <c r="N862" s="6">
        <v>36196</v>
      </c>
      <c r="O862" s="9">
        <v>166.36262629999999</v>
      </c>
    </row>
    <row r="863" spans="1:15" x14ac:dyDescent="0.3">
      <c r="A863" s="6">
        <v>36361</v>
      </c>
      <c r="B863" s="1">
        <v>237.61987199999999</v>
      </c>
      <c r="C863" s="1">
        <v>237.61987199999999</v>
      </c>
      <c r="D863" s="3">
        <f t="shared" si="56"/>
        <v>0</v>
      </c>
      <c r="E863" s="6">
        <v>36500</v>
      </c>
      <c r="F863" s="7">
        <v>1030.2606720000001</v>
      </c>
      <c r="G863" s="7">
        <f t="shared" ca="1" si="54"/>
        <v>0</v>
      </c>
      <c r="H863" s="7">
        <f t="shared" ca="1" si="55"/>
        <v>0</v>
      </c>
      <c r="I863">
        <f t="shared" ca="1" si="57"/>
        <v>0</v>
      </c>
      <c r="N863" s="6">
        <v>36196</v>
      </c>
      <c r="O863" s="9">
        <v>166.36262629999999</v>
      </c>
    </row>
    <row r="864" spans="1:15" x14ac:dyDescent="0.3">
      <c r="A864" s="6">
        <v>36361</v>
      </c>
      <c r="B864" s="1">
        <v>166.754448</v>
      </c>
      <c r="C864" s="1">
        <v>166.754448</v>
      </c>
      <c r="D864" s="3">
        <f t="shared" si="56"/>
        <v>0</v>
      </c>
      <c r="E864" s="6">
        <v>36500</v>
      </c>
      <c r="F864" s="7">
        <v>903.84739200000001</v>
      </c>
      <c r="G864" s="7">
        <f t="shared" ca="1" si="54"/>
        <v>0</v>
      </c>
      <c r="H864" s="7">
        <f t="shared" ca="1" si="55"/>
        <v>0</v>
      </c>
      <c r="I864">
        <f t="shared" ca="1" si="57"/>
        <v>0</v>
      </c>
      <c r="N864" s="6">
        <v>36196</v>
      </c>
      <c r="O864" s="9">
        <v>166.36262629999999</v>
      </c>
    </row>
    <row r="865" spans="1:15" x14ac:dyDescent="0.3">
      <c r="A865" s="6">
        <v>36361</v>
      </c>
      <c r="B865" s="1">
        <v>124.973856</v>
      </c>
      <c r="C865" s="1">
        <v>124.973856</v>
      </c>
      <c r="D865" s="3">
        <f t="shared" si="56"/>
        <v>0</v>
      </c>
      <c r="E865" s="6">
        <v>36500</v>
      </c>
      <c r="F865" s="7">
        <v>951.65884800000003</v>
      </c>
      <c r="G865" s="7">
        <f t="shared" ca="1" si="54"/>
        <v>0</v>
      </c>
      <c r="H865" s="7">
        <f t="shared" ca="1" si="55"/>
        <v>0</v>
      </c>
      <c r="I865">
        <f t="shared" ca="1" si="57"/>
        <v>0</v>
      </c>
      <c r="N865" s="6">
        <v>36196</v>
      </c>
      <c r="O865" s="9">
        <v>166.36262629999999</v>
      </c>
    </row>
    <row r="866" spans="1:15" x14ac:dyDescent="0.3">
      <c r="A866" s="6">
        <v>36361</v>
      </c>
      <c r="B866" s="1">
        <v>105.607152</v>
      </c>
      <c r="C866" s="1">
        <v>105.607152</v>
      </c>
      <c r="D866" s="3">
        <f t="shared" si="56"/>
        <v>0</v>
      </c>
      <c r="E866" s="6">
        <v>36500</v>
      </c>
      <c r="F866" s="7">
        <v>1015.14672</v>
      </c>
      <c r="G866" s="7">
        <f t="shared" ca="1" si="54"/>
        <v>0</v>
      </c>
      <c r="H866" s="7">
        <f t="shared" ca="1" si="55"/>
        <v>0</v>
      </c>
      <c r="I866">
        <f t="shared" ca="1" si="57"/>
        <v>0</v>
      </c>
      <c r="N866" s="6">
        <v>36197</v>
      </c>
      <c r="O866" s="9">
        <v>166.36262629999999</v>
      </c>
    </row>
    <row r="867" spans="1:15" x14ac:dyDescent="0.3">
      <c r="A867" s="6">
        <v>36362</v>
      </c>
      <c r="B867" s="1">
        <v>95.76</v>
      </c>
      <c r="C867" s="1">
        <v>95.76</v>
      </c>
      <c r="D867" s="3">
        <f t="shared" si="56"/>
        <v>0</v>
      </c>
      <c r="E867" s="6">
        <v>36501</v>
      </c>
      <c r="F867" s="7">
        <v>1083.461904</v>
      </c>
      <c r="G867" s="7">
        <f t="shared" ca="1" si="54"/>
        <v>0</v>
      </c>
      <c r="H867" s="7">
        <f t="shared" ca="1" si="55"/>
        <v>0</v>
      </c>
      <c r="I867">
        <f t="shared" ca="1" si="57"/>
        <v>0</v>
      </c>
      <c r="N867" s="6">
        <v>36197</v>
      </c>
      <c r="O867" s="9">
        <v>166.36262629999999</v>
      </c>
    </row>
    <row r="868" spans="1:15" x14ac:dyDescent="0.3">
      <c r="A868" s="6">
        <v>36362</v>
      </c>
      <c r="B868" s="1">
        <v>91.508255999999903</v>
      </c>
      <c r="C868" s="1">
        <v>91.508255999999903</v>
      </c>
      <c r="D868" s="3">
        <f t="shared" si="56"/>
        <v>0</v>
      </c>
      <c r="E868" s="6">
        <v>36501</v>
      </c>
      <c r="F868" s="7">
        <v>1137.6348479999999</v>
      </c>
      <c r="G868" s="7">
        <f t="shared" ca="1" si="54"/>
        <v>0</v>
      </c>
      <c r="H868" s="7">
        <f t="shared" ca="1" si="55"/>
        <v>0</v>
      </c>
      <c r="I868">
        <f t="shared" ca="1" si="57"/>
        <v>0</v>
      </c>
      <c r="N868" s="6">
        <v>36197</v>
      </c>
      <c r="O868" s="9">
        <v>166.36262629999999</v>
      </c>
    </row>
    <row r="869" spans="1:15" x14ac:dyDescent="0.3">
      <c r="A869" s="6">
        <v>36362</v>
      </c>
      <c r="B869" s="1">
        <v>87.324048000000005</v>
      </c>
      <c r="C869" s="1">
        <v>87.324048000000005</v>
      </c>
      <c r="D869" s="3">
        <f t="shared" si="56"/>
        <v>0</v>
      </c>
      <c r="E869" s="6">
        <v>36501</v>
      </c>
      <c r="F869" s="7">
        <v>1172.333232</v>
      </c>
      <c r="G869" s="7">
        <f t="shared" ca="1" si="54"/>
        <v>0</v>
      </c>
      <c r="H869" s="7">
        <f t="shared" ca="1" si="55"/>
        <v>0</v>
      </c>
      <c r="I869">
        <f t="shared" ca="1" si="57"/>
        <v>0</v>
      </c>
      <c r="N869" s="6">
        <v>36197</v>
      </c>
      <c r="O869" s="9">
        <v>166.36262629999999</v>
      </c>
    </row>
    <row r="870" spans="1:15" x14ac:dyDescent="0.3">
      <c r="A870" s="6">
        <v>36362</v>
      </c>
      <c r="B870" s="1">
        <v>83.503727999999995</v>
      </c>
      <c r="C870" s="1">
        <v>83.503727999999995</v>
      </c>
      <c r="D870" s="3">
        <f t="shared" si="56"/>
        <v>0</v>
      </c>
      <c r="E870" s="6">
        <v>36501</v>
      </c>
      <c r="F870" s="7">
        <v>1208.933712</v>
      </c>
      <c r="G870" s="7">
        <f t="shared" ca="1" si="54"/>
        <v>0</v>
      </c>
      <c r="H870" s="7">
        <f t="shared" ca="1" si="55"/>
        <v>0</v>
      </c>
      <c r="I870">
        <f t="shared" ca="1" si="57"/>
        <v>0</v>
      </c>
      <c r="N870" s="6">
        <v>36197</v>
      </c>
      <c r="O870" s="9">
        <v>166.36262629999999</v>
      </c>
    </row>
    <row r="871" spans="1:15" x14ac:dyDescent="0.3">
      <c r="A871" s="6">
        <v>36362</v>
      </c>
      <c r="B871" s="1">
        <v>80.161199999999994</v>
      </c>
      <c r="C871" s="1">
        <v>80.161199999999994</v>
      </c>
      <c r="D871" s="3">
        <f t="shared" si="56"/>
        <v>0</v>
      </c>
      <c r="E871" s="6">
        <v>36501</v>
      </c>
      <c r="F871" s="7">
        <v>1270.8067679999999</v>
      </c>
      <c r="G871" s="7">
        <f t="shared" ca="1" si="54"/>
        <v>0</v>
      </c>
      <c r="H871" s="7">
        <f t="shared" ca="1" si="55"/>
        <v>0</v>
      </c>
      <c r="I871">
        <f t="shared" ca="1" si="57"/>
        <v>0</v>
      </c>
      <c r="N871" s="6">
        <v>36197</v>
      </c>
      <c r="O871" s="9">
        <v>166.36262629999999</v>
      </c>
    </row>
    <row r="872" spans="1:15" x14ac:dyDescent="0.3">
      <c r="A872" s="6">
        <v>36362</v>
      </c>
      <c r="B872" s="1">
        <v>75.770352000000003</v>
      </c>
      <c r="C872" s="1">
        <v>75.770352000000003</v>
      </c>
      <c r="D872" s="3">
        <f t="shared" si="56"/>
        <v>0</v>
      </c>
      <c r="E872" s="6">
        <v>36501</v>
      </c>
      <c r="F872" s="7">
        <v>1345.980384</v>
      </c>
      <c r="G872" s="7">
        <f t="shared" ca="1" si="54"/>
        <v>0</v>
      </c>
      <c r="H872" s="7">
        <f t="shared" ca="1" si="55"/>
        <v>0</v>
      </c>
      <c r="I872">
        <f t="shared" ca="1" si="57"/>
        <v>0</v>
      </c>
      <c r="N872" s="6">
        <v>36197</v>
      </c>
      <c r="O872" s="9">
        <v>166.36262629999999</v>
      </c>
    </row>
    <row r="873" spans="1:15" x14ac:dyDescent="0.3">
      <c r="A873" s="6">
        <v>36362</v>
      </c>
      <c r="B873" s="1">
        <v>348.25694399999998</v>
      </c>
      <c r="C873" s="1">
        <v>348.25694399999998</v>
      </c>
      <c r="D873" s="3">
        <f t="shared" si="56"/>
        <v>0</v>
      </c>
      <c r="E873" s="6">
        <v>36501</v>
      </c>
      <c r="F873" s="7">
        <v>3777.0314400000002</v>
      </c>
      <c r="G873" s="7">
        <f t="shared" ca="1" si="54"/>
        <v>0</v>
      </c>
      <c r="H873" s="7">
        <f t="shared" ca="1" si="55"/>
        <v>0</v>
      </c>
      <c r="I873">
        <f t="shared" ca="1" si="57"/>
        <v>0</v>
      </c>
      <c r="N873" s="6">
        <v>36197</v>
      </c>
      <c r="O873" s="9">
        <v>166.36262629999999</v>
      </c>
    </row>
    <row r="874" spans="1:15" x14ac:dyDescent="0.3">
      <c r="A874" s="6">
        <v>36362</v>
      </c>
      <c r="B874" s="1">
        <v>734.29095600000005</v>
      </c>
      <c r="C874" s="1">
        <v>734.29095600000005</v>
      </c>
      <c r="D874" s="3">
        <f t="shared" si="56"/>
        <v>0</v>
      </c>
      <c r="E874" s="6">
        <v>36501</v>
      </c>
      <c r="F874" s="7">
        <v>3833.009712</v>
      </c>
      <c r="G874" s="7">
        <f t="shared" ca="1" si="54"/>
        <v>0</v>
      </c>
      <c r="H874" s="7">
        <f t="shared" ca="1" si="55"/>
        <v>0</v>
      </c>
      <c r="I874">
        <f t="shared" ca="1" si="57"/>
        <v>0</v>
      </c>
      <c r="N874" s="6">
        <v>36197</v>
      </c>
      <c r="O874" s="9">
        <v>3064.5746949999998</v>
      </c>
    </row>
    <row r="875" spans="1:15" x14ac:dyDescent="0.3">
      <c r="A875" s="6">
        <v>36362</v>
      </c>
      <c r="B875" s="1">
        <v>1366.031772</v>
      </c>
      <c r="C875" s="1">
        <v>1366.031772</v>
      </c>
      <c r="D875" s="3">
        <f t="shared" si="56"/>
        <v>0</v>
      </c>
      <c r="E875" s="6">
        <v>36501</v>
      </c>
      <c r="F875" s="7">
        <v>3950.9114399999999</v>
      </c>
      <c r="G875" s="7">
        <f t="shared" ca="1" si="54"/>
        <v>0</v>
      </c>
      <c r="H875" s="7">
        <f t="shared" ca="1" si="55"/>
        <v>0</v>
      </c>
      <c r="I875">
        <f t="shared" ca="1" si="57"/>
        <v>0</v>
      </c>
      <c r="N875" s="6">
        <v>36197</v>
      </c>
      <c r="O875" s="9">
        <v>4071.50638049998</v>
      </c>
    </row>
    <row r="876" spans="1:15" x14ac:dyDescent="0.3">
      <c r="A876" s="6">
        <v>36362</v>
      </c>
      <c r="B876" s="1">
        <v>1607.4891</v>
      </c>
      <c r="C876" s="1">
        <v>1607.4891</v>
      </c>
      <c r="D876" s="3">
        <f t="shared" si="56"/>
        <v>0</v>
      </c>
      <c r="E876" s="6">
        <v>36501</v>
      </c>
      <c r="F876" s="7">
        <v>2372.5326239999999</v>
      </c>
      <c r="G876" s="7">
        <f t="shared" ca="1" si="54"/>
        <v>0</v>
      </c>
      <c r="H876" s="7">
        <f t="shared" ca="1" si="55"/>
        <v>0</v>
      </c>
      <c r="I876">
        <f t="shared" ca="1" si="57"/>
        <v>0</v>
      </c>
      <c r="N876" s="6">
        <v>36197</v>
      </c>
      <c r="O876" s="9">
        <v>4202.8452959999904</v>
      </c>
    </row>
    <row r="877" spans="1:15" x14ac:dyDescent="0.3">
      <c r="A877" s="6">
        <v>36362</v>
      </c>
      <c r="B877" s="1">
        <v>1962.926532</v>
      </c>
      <c r="C877" s="1">
        <v>1764</v>
      </c>
      <c r="D877" s="3">
        <f t="shared" si="56"/>
        <v>198.92653199999995</v>
      </c>
      <c r="E877" s="6">
        <v>36501</v>
      </c>
      <c r="F877" s="7">
        <v>1234.5913439999999</v>
      </c>
      <c r="G877" s="7">
        <f t="shared" ca="1" si="54"/>
        <v>0</v>
      </c>
      <c r="H877" s="7">
        <f t="shared" ca="1" si="55"/>
        <v>0</v>
      </c>
      <c r="I877">
        <f t="shared" ca="1" si="57"/>
        <v>0</v>
      </c>
      <c r="N877" s="6">
        <v>36197</v>
      </c>
      <c r="O877" s="9">
        <v>4071.50638049998</v>
      </c>
    </row>
    <row r="878" spans="1:15" x14ac:dyDescent="0.3">
      <c r="A878" s="6">
        <v>36362</v>
      </c>
      <c r="B878" s="1">
        <v>1841.803236</v>
      </c>
      <c r="C878" s="1">
        <v>1764</v>
      </c>
      <c r="D878" s="3">
        <f t="shared" si="56"/>
        <v>77.80323599999997</v>
      </c>
      <c r="E878" s="6">
        <v>36501</v>
      </c>
      <c r="F878" s="7">
        <v>2315.8779840000002</v>
      </c>
      <c r="G878" s="7">
        <f t="shared" ca="1" si="54"/>
        <v>0</v>
      </c>
      <c r="H878" s="7">
        <f t="shared" ca="1" si="55"/>
        <v>0</v>
      </c>
      <c r="I878">
        <f t="shared" ca="1" si="57"/>
        <v>0</v>
      </c>
      <c r="N878" s="6">
        <v>36197</v>
      </c>
      <c r="O878" s="9">
        <v>3677.48963399999</v>
      </c>
    </row>
    <row r="879" spans="1:15" x14ac:dyDescent="0.3">
      <c r="A879" s="6">
        <v>36362</v>
      </c>
      <c r="B879" s="1">
        <v>2090.5219440000001</v>
      </c>
      <c r="C879" s="1">
        <v>1764</v>
      </c>
      <c r="D879" s="3">
        <f t="shared" si="56"/>
        <v>326.52194400000008</v>
      </c>
      <c r="E879" s="6">
        <v>36501</v>
      </c>
      <c r="F879" s="7">
        <v>1015.681968</v>
      </c>
      <c r="G879" s="7">
        <f t="shared" ca="1" si="54"/>
        <v>0</v>
      </c>
      <c r="H879" s="7">
        <f t="shared" ca="1" si="55"/>
        <v>0</v>
      </c>
      <c r="I879">
        <f t="shared" ca="1" si="57"/>
        <v>0</v>
      </c>
      <c r="N879" s="6">
        <v>36197</v>
      </c>
      <c r="O879" s="9">
        <v>3940.16746499999</v>
      </c>
    </row>
    <row r="880" spans="1:15" x14ac:dyDescent="0.3">
      <c r="A880" s="6">
        <v>36362</v>
      </c>
      <c r="B880" s="1">
        <v>2225.990088</v>
      </c>
      <c r="C880" s="1">
        <v>1764</v>
      </c>
      <c r="D880" s="3">
        <f t="shared" si="56"/>
        <v>461.99008800000001</v>
      </c>
      <c r="E880" s="6">
        <v>36501</v>
      </c>
      <c r="F880" s="7">
        <v>1501.164</v>
      </c>
      <c r="G880" s="7">
        <f t="shared" ca="1" si="54"/>
        <v>0</v>
      </c>
      <c r="H880" s="7">
        <f t="shared" ca="1" si="55"/>
        <v>0</v>
      </c>
      <c r="I880">
        <f t="shared" ca="1" si="57"/>
        <v>0</v>
      </c>
      <c r="N880" s="6">
        <v>36197</v>
      </c>
      <c r="O880" s="9">
        <v>4027.7267419999998</v>
      </c>
    </row>
    <row r="881" spans="1:15" x14ac:dyDescent="0.3">
      <c r="A881" s="6">
        <v>36362</v>
      </c>
      <c r="B881" s="1">
        <v>2356.0263719999998</v>
      </c>
      <c r="C881" s="1">
        <v>1764</v>
      </c>
      <c r="D881" s="3">
        <f t="shared" si="56"/>
        <v>592.02637199999981</v>
      </c>
      <c r="E881" s="6">
        <v>36501</v>
      </c>
      <c r="F881" s="7">
        <v>678.43339200000003</v>
      </c>
      <c r="G881" s="7">
        <f t="shared" ca="1" si="54"/>
        <v>0</v>
      </c>
      <c r="H881" s="7">
        <f t="shared" ca="1" si="55"/>
        <v>0</v>
      </c>
      <c r="I881">
        <f t="shared" ca="1" si="57"/>
        <v>0</v>
      </c>
      <c r="N881" s="6">
        <v>36197</v>
      </c>
      <c r="O881" s="9">
        <v>3852.6081879999902</v>
      </c>
    </row>
    <row r="882" spans="1:15" x14ac:dyDescent="0.3">
      <c r="A882" s="6">
        <v>36362</v>
      </c>
      <c r="B882" s="1">
        <v>2387.2194359999999</v>
      </c>
      <c r="C882" s="1">
        <v>1764</v>
      </c>
      <c r="D882" s="3">
        <f t="shared" si="56"/>
        <v>623.21943599999986</v>
      </c>
      <c r="E882" s="6">
        <v>36501</v>
      </c>
      <c r="F882" s="7">
        <v>1360.2103199999999</v>
      </c>
      <c r="G882" s="7">
        <f t="shared" ca="1" si="54"/>
        <v>0</v>
      </c>
      <c r="H882" s="7">
        <f t="shared" ca="1" si="55"/>
        <v>0</v>
      </c>
      <c r="I882">
        <f t="shared" ca="1" si="57"/>
        <v>0</v>
      </c>
      <c r="N882" s="6">
        <v>36197</v>
      </c>
      <c r="O882" s="9">
        <v>3502.3710799999999</v>
      </c>
    </row>
    <row r="883" spans="1:15" x14ac:dyDescent="0.3">
      <c r="A883" s="6">
        <v>36362</v>
      </c>
      <c r="B883" s="1">
        <v>2009.7156239999999</v>
      </c>
      <c r="C883" s="1">
        <v>1764</v>
      </c>
      <c r="D883" s="3">
        <f t="shared" si="56"/>
        <v>245.71562399999993</v>
      </c>
      <c r="E883" s="6">
        <v>36501</v>
      </c>
      <c r="F883" s="7">
        <v>2106.9014400000001</v>
      </c>
      <c r="G883" s="7">
        <f t="shared" ca="1" si="54"/>
        <v>0</v>
      </c>
      <c r="H883" s="7">
        <f t="shared" ca="1" si="55"/>
        <v>0</v>
      </c>
      <c r="I883">
        <f t="shared" ca="1" si="57"/>
        <v>0</v>
      </c>
      <c r="N883" s="6">
        <v>36197</v>
      </c>
      <c r="O883" s="9">
        <v>3502.3710799999999</v>
      </c>
    </row>
    <row r="884" spans="1:15" x14ac:dyDescent="0.3">
      <c r="A884" s="6">
        <v>36362</v>
      </c>
      <c r="B884" s="1">
        <v>1711.1120040000001</v>
      </c>
      <c r="C884" s="1">
        <v>1711.1120040000001</v>
      </c>
      <c r="D884" s="3">
        <f t="shared" si="56"/>
        <v>0</v>
      </c>
      <c r="E884" s="6">
        <v>36501</v>
      </c>
      <c r="F884" s="7">
        <v>2665.2376800000002</v>
      </c>
      <c r="G884" s="7">
        <f t="shared" ca="1" si="54"/>
        <v>0</v>
      </c>
      <c r="H884" s="7">
        <f t="shared" ca="1" si="55"/>
        <v>0</v>
      </c>
      <c r="I884">
        <f t="shared" ca="1" si="57"/>
        <v>0</v>
      </c>
      <c r="N884" s="6">
        <v>36197</v>
      </c>
      <c r="O884" s="9">
        <v>2101.4226479999902</v>
      </c>
    </row>
    <row r="885" spans="1:15" x14ac:dyDescent="0.3">
      <c r="A885" s="6">
        <v>36362</v>
      </c>
      <c r="B885" s="1">
        <v>385.83115199999997</v>
      </c>
      <c r="C885" s="1">
        <v>385.83115199999997</v>
      </c>
      <c r="D885" s="3">
        <f t="shared" si="56"/>
        <v>0</v>
      </c>
      <c r="E885" s="6">
        <v>36501</v>
      </c>
      <c r="F885" s="7">
        <v>1169.217504</v>
      </c>
      <c r="G885" s="7">
        <f t="shared" ca="1" si="54"/>
        <v>0</v>
      </c>
      <c r="H885" s="7">
        <f t="shared" ca="1" si="55"/>
        <v>0</v>
      </c>
      <c r="I885">
        <f t="shared" ca="1" si="57"/>
        <v>0</v>
      </c>
      <c r="N885" s="6">
        <v>36197</v>
      </c>
      <c r="O885" s="9">
        <v>1576.066986</v>
      </c>
    </row>
    <row r="886" spans="1:15" x14ac:dyDescent="0.3">
      <c r="A886" s="6">
        <v>36362</v>
      </c>
      <c r="B886" s="1">
        <v>355.72320000000002</v>
      </c>
      <c r="C886" s="1">
        <v>355.72320000000002</v>
      </c>
      <c r="D886" s="3">
        <f t="shared" si="56"/>
        <v>0</v>
      </c>
      <c r="E886" s="6">
        <v>36501</v>
      </c>
      <c r="F886" s="7">
        <v>1239.8994720000001</v>
      </c>
      <c r="G886" s="7">
        <f t="shared" ca="1" si="54"/>
        <v>0</v>
      </c>
      <c r="H886" s="7">
        <f t="shared" ca="1" si="55"/>
        <v>0</v>
      </c>
      <c r="I886">
        <f t="shared" ca="1" si="57"/>
        <v>0</v>
      </c>
      <c r="N886" s="6">
        <v>36197</v>
      </c>
      <c r="O886" s="9">
        <v>1576.066986</v>
      </c>
    </row>
    <row r="887" spans="1:15" x14ac:dyDescent="0.3">
      <c r="A887" s="6">
        <v>36362</v>
      </c>
      <c r="B887" s="1">
        <v>290.67494399999998</v>
      </c>
      <c r="C887" s="1">
        <v>290.67494399999998</v>
      </c>
      <c r="D887" s="3">
        <f t="shared" si="56"/>
        <v>0</v>
      </c>
      <c r="E887" s="6">
        <v>36501</v>
      </c>
      <c r="F887" s="7">
        <v>1289.0102400000001</v>
      </c>
      <c r="G887" s="7">
        <f t="shared" ca="1" si="54"/>
        <v>0</v>
      </c>
      <c r="H887" s="7">
        <f t="shared" ca="1" si="55"/>
        <v>0</v>
      </c>
      <c r="I887">
        <f t="shared" ca="1" si="57"/>
        <v>0</v>
      </c>
      <c r="N887" s="6">
        <v>36197</v>
      </c>
      <c r="O887" s="9">
        <v>166.36262629999999</v>
      </c>
    </row>
    <row r="888" spans="1:15" x14ac:dyDescent="0.3">
      <c r="A888" s="6">
        <v>36362</v>
      </c>
      <c r="B888" s="1">
        <v>176.51289600000001</v>
      </c>
      <c r="C888" s="1">
        <v>176.51289600000001</v>
      </c>
      <c r="D888" s="3">
        <f t="shared" si="56"/>
        <v>0</v>
      </c>
      <c r="E888" s="6">
        <v>36501</v>
      </c>
      <c r="F888" s="7">
        <v>1148.579712</v>
      </c>
      <c r="G888" s="7">
        <f t="shared" ca="1" si="54"/>
        <v>0</v>
      </c>
      <c r="H888" s="7">
        <f t="shared" ca="1" si="55"/>
        <v>0</v>
      </c>
      <c r="I888">
        <f t="shared" ca="1" si="57"/>
        <v>0</v>
      </c>
      <c r="N888" s="6">
        <v>36197</v>
      </c>
      <c r="O888" s="9">
        <v>166.36262629999999</v>
      </c>
    </row>
    <row r="889" spans="1:15" x14ac:dyDescent="0.3">
      <c r="A889" s="6">
        <v>36362</v>
      </c>
      <c r="B889" s="1">
        <v>133.15780799999999</v>
      </c>
      <c r="C889" s="1">
        <v>133.15780799999999</v>
      </c>
      <c r="D889" s="3">
        <f t="shared" si="56"/>
        <v>0</v>
      </c>
      <c r="E889" s="6">
        <v>36501</v>
      </c>
      <c r="F889" s="7">
        <v>1201.9956480000001</v>
      </c>
      <c r="G889" s="7">
        <f t="shared" ca="1" si="54"/>
        <v>0</v>
      </c>
      <c r="H889" s="7">
        <f t="shared" ca="1" si="55"/>
        <v>0</v>
      </c>
      <c r="I889">
        <f t="shared" ca="1" si="57"/>
        <v>0</v>
      </c>
      <c r="N889" s="6">
        <v>36197</v>
      </c>
      <c r="O889" s="9">
        <v>166.36262629999999</v>
      </c>
    </row>
    <row r="890" spans="1:15" x14ac:dyDescent="0.3">
      <c r="A890" s="6">
        <v>36362</v>
      </c>
      <c r="B890" s="1">
        <v>111.611808</v>
      </c>
      <c r="C890" s="1">
        <v>111.611808</v>
      </c>
      <c r="D890" s="3">
        <f t="shared" si="56"/>
        <v>0</v>
      </c>
      <c r="E890" s="6">
        <v>36501</v>
      </c>
      <c r="F890" s="7">
        <v>1259.6522399999999</v>
      </c>
      <c r="G890" s="7">
        <f t="shared" ca="1" si="54"/>
        <v>0</v>
      </c>
      <c r="H890" s="7">
        <f t="shared" ca="1" si="55"/>
        <v>0</v>
      </c>
      <c r="I890">
        <f t="shared" ca="1" si="57"/>
        <v>0</v>
      </c>
      <c r="N890" s="6">
        <v>36198</v>
      </c>
      <c r="O890" s="9">
        <v>166.36262629999999</v>
      </c>
    </row>
    <row r="891" spans="1:15" x14ac:dyDescent="0.3">
      <c r="A891" s="6">
        <v>36363</v>
      </c>
      <c r="B891" s="1">
        <v>102.793824</v>
      </c>
      <c r="C891" s="1">
        <v>102.793824</v>
      </c>
      <c r="D891" s="3">
        <f t="shared" si="56"/>
        <v>0</v>
      </c>
      <c r="E891" s="6">
        <v>36502</v>
      </c>
      <c r="F891" s="7">
        <v>1314.4068</v>
      </c>
      <c r="G891" s="7">
        <f t="shared" ca="1" si="54"/>
        <v>0</v>
      </c>
      <c r="H891" s="7">
        <f t="shared" ca="1" si="55"/>
        <v>0</v>
      </c>
      <c r="I891">
        <f t="shared" ca="1" si="57"/>
        <v>0</v>
      </c>
      <c r="N891" s="6">
        <v>36198</v>
      </c>
      <c r="O891" s="9">
        <v>166.36262629999999</v>
      </c>
    </row>
    <row r="892" spans="1:15" x14ac:dyDescent="0.3">
      <c r="A892" s="6">
        <v>36363</v>
      </c>
      <c r="B892" s="1">
        <v>95.940432000000001</v>
      </c>
      <c r="C892" s="1">
        <v>95.940432000000001</v>
      </c>
      <c r="D892" s="3">
        <f t="shared" si="56"/>
        <v>0</v>
      </c>
      <c r="E892" s="6">
        <v>36502</v>
      </c>
      <c r="F892" s="7">
        <v>1370.5564320000001</v>
      </c>
      <c r="G892" s="7">
        <f t="shared" ca="1" si="54"/>
        <v>0</v>
      </c>
      <c r="H892" s="7">
        <f t="shared" ca="1" si="55"/>
        <v>0</v>
      </c>
      <c r="I892">
        <f t="shared" ca="1" si="57"/>
        <v>0</v>
      </c>
      <c r="N892" s="6">
        <v>36198</v>
      </c>
      <c r="O892" s="9">
        <v>166.36262629999999</v>
      </c>
    </row>
    <row r="893" spans="1:15" x14ac:dyDescent="0.3">
      <c r="A893" s="6">
        <v>36363</v>
      </c>
      <c r="B893" s="1">
        <v>91.456847999999994</v>
      </c>
      <c r="C893" s="1">
        <v>91.456847999999994</v>
      </c>
      <c r="D893" s="3">
        <f t="shared" si="56"/>
        <v>0</v>
      </c>
      <c r="E893" s="6">
        <v>36502</v>
      </c>
      <c r="F893" s="7">
        <v>1399.4729279999999</v>
      </c>
      <c r="G893" s="7">
        <f t="shared" ca="1" si="54"/>
        <v>0</v>
      </c>
      <c r="H893" s="7">
        <f t="shared" ca="1" si="55"/>
        <v>0</v>
      </c>
      <c r="I893">
        <f t="shared" ca="1" si="57"/>
        <v>0</v>
      </c>
      <c r="N893" s="6">
        <v>36198</v>
      </c>
      <c r="O893" s="9">
        <v>166.36262629999999</v>
      </c>
    </row>
    <row r="894" spans="1:15" x14ac:dyDescent="0.3">
      <c r="A894" s="6">
        <v>36363</v>
      </c>
      <c r="B894" s="1">
        <v>86.749487999999999</v>
      </c>
      <c r="C894" s="1">
        <v>86.749487999999999</v>
      </c>
      <c r="D894" s="3">
        <f t="shared" si="56"/>
        <v>0</v>
      </c>
      <c r="E894" s="6">
        <v>36502</v>
      </c>
      <c r="F894" s="7">
        <v>1473.20712</v>
      </c>
      <c r="G894" s="7">
        <f t="shared" ca="1" si="54"/>
        <v>0</v>
      </c>
      <c r="H894" s="7">
        <f t="shared" ca="1" si="55"/>
        <v>0</v>
      </c>
      <c r="I894">
        <f t="shared" ca="1" si="57"/>
        <v>0</v>
      </c>
      <c r="N894" s="6">
        <v>36198</v>
      </c>
      <c r="O894" s="9">
        <v>166.36262629999999</v>
      </c>
    </row>
    <row r="895" spans="1:15" x14ac:dyDescent="0.3">
      <c r="A895" s="6">
        <v>36363</v>
      </c>
      <c r="B895" s="1">
        <v>82.568303999999998</v>
      </c>
      <c r="C895" s="1">
        <v>82.568303999999998</v>
      </c>
      <c r="D895" s="3">
        <f t="shared" si="56"/>
        <v>0</v>
      </c>
      <c r="E895" s="6">
        <v>36502</v>
      </c>
      <c r="F895" s="7">
        <v>1520.2787040000001</v>
      </c>
      <c r="G895" s="7">
        <f t="shared" ca="1" si="54"/>
        <v>0</v>
      </c>
      <c r="H895" s="7">
        <f t="shared" ca="1" si="55"/>
        <v>0</v>
      </c>
      <c r="I895">
        <f t="shared" ca="1" si="57"/>
        <v>0</v>
      </c>
      <c r="N895" s="6">
        <v>36198</v>
      </c>
      <c r="O895" s="9">
        <v>166.36262629999999</v>
      </c>
    </row>
    <row r="896" spans="1:15" x14ac:dyDescent="0.3">
      <c r="A896" s="6">
        <v>36363</v>
      </c>
      <c r="B896" s="1">
        <v>78.673392000000106</v>
      </c>
      <c r="C896" s="1">
        <v>78.673392000000106</v>
      </c>
      <c r="D896" s="3">
        <f t="shared" si="56"/>
        <v>0</v>
      </c>
      <c r="E896" s="6">
        <v>36502</v>
      </c>
      <c r="F896" s="7">
        <v>1579.0541760000001</v>
      </c>
      <c r="G896" s="7">
        <f t="shared" ca="1" si="54"/>
        <v>0</v>
      </c>
      <c r="H896" s="7">
        <f t="shared" ca="1" si="55"/>
        <v>0</v>
      </c>
      <c r="I896">
        <f t="shared" ca="1" si="57"/>
        <v>0</v>
      </c>
      <c r="N896" s="6">
        <v>36198</v>
      </c>
      <c r="O896" s="9">
        <v>166.36262629999999</v>
      </c>
    </row>
    <row r="897" spans="1:15" x14ac:dyDescent="0.3">
      <c r="A897" s="6">
        <v>36363</v>
      </c>
      <c r="B897" s="1">
        <v>442.05562800000001</v>
      </c>
      <c r="C897" s="1">
        <v>442.05562800000001</v>
      </c>
      <c r="D897" s="3">
        <f t="shared" si="56"/>
        <v>0</v>
      </c>
      <c r="E897" s="6">
        <v>36502</v>
      </c>
      <c r="F897" s="7">
        <v>4413.3203519999997</v>
      </c>
      <c r="G897" s="7">
        <f t="shared" ca="1" si="54"/>
        <v>0</v>
      </c>
      <c r="H897" s="7">
        <f t="shared" ca="1" si="55"/>
        <v>0</v>
      </c>
      <c r="I897">
        <f t="shared" ca="1" si="57"/>
        <v>0</v>
      </c>
      <c r="N897" s="6">
        <v>36198</v>
      </c>
      <c r="O897" s="9">
        <v>166.36262629999999</v>
      </c>
    </row>
    <row r="898" spans="1:15" x14ac:dyDescent="0.3">
      <c r="A898" s="6">
        <v>36363</v>
      </c>
      <c r="B898" s="1">
        <v>629.49599999999998</v>
      </c>
      <c r="C898" s="1">
        <v>629.49599999999998</v>
      </c>
      <c r="D898" s="3">
        <f t="shared" si="56"/>
        <v>0</v>
      </c>
      <c r="E898" s="6">
        <v>36502</v>
      </c>
      <c r="F898" s="7">
        <v>4485.1967999999997</v>
      </c>
      <c r="G898" s="7">
        <f t="shared" ca="1" si="54"/>
        <v>0</v>
      </c>
      <c r="H898" s="7">
        <f t="shared" ca="1" si="55"/>
        <v>0</v>
      </c>
      <c r="I898">
        <f t="shared" ca="1" si="57"/>
        <v>0</v>
      </c>
      <c r="N898" s="6">
        <v>36198</v>
      </c>
      <c r="O898" s="9">
        <v>3064.5746949999998</v>
      </c>
    </row>
    <row r="899" spans="1:15" x14ac:dyDescent="0.3">
      <c r="A899" s="6">
        <v>36363</v>
      </c>
      <c r="B899" s="1">
        <v>954.93384000000003</v>
      </c>
      <c r="C899" s="1">
        <v>954.93384000000003</v>
      </c>
      <c r="D899" s="3">
        <f t="shared" si="56"/>
        <v>0</v>
      </c>
      <c r="E899" s="6">
        <v>36502</v>
      </c>
      <c r="F899" s="7">
        <v>4681.3959359999999</v>
      </c>
      <c r="G899" s="7">
        <f t="shared" ref="G899:G962" ca="1" si="58">IF(I899&lt;400,0,IF(I899&gt;500,500,I899))</f>
        <v>0</v>
      </c>
      <c r="H899" s="7">
        <f t="shared" ref="H899:H962" ca="1" si="59">IF(I899&lt;1900,I899-G899,1400)</f>
        <v>0</v>
      </c>
      <c r="I899">
        <f t="shared" ca="1" si="57"/>
        <v>0</v>
      </c>
      <c r="N899" s="6">
        <v>36198</v>
      </c>
      <c r="O899" s="9">
        <v>4071.50638049998</v>
      </c>
    </row>
    <row r="900" spans="1:15" x14ac:dyDescent="0.3">
      <c r="A900" s="6">
        <v>36363</v>
      </c>
      <c r="B900" s="1">
        <v>1162.67382</v>
      </c>
      <c r="C900" s="1">
        <v>1162.67382</v>
      </c>
      <c r="D900" s="3">
        <f t="shared" ref="D900:D963" si="60">B900-C900</f>
        <v>0</v>
      </c>
      <c r="E900" s="6">
        <v>36502</v>
      </c>
      <c r="F900" s="7">
        <v>3326.4614879999999</v>
      </c>
      <c r="G900" s="7">
        <f t="shared" ca="1" si="58"/>
        <v>0</v>
      </c>
      <c r="H900" s="7">
        <f t="shared" ca="1" si="59"/>
        <v>0</v>
      </c>
      <c r="I900">
        <f t="shared" ref="I900:I963" ca="1" si="61">F900-G900-H900</f>
        <v>0</v>
      </c>
      <c r="N900" s="6">
        <v>36198</v>
      </c>
      <c r="O900" s="9">
        <v>4202.8452959999904</v>
      </c>
    </row>
    <row r="901" spans="1:15" x14ac:dyDescent="0.3">
      <c r="A901" s="6">
        <v>36363</v>
      </c>
      <c r="B901" s="1">
        <v>1441.053936</v>
      </c>
      <c r="C901" s="1">
        <v>1441.053936</v>
      </c>
      <c r="D901" s="3">
        <f t="shared" si="60"/>
        <v>0</v>
      </c>
      <c r="E901" s="6">
        <v>36502</v>
      </c>
      <c r="F901" s="7">
        <v>2003.5874879999999</v>
      </c>
      <c r="G901" s="7">
        <f t="shared" ca="1" si="58"/>
        <v>0</v>
      </c>
      <c r="H901" s="7">
        <f t="shared" ca="1" si="59"/>
        <v>0</v>
      </c>
      <c r="I901">
        <f t="shared" ca="1" si="61"/>
        <v>0</v>
      </c>
      <c r="N901" s="6">
        <v>36198</v>
      </c>
      <c r="O901" s="9">
        <v>4071.50638049998</v>
      </c>
    </row>
    <row r="902" spans="1:15" x14ac:dyDescent="0.3">
      <c r="A902" s="6">
        <v>36363</v>
      </c>
      <c r="B902" s="1">
        <v>1597.4166600000001</v>
      </c>
      <c r="C902" s="1">
        <v>1597.4166600000001</v>
      </c>
      <c r="D902" s="3">
        <f t="shared" si="60"/>
        <v>0</v>
      </c>
      <c r="E902" s="6">
        <v>36502</v>
      </c>
      <c r="F902" s="7">
        <v>2743.6681440000002</v>
      </c>
      <c r="G902" s="7">
        <f t="shared" ca="1" si="58"/>
        <v>0</v>
      </c>
      <c r="H902" s="7">
        <f t="shared" ca="1" si="59"/>
        <v>0</v>
      </c>
      <c r="I902">
        <f t="shared" ca="1" si="61"/>
        <v>0</v>
      </c>
      <c r="N902" s="6">
        <v>36198</v>
      </c>
      <c r="O902" s="9">
        <v>3677.48963399999</v>
      </c>
    </row>
    <row r="903" spans="1:15" x14ac:dyDescent="0.3">
      <c r="A903" s="6">
        <v>36363</v>
      </c>
      <c r="B903" s="1">
        <v>1624.0717079999999</v>
      </c>
      <c r="C903" s="1">
        <v>1624.0717079999999</v>
      </c>
      <c r="D903" s="3">
        <f t="shared" si="60"/>
        <v>0</v>
      </c>
      <c r="E903" s="6">
        <v>36502</v>
      </c>
      <c r="F903" s="7">
        <v>1164.4053120000001</v>
      </c>
      <c r="G903" s="7">
        <f t="shared" ca="1" si="58"/>
        <v>0</v>
      </c>
      <c r="H903" s="7">
        <f t="shared" ca="1" si="59"/>
        <v>0</v>
      </c>
      <c r="I903">
        <f t="shared" ca="1" si="61"/>
        <v>0</v>
      </c>
      <c r="N903" s="6">
        <v>36198</v>
      </c>
      <c r="O903" s="9">
        <v>3940.16746499999</v>
      </c>
    </row>
    <row r="904" spans="1:15" x14ac:dyDescent="0.3">
      <c r="A904" s="6">
        <v>36363</v>
      </c>
      <c r="B904" s="1">
        <v>1513.211364</v>
      </c>
      <c r="C904" s="1">
        <v>1513.211364</v>
      </c>
      <c r="D904" s="3">
        <f t="shared" si="60"/>
        <v>0</v>
      </c>
      <c r="E904" s="6">
        <v>36502</v>
      </c>
      <c r="F904" s="7">
        <v>1357.567344</v>
      </c>
      <c r="G904" s="7">
        <f t="shared" ca="1" si="58"/>
        <v>0</v>
      </c>
      <c r="H904" s="7">
        <f t="shared" ca="1" si="59"/>
        <v>0</v>
      </c>
      <c r="I904">
        <f t="shared" ca="1" si="61"/>
        <v>0</v>
      </c>
      <c r="N904" s="6">
        <v>36198</v>
      </c>
      <c r="O904" s="9">
        <v>4027.7267419999998</v>
      </c>
    </row>
    <row r="905" spans="1:15" x14ac:dyDescent="0.3">
      <c r="A905" s="6">
        <v>36363</v>
      </c>
      <c r="B905" s="1">
        <v>1316.487564</v>
      </c>
      <c r="C905" s="1">
        <v>1316.487564</v>
      </c>
      <c r="D905" s="3">
        <f t="shared" si="60"/>
        <v>0</v>
      </c>
      <c r="E905" s="6">
        <v>36502</v>
      </c>
      <c r="F905" s="7">
        <v>497.83406400000001</v>
      </c>
      <c r="G905" s="7">
        <f t="shared" ca="1" si="58"/>
        <v>0</v>
      </c>
      <c r="H905" s="7">
        <f t="shared" ca="1" si="59"/>
        <v>0</v>
      </c>
      <c r="I905">
        <f t="shared" ca="1" si="61"/>
        <v>0</v>
      </c>
      <c r="N905" s="6">
        <v>36198</v>
      </c>
      <c r="O905" s="9">
        <v>3852.6081879999902</v>
      </c>
    </row>
    <row r="906" spans="1:15" x14ac:dyDescent="0.3">
      <c r="A906" s="6">
        <v>36363</v>
      </c>
      <c r="B906" s="1">
        <v>1101.130128</v>
      </c>
      <c r="C906" s="1">
        <v>1101.130128</v>
      </c>
      <c r="D906" s="3">
        <f t="shared" si="60"/>
        <v>0</v>
      </c>
      <c r="E906" s="6">
        <v>36502</v>
      </c>
      <c r="F906" s="7">
        <v>308.76854400000002</v>
      </c>
      <c r="G906" s="7">
        <f t="shared" ca="1" si="58"/>
        <v>0</v>
      </c>
      <c r="H906" s="7">
        <f t="shared" ca="1" si="59"/>
        <v>0</v>
      </c>
      <c r="I906">
        <f t="shared" ca="1" si="61"/>
        <v>0</v>
      </c>
      <c r="N906" s="6">
        <v>36198</v>
      </c>
      <c r="O906" s="9">
        <v>3502.3710799999999</v>
      </c>
    </row>
    <row r="907" spans="1:15" x14ac:dyDescent="0.3">
      <c r="A907" s="6">
        <v>36363</v>
      </c>
      <c r="B907" s="1">
        <v>956.88482399999998</v>
      </c>
      <c r="C907" s="1">
        <v>956.88482399999998</v>
      </c>
      <c r="D907" s="3">
        <f t="shared" si="60"/>
        <v>0</v>
      </c>
      <c r="E907" s="6">
        <v>36502</v>
      </c>
      <c r="F907" s="7">
        <v>421.87723199999999</v>
      </c>
      <c r="G907" s="7">
        <f t="shared" ca="1" si="58"/>
        <v>0</v>
      </c>
      <c r="H907" s="7">
        <f t="shared" ca="1" si="59"/>
        <v>0</v>
      </c>
      <c r="I907">
        <f t="shared" ca="1" si="61"/>
        <v>0</v>
      </c>
      <c r="N907" s="6">
        <v>36198</v>
      </c>
      <c r="O907" s="9">
        <v>3502.3710799999999</v>
      </c>
    </row>
    <row r="908" spans="1:15" x14ac:dyDescent="0.3">
      <c r="A908" s="6">
        <v>36363</v>
      </c>
      <c r="B908" s="1">
        <v>859.55309999999997</v>
      </c>
      <c r="C908" s="1">
        <v>859.55309999999997</v>
      </c>
      <c r="D908" s="3">
        <f t="shared" si="60"/>
        <v>0</v>
      </c>
      <c r="E908" s="6">
        <v>36502</v>
      </c>
      <c r="F908" s="7">
        <v>1417.2933599999999</v>
      </c>
      <c r="G908" s="7">
        <f t="shared" ca="1" si="58"/>
        <v>0</v>
      </c>
      <c r="H908" s="7">
        <f t="shared" ca="1" si="59"/>
        <v>0</v>
      </c>
      <c r="I908">
        <f t="shared" ca="1" si="61"/>
        <v>0</v>
      </c>
      <c r="N908" s="6">
        <v>36198</v>
      </c>
      <c r="O908" s="9">
        <v>2101.4226479999902</v>
      </c>
    </row>
    <row r="909" spans="1:15" x14ac:dyDescent="0.3">
      <c r="A909" s="6">
        <v>36363</v>
      </c>
      <c r="B909" s="1">
        <v>221.16628800000001</v>
      </c>
      <c r="C909" s="1">
        <v>221.16628800000001</v>
      </c>
      <c r="D909" s="3">
        <f t="shared" si="60"/>
        <v>0</v>
      </c>
      <c r="E909" s="6">
        <v>36502</v>
      </c>
      <c r="F909" s="7">
        <v>869.66308800000002</v>
      </c>
      <c r="G909" s="7">
        <f t="shared" ca="1" si="58"/>
        <v>0</v>
      </c>
      <c r="H909" s="7">
        <f t="shared" ca="1" si="59"/>
        <v>0</v>
      </c>
      <c r="I909">
        <f t="shared" ca="1" si="61"/>
        <v>0</v>
      </c>
      <c r="N909" s="6">
        <v>36198</v>
      </c>
      <c r="O909" s="9">
        <v>1576.066986</v>
      </c>
    </row>
    <row r="910" spans="1:15" x14ac:dyDescent="0.3">
      <c r="A910" s="6">
        <v>36363</v>
      </c>
      <c r="B910" s="1">
        <v>284.44953600000002</v>
      </c>
      <c r="C910" s="1">
        <v>284.44953600000002</v>
      </c>
      <c r="D910" s="3">
        <f t="shared" si="60"/>
        <v>0</v>
      </c>
      <c r="E910" s="6">
        <v>36502</v>
      </c>
      <c r="F910" s="7">
        <v>984.92587200000003</v>
      </c>
      <c r="G910" s="7">
        <f t="shared" ca="1" si="58"/>
        <v>0</v>
      </c>
      <c r="H910" s="7">
        <f t="shared" ca="1" si="59"/>
        <v>0</v>
      </c>
      <c r="I910">
        <f t="shared" ca="1" si="61"/>
        <v>0</v>
      </c>
      <c r="N910" s="6">
        <v>36198</v>
      </c>
      <c r="O910" s="9">
        <v>1576.066986</v>
      </c>
    </row>
    <row r="911" spans="1:15" x14ac:dyDescent="0.3">
      <c r="A911" s="6">
        <v>36363</v>
      </c>
      <c r="B911" s="1">
        <v>276.11337600000002</v>
      </c>
      <c r="C911" s="1">
        <v>276.11337600000002</v>
      </c>
      <c r="D911" s="3">
        <f t="shared" si="60"/>
        <v>0</v>
      </c>
      <c r="E911" s="6">
        <v>36502</v>
      </c>
      <c r="F911" s="7">
        <v>1108.9360799999999</v>
      </c>
      <c r="G911" s="7">
        <f t="shared" ca="1" si="58"/>
        <v>0</v>
      </c>
      <c r="H911" s="7">
        <f t="shared" ca="1" si="59"/>
        <v>0</v>
      </c>
      <c r="I911">
        <f t="shared" ca="1" si="61"/>
        <v>0</v>
      </c>
      <c r="N911" s="6">
        <v>36198</v>
      </c>
      <c r="O911" s="9">
        <v>166.36262629999999</v>
      </c>
    </row>
    <row r="912" spans="1:15" x14ac:dyDescent="0.3">
      <c r="A912" s="6">
        <v>36363</v>
      </c>
      <c r="B912" s="1">
        <v>164.15481600000001</v>
      </c>
      <c r="C912" s="1">
        <v>164.15481600000001</v>
      </c>
      <c r="D912" s="3">
        <f t="shared" si="60"/>
        <v>0</v>
      </c>
      <c r="E912" s="6">
        <v>36502</v>
      </c>
      <c r="F912" s="7">
        <v>1009.188432</v>
      </c>
      <c r="G912" s="7">
        <f t="shared" ca="1" si="58"/>
        <v>0</v>
      </c>
      <c r="H912" s="7">
        <f t="shared" ca="1" si="59"/>
        <v>0</v>
      </c>
      <c r="I912">
        <f t="shared" ca="1" si="61"/>
        <v>0</v>
      </c>
      <c r="N912" s="6">
        <v>36198</v>
      </c>
      <c r="O912" s="9">
        <v>166.36262629999999</v>
      </c>
    </row>
    <row r="913" spans="1:15" x14ac:dyDescent="0.3">
      <c r="A913" s="6">
        <v>36363</v>
      </c>
      <c r="B913" s="1">
        <v>122.16758400000001</v>
      </c>
      <c r="C913" s="1">
        <v>122.16758400000001</v>
      </c>
      <c r="D913" s="3">
        <f t="shared" si="60"/>
        <v>0</v>
      </c>
      <c r="E913" s="6">
        <v>36502</v>
      </c>
      <c r="F913" s="7">
        <v>1074.450384</v>
      </c>
      <c r="G913" s="7">
        <f t="shared" ca="1" si="58"/>
        <v>0</v>
      </c>
      <c r="H913" s="7">
        <f t="shared" ca="1" si="59"/>
        <v>0</v>
      </c>
      <c r="I913">
        <f t="shared" ca="1" si="61"/>
        <v>0</v>
      </c>
      <c r="N913" s="6">
        <v>36198</v>
      </c>
      <c r="O913" s="9">
        <v>166.36262629999999</v>
      </c>
    </row>
    <row r="914" spans="1:15" x14ac:dyDescent="0.3">
      <c r="A914" s="6">
        <v>36363</v>
      </c>
      <c r="B914" s="1">
        <v>103.041792</v>
      </c>
      <c r="C914" s="1">
        <v>103.041792</v>
      </c>
      <c r="D914" s="3">
        <f t="shared" si="60"/>
        <v>0</v>
      </c>
      <c r="E914" s="6">
        <v>36502</v>
      </c>
      <c r="F914" s="7">
        <v>1113.0940800000001</v>
      </c>
      <c r="G914" s="7">
        <f t="shared" ca="1" si="58"/>
        <v>0</v>
      </c>
      <c r="H914" s="7">
        <f t="shared" ca="1" si="59"/>
        <v>0</v>
      </c>
      <c r="I914">
        <f t="shared" ca="1" si="61"/>
        <v>0</v>
      </c>
      <c r="N914" s="6">
        <v>36199</v>
      </c>
      <c r="O914" s="9">
        <v>166.36262629999999</v>
      </c>
    </row>
    <row r="915" spans="1:15" x14ac:dyDescent="0.3">
      <c r="A915" s="6">
        <v>36364</v>
      </c>
      <c r="B915" s="1">
        <v>94.255055999999996</v>
      </c>
      <c r="C915" s="1">
        <v>94.255055999999996</v>
      </c>
      <c r="D915" s="3">
        <f t="shared" si="60"/>
        <v>0</v>
      </c>
      <c r="E915" s="6">
        <v>36503</v>
      </c>
      <c r="F915" s="7">
        <v>1167.271056</v>
      </c>
      <c r="G915" s="7">
        <f t="shared" ca="1" si="58"/>
        <v>0</v>
      </c>
      <c r="H915" s="7">
        <f t="shared" ca="1" si="59"/>
        <v>0</v>
      </c>
      <c r="I915">
        <f t="shared" ca="1" si="61"/>
        <v>0</v>
      </c>
      <c r="N915" s="6">
        <v>36199</v>
      </c>
      <c r="O915" s="9">
        <v>166.36262629999999</v>
      </c>
    </row>
    <row r="916" spans="1:15" x14ac:dyDescent="0.3">
      <c r="A916" s="6">
        <v>36364</v>
      </c>
      <c r="B916" s="1">
        <v>88.453008000000096</v>
      </c>
      <c r="C916" s="1">
        <v>88.453008000000096</v>
      </c>
      <c r="D916" s="3">
        <f t="shared" si="60"/>
        <v>0</v>
      </c>
      <c r="E916" s="6">
        <v>36503</v>
      </c>
      <c r="F916" s="7">
        <v>1218.25872</v>
      </c>
      <c r="G916" s="7">
        <f t="shared" ca="1" si="58"/>
        <v>0</v>
      </c>
      <c r="H916" s="7">
        <f t="shared" ca="1" si="59"/>
        <v>0</v>
      </c>
      <c r="I916">
        <f t="shared" ca="1" si="61"/>
        <v>0</v>
      </c>
      <c r="N916" s="6">
        <v>36199</v>
      </c>
      <c r="O916" s="9">
        <v>166.36262629999999</v>
      </c>
    </row>
    <row r="917" spans="1:15" x14ac:dyDescent="0.3">
      <c r="A917" s="6">
        <v>36364</v>
      </c>
      <c r="B917" s="1">
        <v>83.325311999999997</v>
      </c>
      <c r="C917" s="1">
        <v>83.325311999999997</v>
      </c>
      <c r="D917" s="3">
        <f t="shared" si="60"/>
        <v>0</v>
      </c>
      <c r="E917" s="6">
        <v>36503</v>
      </c>
      <c r="F917" s="7">
        <v>1296.7869599999999</v>
      </c>
      <c r="G917" s="7">
        <f t="shared" ca="1" si="58"/>
        <v>0</v>
      </c>
      <c r="H917" s="7">
        <f t="shared" ca="1" si="59"/>
        <v>0</v>
      </c>
      <c r="I917">
        <f t="shared" ca="1" si="61"/>
        <v>0</v>
      </c>
      <c r="N917" s="6">
        <v>36199</v>
      </c>
      <c r="O917" s="9">
        <v>166.36262629999999</v>
      </c>
    </row>
    <row r="918" spans="1:15" x14ac:dyDescent="0.3">
      <c r="A918" s="6">
        <v>36364</v>
      </c>
      <c r="B918" s="1">
        <v>79.947503999999995</v>
      </c>
      <c r="C918" s="1">
        <v>79.947503999999995</v>
      </c>
      <c r="D918" s="3">
        <f t="shared" si="60"/>
        <v>0</v>
      </c>
      <c r="E918" s="6">
        <v>36503</v>
      </c>
      <c r="F918" s="7">
        <v>1363.6032479999999</v>
      </c>
      <c r="G918" s="7">
        <f t="shared" ca="1" si="58"/>
        <v>0</v>
      </c>
      <c r="H918" s="7">
        <f t="shared" ca="1" si="59"/>
        <v>0</v>
      </c>
      <c r="I918">
        <f t="shared" ca="1" si="61"/>
        <v>0</v>
      </c>
      <c r="N918" s="6">
        <v>36199</v>
      </c>
      <c r="O918" s="9">
        <v>166.36262629999999</v>
      </c>
    </row>
    <row r="919" spans="1:15" x14ac:dyDescent="0.3">
      <c r="A919" s="6">
        <v>36364</v>
      </c>
      <c r="B919" s="1">
        <v>76.037471999999994</v>
      </c>
      <c r="C919" s="1">
        <v>76.037471999999994</v>
      </c>
      <c r="D919" s="3">
        <f t="shared" si="60"/>
        <v>0</v>
      </c>
      <c r="E919" s="6">
        <v>36503</v>
      </c>
      <c r="F919" s="7">
        <v>1440.9864</v>
      </c>
      <c r="G919" s="7">
        <f t="shared" ca="1" si="58"/>
        <v>0</v>
      </c>
      <c r="H919" s="7">
        <f t="shared" ca="1" si="59"/>
        <v>0</v>
      </c>
      <c r="I919">
        <f t="shared" ca="1" si="61"/>
        <v>0</v>
      </c>
      <c r="N919" s="6">
        <v>36199</v>
      </c>
      <c r="O919" s="9">
        <v>166.36262629999999</v>
      </c>
    </row>
    <row r="920" spans="1:15" x14ac:dyDescent="0.3">
      <c r="A920" s="6">
        <v>36364</v>
      </c>
      <c r="B920" s="1">
        <v>73.211039999999997</v>
      </c>
      <c r="C920" s="1">
        <v>73.211039999999997</v>
      </c>
      <c r="D920" s="3">
        <f t="shared" si="60"/>
        <v>0</v>
      </c>
      <c r="E920" s="6">
        <v>36503</v>
      </c>
      <c r="F920" s="7">
        <v>1513.6601760000001</v>
      </c>
      <c r="G920" s="7">
        <f t="shared" ca="1" si="58"/>
        <v>0</v>
      </c>
      <c r="H920" s="7">
        <f t="shared" ca="1" si="59"/>
        <v>0</v>
      </c>
      <c r="I920">
        <f t="shared" ca="1" si="61"/>
        <v>0</v>
      </c>
      <c r="N920" s="6">
        <v>36199</v>
      </c>
      <c r="O920" s="9">
        <v>166.36262629999999</v>
      </c>
    </row>
    <row r="921" spans="1:15" x14ac:dyDescent="0.3">
      <c r="A921" s="6">
        <v>36364</v>
      </c>
      <c r="B921" s="1">
        <v>376.61929199999997</v>
      </c>
      <c r="C921" s="1">
        <v>376.61929199999997</v>
      </c>
      <c r="D921" s="3">
        <f t="shared" si="60"/>
        <v>0</v>
      </c>
      <c r="E921" s="6">
        <v>36503</v>
      </c>
      <c r="F921" s="7">
        <v>3687.1662240000001</v>
      </c>
      <c r="G921" s="7">
        <f t="shared" ca="1" si="58"/>
        <v>0</v>
      </c>
      <c r="H921" s="7">
        <f t="shared" ca="1" si="59"/>
        <v>0</v>
      </c>
      <c r="I921">
        <f t="shared" ca="1" si="61"/>
        <v>0</v>
      </c>
      <c r="N921" s="6">
        <v>36199</v>
      </c>
      <c r="O921" s="9">
        <v>166.36262629999999</v>
      </c>
    </row>
    <row r="922" spans="1:15" x14ac:dyDescent="0.3">
      <c r="A922" s="6">
        <v>36364</v>
      </c>
      <c r="B922" s="1">
        <v>590.29538400000001</v>
      </c>
      <c r="C922" s="1">
        <v>590.29538400000001</v>
      </c>
      <c r="D922" s="3">
        <f t="shared" si="60"/>
        <v>0</v>
      </c>
      <c r="E922" s="6">
        <v>36503</v>
      </c>
      <c r="F922" s="7">
        <v>3771.887616</v>
      </c>
      <c r="G922" s="7">
        <f t="shared" ca="1" si="58"/>
        <v>0</v>
      </c>
      <c r="H922" s="7">
        <f t="shared" ca="1" si="59"/>
        <v>0</v>
      </c>
      <c r="I922">
        <f t="shared" ca="1" si="61"/>
        <v>0</v>
      </c>
      <c r="N922" s="6">
        <v>36199</v>
      </c>
      <c r="O922" s="9">
        <v>3064.5746949999998</v>
      </c>
    </row>
    <row r="923" spans="1:15" x14ac:dyDescent="0.3">
      <c r="A923" s="6">
        <v>36364</v>
      </c>
      <c r="B923" s="1">
        <v>855.67431599999998</v>
      </c>
      <c r="C923" s="1">
        <v>855.67431599999998</v>
      </c>
      <c r="D923" s="3">
        <f t="shared" si="60"/>
        <v>0</v>
      </c>
      <c r="E923" s="6">
        <v>36503</v>
      </c>
      <c r="F923" s="7">
        <v>4008.1063680000002</v>
      </c>
      <c r="G923" s="7">
        <f t="shared" ca="1" si="58"/>
        <v>0</v>
      </c>
      <c r="H923" s="7">
        <f t="shared" ca="1" si="59"/>
        <v>0</v>
      </c>
      <c r="I923">
        <f t="shared" ca="1" si="61"/>
        <v>0</v>
      </c>
      <c r="N923" s="6">
        <v>36199</v>
      </c>
      <c r="O923" s="9">
        <v>4071.50638049998</v>
      </c>
    </row>
    <row r="924" spans="1:15" x14ac:dyDescent="0.3">
      <c r="A924" s="6">
        <v>36364</v>
      </c>
      <c r="B924" s="1">
        <v>847.17586800000004</v>
      </c>
      <c r="C924" s="1">
        <v>847.17586800000004</v>
      </c>
      <c r="D924" s="3">
        <f t="shared" si="60"/>
        <v>0</v>
      </c>
      <c r="E924" s="6">
        <v>36503</v>
      </c>
      <c r="F924" s="7">
        <v>3073.1662080000001</v>
      </c>
      <c r="G924" s="7">
        <f t="shared" ca="1" si="58"/>
        <v>0</v>
      </c>
      <c r="H924" s="7">
        <f t="shared" ca="1" si="59"/>
        <v>0</v>
      </c>
      <c r="I924">
        <f t="shared" ca="1" si="61"/>
        <v>0</v>
      </c>
      <c r="N924" s="6">
        <v>36199</v>
      </c>
      <c r="O924" s="9">
        <v>4202.8452959999904</v>
      </c>
    </row>
    <row r="925" spans="1:15" x14ac:dyDescent="0.3">
      <c r="A925" s="6">
        <v>36364</v>
      </c>
      <c r="B925" s="1">
        <v>931.85895600000003</v>
      </c>
      <c r="C925" s="1">
        <v>931.85895600000003</v>
      </c>
      <c r="D925" s="3">
        <f t="shared" si="60"/>
        <v>0</v>
      </c>
      <c r="E925" s="6">
        <v>36503</v>
      </c>
      <c r="F925" s="7">
        <v>1745.0062559999999</v>
      </c>
      <c r="G925" s="7">
        <f t="shared" ca="1" si="58"/>
        <v>0</v>
      </c>
      <c r="H925" s="7">
        <f t="shared" ca="1" si="59"/>
        <v>0</v>
      </c>
      <c r="I925">
        <f t="shared" ca="1" si="61"/>
        <v>0</v>
      </c>
      <c r="N925" s="6">
        <v>36199</v>
      </c>
      <c r="O925" s="9">
        <v>4071.50638049998</v>
      </c>
    </row>
    <row r="926" spans="1:15" x14ac:dyDescent="0.3">
      <c r="A926" s="6">
        <v>36364</v>
      </c>
      <c r="B926" s="1">
        <v>939.21029999999996</v>
      </c>
      <c r="C926" s="1">
        <v>939.21029999999996</v>
      </c>
      <c r="D926" s="3">
        <f t="shared" si="60"/>
        <v>0</v>
      </c>
      <c r="E926" s="6">
        <v>36503</v>
      </c>
      <c r="F926" s="7">
        <v>619.817184</v>
      </c>
      <c r="G926" s="7">
        <f t="shared" ca="1" si="58"/>
        <v>0</v>
      </c>
      <c r="H926" s="7">
        <f t="shared" ca="1" si="59"/>
        <v>0</v>
      </c>
      <c r="I926">
        <f t="shared" ca="1" si="61"/>
        <v>0</v>
      </c>
      <c r="N926" s="6">
        <v>36199</v>
      </c>
      <c r="O926" s="9">
        <v>3677.48963399999</v>
      </c>
    </row>
    <row r="927" spans="1:15" x14ac:dyDescent="0.3">
      <c r="A927" s="6">
        <v>36364</v>
      </c>
      <c r="B927" s="1">
        <v>915.63444000000004</v>
      </c>
      <c r="C927" s="1">
        <v>915.63444000000004</v>
      </c>
      <c r="D927" s="3">
        <f t="shared" si="60"/>
        <v>0</v>
      </c>
      <c r="E927" s="6">
        <v>36503</v>
      </c>
      <c r="F927" s="7">
        <v>331.55337600000001</v>
      </c>
      <c r="G927" s="7">
        <f t="shared" ca="1" si="58"/>
        <v>0</v>
      </c>
      <c r="H927" s="7">
        <f t="shared" ca="1" si="59"/>
        <v>0</v>
      </c>
      <c r="I927">
        <f t="shared" ca="1" si="61"/>
        <v>0</v>
      </c>
      <c r="N927" s="6">
        <v>36199</v>
      </c>
      <c r="O927" s="9">
        <v>3940.16746499999</v>
      </c>
    </row>
    <row r="928" spans="1:15" x14ac:dyDescent="0.3">
      <c r="A928" s="6">
        <v>36364</v>
      </c>
      <c r="B928" s="1">
        <v>950.29628400000001</v>
      </c>
      <c r="C928" s="1">
        <v>950.29628400000001</v>
      </c>
      <c r="D928" s="3">
        <f t="shared" si="60"/>
        <v>0</v>
      </c>
      <c r="E928" s="6">
        <v>36503</v>
      </c>
      <c r="F928" s="7">
        <v>184.58193600000001</v>
      </c>
      <c r="G928" s="7">
        <f t="shared" ca="1" si="58"/>
        <v>0</v>
      </c>
      <c r="H928" s="7">
        <f t="shared" ca="1" si="59"/>
        <v>0</v>
      </c>
      <c r="I928">
        <f t="shared" ca="1" si="61"/>
        <v>0</v>
      </c>
      <c r="N928" s="6">
        <v>36199</v>
      </c>
      <c r="O928" s="9">
        <v>4027.7267419999998</v>
      </c>
    </row>
    <row r="929" spans="1:15" x14ac:dyDescent="0.3">
      <c r="A929" s="6">
        <v>36364</v>
      </c>
      <c r="B929" s="1">
        <v>1056.2322959999999</v>
      </c>
      <c r="C929" s="1">
        <v>1056.2322959999999</v>
      </c>
      <c r="D929" s="3">
        <f t="shared" si="60"/>
        <v>0</v>
      </c>
      <c r="E929" s="6">
        <v>36503</v>
      </c>
      <c r="F929" s="7">
        <v>109.48795200000001</v>
      </c>
      <c r="G929" s="7">
        <f t="shared" ca="1" si="58"/>
        <v>0</v>
      </c>
      <c r="H929" s="7">
        <f t="shared" ca="1" si="59"/>
        <v>0</v>
      </c>
      <c r="I929">
        <f t="shared" ca="1" si="61"/>
        <v>0</v>
      </c>
      <c r="N929" s="6">
        <v>36199</v>
      </c>
      <c r="O929" s="9">
        <v>3852.6081879999902</v>
      </c>
    </row>
    <row r="930" spans="1:15" x14ac:dyDescent="0.3">
      <c r="A930" s="6">
        <v>36364</v>
      </c>
      <c r="B930" s="1">
        <v>1139.577012</v>
      </c>
      <c r="C930" s="1">
        <v>1139.577012</v>
      </c>
      <c r="D930" s="3">
        <f t="shared" si="60"/>
        <v>0</v>
      </c>
      <c r="E930" s="6">
        <v>36503</v>
      </c>
      <c r="F930" s="7">
        <v>88.473168000000001</v>
      </c>
      <c r="G930" s="7">
        <f t="shared" ca="1" si="58"/>
        <v>0</v>
      </c>
      <c r="H930" s="7">
        <f t="shared" ca="1" si="59"/>
        <v>0</v>
      </c>
      <c r="I930">
        <f t="shared" ca="1" si="61"/>
        <v>0</v>
      </c>
      <c r="N930" s="6">
        <v>36199</v>
      </c>
      <c r="O930" s="9">
        <v>3502.3710799999999</v>
      </c>
    </row>
    <row r="931" spans="1:15" x14ac:dyDescent="0.3">
      <c r="A931" s="6">
        <v>36364</v>
      </c>
      <c r="B931" s="1">
        <v>1222.05762</v>
      </c>
      <c r="C931" s="1">
        <v>1222.05762</v>
      </c>
      <c r="D931" s="3">
        <f t="shared" si="60"/>
        <v>0</v>
      </c>
      <c r="E931" s="6">
        <v>36503</v>
      </c>
      <c r="F931" s="7">
        <v>679.92523200000005</v>
      </c>
      <c r="G931" s="7">
        <f t="shared" ca="1" si="58"/>
        <v>0</v>
      </c>
      <c r="H931" s="7">
        <f t="shared" ca="1" si="59"/>
        <v>0</v>
      </c>
      <c r="I931">
        <f t="shared" ca="1" si="61"/>
        <v>0</v>
      </c>
      <c r="N931" s="6">
        <v>36199</v>
      </c>
      <c r="O931" s="9">
        <v>3502.3710799999999</v>
      </c>
    </row>
    <row r="932" spans="1:15" x14ac:dyDescent="0.3">
      <c r="A932" s="6">
        <v>36364</v>
      </c>
      <c r="B932" s="1">
        <v>1123.4568240000001</v>
      </c>
      <c r="C932" s="1">
        <v>1123.4568240000001</v>
      </c>
      <c r="D932" s="3">
        <f t="shared" si="60"/>
        <v>0</v>
      </c>
      <c r="E932" s="6">
        <v>36503</v>
      </c>
      <c r="F932" s="7">
        <v>1862.1620640000001</v>
      </c>
      <c r="G932" s="7">
        <f t="shared" ca="1" si="58"/>
        <v>0</v>
      </c>
      <c r="H932" s="7">
        <f t="shared" ca="1" si="59"/>
        <v>0</v>
      </c>
      <c r="I932">
        <f t="shared" ca="1" si="61"/>
        <v>0</v>
      </c>
      <c r="N932" s="6">
        <v>36199</v>
      </c>
      <c r="O932" s="9">
        <v>2101.4226479999902</v>
      </c>
    </row>
    <row r="933" spans="1:15" x14ac:dyDescent="0.3">
      <c r="A933" s="6">
        <v>36364</v>
      </c>
      <c r="B933" s="1">
        <v>415.33027199999998</v>
      </c>
      <c r="C933" s="1">
        <v>415.33027199999998</v>
      </c>
      <c r="D933" s="3">
        <f t="shared" si="60"/>
        <v>0</v>
      </c>
      <c r="E933" s="6">
        <v>36503</v>
      </c>
      <c r="F933" s="7">
        <v>1016.6526720000001</v>
      </c>
      <c r="G933" s="7">
        <f t="shared" ca="1" si="58"/>
        <v>0</v>
      </c>
      <c r="H933" s="7">
        <f t="shared" ca="1" si="59"/>
        <v>0</v>
      </c>
      <c r="I933">
        <f t="shared" ca="1" si="61"/>
        <v>0</v>
      </c>
      <c r="N933" s="6">
        <v>36199</v>
      </c>
      <c r="O933" s="9">
        <v>1576.066986</v>
      </c>
    </row>
    <row r="934" spans="1:15" x14ac:dyDescent="0.3">
      <c r="A934" s="6">
        <v>36364</v>
      </c>
      <c r="B934" s="1">
        <v>383.85244799999998</v>
      </c>
      <c r="C934" s="1">
        <v>383.85244799999998</v>
      </c>
      <c r="D934" s="3">
        <f t="shared" si="60"/>
        <v>0</v>
      </c>
      <c r="E934" s="6">
        <v>36503</v>
      </c>
      <c r="F934" s="7">
        <v>1160.3894399999999</v>
      </c>
      <c r="G934" s="7">
        <f t="shared" ca="1" si="58"/>
        <v>0</v>
      </c>
      <c r="H934" s="7">
        <f t="shared" ca="1" si="59"/>
        <v>0</v>
      </c>
      <c r="I934">
        <f t="shared" ca="1" si="61"/>
        <v>0</v>
      </c>
      <c r="N934" s="6">
        <v>36199</v>
      </c>
      <c r="O934" s="9">
        <v>1576.066986</v>
      </c>
    </row>
    <row r="935" spans="1:15" x14ac:dyDescent="0.3">
      <c r="A935" s="6">
        <v>36364</v>
      </c>
      <c r="B935" s="1">
        <v>291.12854399999998</v>
      </c>
      <c r="C935" s="1">
        <v>291.12854399999998</v>
      </c>
      <c r="D935" s="3">
        <f t="shared" si="60"/>
        <v>0</v>
      </c>
      <c r="E935" s="6">
        <v>36503</v>
      </c>
      <c r="F935" s="7">
        <v>1275.8840640000001</v>
      </c>
      <c r="G935" s="7">
        <f t="shared" ca="1" si="58"/>
        <v>0</v>
      </c>
      <c r="H935" s="7">
        <f t="shared" ca="1" si="59"/>
        <v>0</v>
      </c>
      <c r="I935">
        <f t="shared" ca="1" si="61"/>
        <v>0</v>
      </c>
      <c r="N935" s="6">
        <v>36199</v>
      </c>
      <c r="O935" s="9">
        <v>166.36262629999999</v>
      </c>
    </row>
    <row r="936" spans="1:15" x14ac:dyDescent="0.3">
      <c r="A936" s="6">
        <v>36364</v>
      </c>
      <c r="B936" s="1">
        <v>160.02201600000001</v>
      </c>
      <c r="C936" s="1">
        <v>160.02201600000001</v>
      </c>
      <c r="D936" s="3">
        <f t="shared" si="60"/>
        <v>0</v>
      </c>
      <c r="E936" s="6">
        <v>36503</v>
      </c>
      <c r="F936" s="7">
        <v>1147.5001440000001</v>
      </c>
      <c r="G936" s="7">
        <f t="shared" ca="1" si="58"/>
        <v>0</v>
      </c>
      <c r="H936" s="7">
        <f t="shared" ca="1" si="59"/>
        <v>0</v>
      </c>
      <c r="I936">
        <f t="shared" ca="1" si="61"/>
        <v>0</v>
      </c>
      <c r="N936" s="6">
        <v>36199</v>
      </c>
      <c r="O936" s="9">
        <v>166.36262629999999</v>
      </c>
    </row>
    <row r="937" spans="1:15" x14ac:dyDescent="0.3">
      <c r="A937" s="6">
        <v>36364</v>
      </c>
      <c r="B937" s="1">
        <v>118.92384</v>
      </c>
      <c r="C937" s="1">
        <v>118.92384</v>
      </c>
      <c r="D937" s="3">
        <f t="shared" si="60"/>
        <v>0</v>
      </c>
      <c r="E937" s="6">
        <v>36503</v>
      </c>
      <c r="F937" s="7">
        <v>1225.26936</v>
      </c>
      <c r="G937" s="7">
        <f t="shared" ca="1" si="58"/>
        <v>0</v>
      </c>
      <c r="H937" s="7">
        <f t="shared" ca="1" si="59"/>
        <v>0</v>
      </c>
      <c r="I937">
        <f t="shared" ca="1" si="61"/>
        <v>0</v>
      </c>
      <c r="N937" s="6">
        <v>36199</v>
      </c>
      <c r="O937" s="9">
        <v>166.36262629999999</v>
      </c>
    </row>
    <row r="938" spans="1:15" x14ac:dyDescent="0.3">
      <c r="A938" s="6">
        <v>36364</v>
      </c>
      <c r="B938" s="1">
        <v>100.041984</v>
      </c>
      <c r="C938" s="1">
        <v>100.041984</v>
      </c>
      <c r="D938" s="3">
        <f t="shared" si="60"/>
        <v>0</v>
      </c>
      <c r="E938" s="6">
        <v>36503</v>
      </c>
      <c r="F938" s="7">
        <v>1295.4241440000001</v>
      </c>
      <c r="G938" s="7">
        <f t="shared" ca="1" si="58"/>
        <v>0</v>
      </c>
      <c r="H938" s="7">
        <f t="shared" ca="1" si="59"/>
        <v>0</v>
      </c>
      <c r="I938">
        <f t="shared" ca="1" si="61"/>
        <v>0</v>
      </c>
      <c r="N938" s="6">
        <v>36200</v>
      </c>
      <c r="O938" s="9">
        <v>166.36262629999999</v>
      </c>
    </row>
    <row r="939" spans="1:15" x14ac:dyDescent="0.3">
      <c r="A939" s="6">
        <v>36365</v>
      </c>
      <c r="B939" s="1">
        <v>90.332927999999995</v>
      </c>
      <c r="C939" s="1">
        <v>90.332927999999995</v>
      </c>
      <c r="D939" s="3">
        <f t="shared" si="60"/>
        <v>0</v>
      </c>
      <c r="E939" s="6">
        <v>36504</v>
      </c>
      <c r="F939" s="7">
        <v>1358.603568</v>
      </c>
      <c r="G939" s="7">
        <f t="shared" ca="1" si="58"/>
        <v>0</v>
      </c>
      <c r="H939" s="7">
        <f t="shared" ca="1" si="59"/>
        <v>0</v>
      </c>
      <c r="I939">
        <f t="shared" ca="1" si="61"/>
        <v>0</v>
      </c>
      <c r="N939" s="6">
        <v>36200</v>
      </c>
      <c r="O939" s="9">
        <v>166.36262629999999</v>
      </c>
    </row>
    <row r="940" spans="1:15" x14ac:dyDescent="0.3">
      <c r="A940" s="6">
        <v>36365</v>
      </c>
      <c r="B940" s="1">
        <v>83.888784000000001</v>
      </c>
      <c r="C940" s="1">
        <v>83.888784000000001</v>
      </c>
      <c r="D940" s="3">
        <f t="shared" si="60"/>
        <v>0</v>
      </c>
      <c r="E940" s="6">
        <v>36504</v>
      </c>
      <c r="F940" s="7">
        <v>1424.23344</v>
      </c>
      <c r="G940" s="7">
        <f t="shared" ca="1" si="58"/>
        <v>0</v>
      </c>
      <c r="H940" s="7">
        <f t="shared" ca="1" si="59"/>
        <v>0</v>
      </c>
      <c r="I940">
        <f t="shared" ca="1" si="61"/>
        <v>0</v>
      </c>
      <c r="N940" s="6">
        <v>36200</v>
      </c>
      <c r="O940" s="9">
        <v>166.36262629999999</v>
      </c>
    </row>
    <row r="941" spans="1:15" x14ac:dyDescent="0.3">
      <c r="A941" s="6">
        <v>36365</v>
      </c>
      <c r="B941" s="1">
        <v>79.162272000000002</v>
      </c>
      <c r="C941" s="1">
        <v>79.162272000000002</v>
      </c>
      <c r="D941" s="3">
        <f t="shared" si="60"/>
        <v>0</v>
      </c>
      <c r="E941" s="6">
        <v>36504</v>
      </c>
      <c r="F941" s="7">
        <v>1457.4540959999999</v>
      </c>
      <c r="G941" s="7">
        <f t="shared" ca="1" si="58"/>
        <v>0</v>
      </c>
      <c r="H941" s="7">
        <f t="shared" ca="1" si="59"/>
        <v>0</v>
      </c>
      <c r="I941">
        <f t="shared" ca="1" si="61"/>
        <v>0</v>
      </c>
      <c r="N941" s="6">
        <v>36200</v>
      </c>
      <c r="O941" s="9">
        <v>166.36262629999999</v>
      </c>
    </row>
    <row r="942" spans="1:15" x14ac:dyDescent="0.3">
      <c r="A942" s="6">
        <v>36365</v>
      </c>
      <c r="B942" s="1">
        <v>75.672576000000007</v>
      </c>
      <c r="C942" s="1">
        <v>75.672576000000007</v>
      </c>
      <c r="D942" s="3">
        <f t="shared" si="60"/>
        <v>0</v>
      </c>
      <c r="E942" s="6">
        <v>36504</v>
      </c>
      <c r="F942" s="7">
        <v>1522.225152</v>
      </c>
      <c r="G942" s="7">
        <f t="shared" ca="1" si="58"/>
        <v>0</v>
      </c>
      <c r="H942" s="7">
        <f t="shared" ca="1" si="59"/>
        <v>0</v>
      </c>
      <c r="I942">
        <f t="shared" ca="1" si="61"/>
        <v>0</v>
      </c>
      <c r="N942" s="6">
        <v>36200</v>
      </c>
      <c r="O942" s="9">
        <v>166.36262629999999</v>
      </c>
    </row>
    <row r="943" spans="1:15" x14ac:dyDescent="0.3">
      <c r="A943" s="6">
        <v>36365</v>
      </c>
      <c r="B943" s="1">
        <v>73.881360000000001</v>
      </c>
      <c r="C943" s="1">
        <v>73.881360000000001</v>
      </c>
      <c r="D943" s="3">
        <f t="shared" si="60"/>
        <v>0</v>
      </c>
      <c r="E943" s="6">
        <v>36504</v>
      </c>
      <c r="F943" s="7">
        <v>1590.5756160000001</v>
      </c>
      <c r="G943" s="7">
        <f t="shared" ca="1" si="58"/>
        <v>0</v>
      </c>
      <c r="H943" s="7">
        <f t="shared" ca="1" si="59"/>
        <v>0</v>
      </c>
      <c r="I943">
        <f t="shared" ca="1" si="61"/>
        <v>0</v>
      </c>
      <c r="N943" s="6">
        <v>36200</v>
      </c>
      <c r="O943" s="9">
        <v>166.36262629999999</v>
      </c>
    </row>
    <row r="944" spans="1:15" x14ac:dyDescent="0.3">
      <c r="A944" s="6">
        <v>36365</v>
      </c>
      <c r="B944" s="1">
        <v>69.626592000000002</v>
      </c>
      <c r="C944" s="1">
        <v>69.626592000000002</v>
      </c>
      <c r="D944" s="3">
        <f t="shared" si="60"/>
        <v>0</v>
      </c>
      <c r="E944" s="6">
        <v>36504</v>
      </c>
      <c r="F944" s="7">
        <v>1656.923184</v>
      </c>
      <c r="G944" s="7">
        <f t="shared" ca="1" si="58"/>
        <v>0</v>
      </c>
      <c r="H944" s="7">
        <f t="shared" ca="1" si="59"/>
        <v>0</v>
      </c>
      <c r="I944">
        <f t="shared" ca="1" si="61"/>
        <v>0</v>
      </c>
      <c r="N944" s="6">
        <v>36200</v>
      </c>
      <c r="O944" s="9">
        <v>166.36262629999999</v>
      </c>
    </row>
    <row r="945" spans="1:15" x14ac:dyDescent="0.3">
      <c r="A945" s="6">
        <v>36365</v>
      </c>
      <c r="B945" s="1">
        <v>325.88035200000002</v>
      </c>
      <c r="C945" s="1">
        <v>325.88035200000002</v>
      </c>
      <c r="D945" s="3">
        <f t="shared" si="60"/>
        <v>0</v>
      </c>
      <c r="E945" s="6">
        <v>36504</v>
      </c>
      <c r="F945" s="7">
        <v>4053.3444</v>
      </c>
      <c r="G945" s="7">
        <f t="shared" ca="1" si="58"/>
        <v>0</v>
      </c>
      <c r="H945" s="7">
        <f t="shared" ca="1" si="59"/>
        <v>0</v>
      </c>
      <c r="I945">
        <f t="shared" ca="1" si="61"/>
        <v>0</v>
      </c>
      <c r="N945" s="6">
        <v>36200</v>
      </c>
      <c r="O945" s="9">
        <v>166.36262629999999</v>
      </c>
    </row>
    <row r="946" spans="1:15" x14ac:dyDescent="0.3">
      <c r="A946" s="6">
        <v>36365</v>
      </c>
      <c r="B946" s="1">
        <v>873.59882400000004</v>
      </c>
      <c r="C946" s="1">
        <v>873.59882400000004</v>
      </c>
      <c r="D946" s="3">
        <f t="shared" si="60"/>
        <v>0</v>
      </c>
      <c r="E946" s="6">
        <v>36504</v>
      </c>
      <c r="F946" s="7">
        <v>4138.6756320000004</v>
      </c>
      <c r="G946" s="7">
        <f t="shared" ca="1" si="58"/>
        <v>0</v>
      </c>
      <c r="H946" s="7">
        <f t="shared" ca="1" si="59"/>
        <v>0</v>
      </c>
      <c r="I946">
        <f t="shared" ca="1" si="61"/>
        <v>0</v>
      </c>
      <c r="N946" s="6">
        <v>36200</v>
      </c>
      <c r="O946" s="9">
        <v>3064.5746949999998</v>
      </c>
    </row>
    <row r="947" spans="1:15" x14ac:dyDescent="0.3">
      <c r="A947" s="6">
        <v>36365</v>
      </c>
      <c r="B947" s="1">
        <v>1751.8745160000001</v>
      </c>
      <c r="C947" s="1">
        <v>1751.8745160000001</v>
      </c>
      <c r="D947" s="3">
        <f t="shared" si="60"/>
        <v>0</v>
      </c>
      <c r="E947" s="6">
        <v>36504</v>
      </c>
      <c r="F947" s="7">
        <v>4398.1378560000003</v>
      </c>
      <c r="G947" s="7">
        <f t="shared" ca="1" si="58"/>
        <v>0</v>
      </c>
      <c r="H947" s="7">
        <f t="shared" ca="1" si="59"/>
        <v>0</v>
      </c>
      <c r="I947">
        <f t="shared" ca="1" si="61"/>
        <v>0</v>
      </c>
      <c r="N947" s="6">
        <v>36200</v>
      </c>
      <c r="O947" s="9">
        <v>4071.50638049998</v>
      </c>
    </row>
    <row r="948" spans="1:15" x14ac:dyDescent="0.3">
      <c r="A948" s="6">
        <v>36365</v>
      </c>
      <c r="B948" s="1">
        <v>2014.8082919999999</v>
      </c>
      <c r="C948" s="1">
        <v>1764</v>
      </c>
      <c r="D948" s="3">
        <f t="shared" si="60"/>
        <v>250.80829199999994</v>
      </c>
      <c r="E948" s="6">
        <v>36504</v>
      </c>
      <c r="F948" s="7">
        <v>3439.6810559999999</v>
      </c>
      <c r="G948" s="7">
        <f t="shared" ca="1" si="58"/>
        <v>0</v>
      </c>
      <c r="H948" s="7">
        <f t="shared" ca="1" si="59"/>
        <v>0</v>
      </c>
      <c r="I948">
        <f t="shared" ca="1" si="61"/>
        <v>0</v>
      </c>
      <c r="N948" s="6">
        <v>36200</v>
      </c>
      <c r="O948" s="9">
        <v>4202.8452959999904</v>
      </c>
    </row>
    <row r="949" spans="1:15" x14ac:dyDescent="0.3">
      <c r="A949" s="6">
        <v>36365</v>
      </c>
      <c r="B949" s="1">
        <v>2250.5802480000002</v>
      </c>
      <c r="C949" s="1">
        <v>1764</v>
      </c>
      <c r="D949" s="3">
        <f t="shared" si="60"/>
        <v>486.58024800000021</v>
      </c>
      <c r="E949" s="6">
        <v>36504</v>
      </c>
      <c r="F949" s="7">
        <v>2149.8271199999999</v>
      </c>
      <c r="G949" s="7">
        <f t="shared" ca="1" si="58"/>
        <v>0</v>
      </c>
      <c r="H949" s="7">
        <f t="shared" ca="1" si="59"/>
        <v>0</v>
      </c>
      <c r="I949">
        <f t="shared" ca="1" si="61"/>
        <v>0</v>
      </c>
      <c r="N949" s="6">
        <v>36200</v>
      </c>
      <c r="O949" s="9">
        <v>4071.50638049998</v>
      </c>
    </row>
    <row r="950" spans="1:15" x14ac:dyDescent="0.3">
      <c r="A950" s="6">
        <v>36365</v>
      </c>
      <c r="B950" s="1">
        <v>2074.1157360000002</v>
      </c>
      <c r="C950" s="1">
        <v>1764</v>
      </c>
      <c r="D950" s="3">
        <f t="shared" si="60"/>
        <v>310.1157360000002</v>
      </c>
      <c r="E950" s="6">
        <v>36504</v>
      </c>
      <c r="F950" s="7">
        <v>613.56052799999998</v>
      </c>
      <c r="G950" s="7">
        <f t="shared" ca="1" si="58"/>
        <v>0</v>
      </c>
      <c r="H950" s="7">
        <f t="shared" ca="1" si="59"/>
        <v>0</v>
      </c>
      <c r="I950">
        <f t="shared" ca="1" si="61"/>
        <v>0</v>
      </c>
      <c r="N950" s="6">
        <v>36200</v>
      </c>
      <c r="O950" s="9">
        <v>3677.48963399999</v>
      </c>
    </row>
    <row r="951" spans="1:15" x14ac:dyDescent="0.3">
      <c r="A951" s="6">
        <v>36365</v>
      </c>
      <c r="B951" s="1">
        <v>2385.8919000000001</v>
      </c>
      <c r="C951" s="1">
        <v>1764</v>
      </c>
      <c r="D951" s="3">
        <f t="shared" si="60"/>
        <v>621.89190000000008</v>
      </c>
      <c r="E951" s="6">
        <v>36504</v>
      </c>
      <c r="F951" s="7">
        <v>327.06273599999997</v>
      </c>
      <c r="G951" s="7">
        <f t="shared" ca="1" si="58"/>
        <v>0</v>
      </c>
      <c r="H951" s="7">
        <f t="shared" ca="1" si="59"/>
        <v>0</v>
      </c>
      <c r="I951">
        <f t="shared" ca="1" si="61"/>
        <v>0</v>
      </c>
      <c r="N951" s="6">
        <v>36200</v>
      </c>
      <c r="O951" s="9">
        <v>3940.16746499999</v>
      </c>
    </row>
    <row r="952" spans="1:15" x14ac:dyDescent="0.3">
      <c r="A952" s="6">
        <v>36365</v>
      </c>
      <c r="B952" s="1">
        <v>2345.477652</v>
      </c>
      <c r="C952" s="1">
        <v>1764</v>
      </c>
      <c r="D952" s="3">
        <f t="shared" si="60"/>
        <v>581.47765200000003</v>
      </c>
      <c r="E952" s="6">
        <v>36504</v>
      </c>
      <c r="F952" s="7">
        <v>932.31230400000004</v>
      </c>
      <c r="G952" s="7">
        <f t="shared" ca="1" si="58"/>
        <v>0</v>
      </c>
      <c r="H952" s="7">
        <f t="shared" ca="1" si="59"/>
        <v>0</v>
      </c>
      <c r="I952">
        <f t="shared" ca="1" si="61"/>
        <v>0</v>
      </c>
      <c r="N952" s="6">
        <v>36200</v>
      </c>
      <c r="O952" s="9">
        <v>4027.7267419999998</v>
      </c>
    </row>
    <row r="953" spans="1:15" x14ac:dyDescent="0.3">
      <c r="A953" s="6">
        <v>36365</v>
      </c>
      <c r="B953" s="1">
        <v>2675.3489279999999</v>
      </c>
      <c r="C953" s="1">
        <v>1764</v>
      </c>
      <c r="D953" s="3">
        <f t="shared" si="60"/>
        <v>911.34892799999989</v>
      </c>
      <c r="E953" s="6">
        <v>36504</v>
      </c>
      <c r="F953" s="7">
        <v>264.32985600000001</v>
      </c>
      <c r="G953" s="7">
        <f t="shared" ca="1" si="58"/>
        <v>0</v>
      </c>
      <c r="H953" s="7">
        <f t="shared" ca="1" si="59"/>
        <v>0</v>
      </c>
      <c r="I953">
        <f t="shared" ca="1" si="61"/>
        <v>0</v>
      </c>
      <c r="N953" s="6">
        <v>36200</v>
      </c>
      <c r="O953" s="9">
        <v>3852.6081879999902</v>
      </c>
    </row>
    <row r="954" spans="1:15" x14ac:dyDescent="0.3">
      <c r="A954" s="6">
        <v>36365</v>
      </c>
      <c r="B954" s="1">
        <v>2684.6497439999998</v>
      </c>
      <c r="C954" s="1">
        <v>1764</v>
      </c>
      <c r="D954" s="3">
        <f t="shared" si="60"/>
        <v>920.64974399999983</v>
      </c>
      <c r="E954" s="6">
        <v>36504</v>
      </c>
      <c r="F954" s="7">
        <v>72.467135999999996</v>
      </c>
      <c r="G954" s="7">
        <f t="shared" ca="1" si="58"/>
        <v>0</v>
      </c>
      <c r="H954" s="7">
        <f t="shared" ca="1" si="59"/>
        <v>0</v>
      </c>
      <c r="I954">
        <f t="shared" ca="1" si="61"/>
        <v>0</v>
      </c>
      <c r="N954" s="6">
        <v>36200</v>
      </c>
      <c r="O954" s="9">
        <v>3502.3710799999999</v>
      </c>
    </row>
    <row r="955" spans="1:15" x14ac:dyDescent="0.3">
      <c r="A955" s="6">
        <v>36365</v>
      </c>
      <c r="B955" s="1">
        <v>2479.2228719999998</v>
      </c>
      <c r="C955" s="1">
        <v>1764</v>
      </c>
      <c r="D955" s="3">
        <f t="shared" si="60"/>
        <v>715.22287199999982</v>
      </c>
      <c r="E955" s="6">
        <v>36504</v>
      </c>
      <c r="F955" s="7">
        <v>178.079328</v>
      </c>
      <c r="G955" s="7">
        <f t="shared" ca="1" si="58"/>
        <v>0</v>
      </c>
      <c r="H955" s="7">
        <f t="shared" ca="1" si="59"/>
        <v>0</v>
      </c>
      <c r="I955">
        <f t="shared" ca="1" si="61"/>
        <v>0</v>
      </c>
      <c r="N955" s="6">
        <v>36200</v>
      </c>
      <c r="O955" s="9">
        <v>3502.3710799999999</v>
      </c>
    </row>
    <row r="956" spans="1:15" x14ac:dyDescent="0.3">
      <c r="A956" s="6">
        <v>36365</v>
      </c>
      <c r="B956" s="1">
        <v>2300.949756</v>
      </c>
      <c r="C956" s="1">
        <v>1764</v>
      </c>
      <c r="D956" s="3">
        <f t="shared" si="60"/>
        <v>536.94975599999998</v>
      </c>
      <c r="E956" s="6">
        <v>36504</v>
      </c>
      <c r="F956" s="7">
        <v>1214.0946719999999</v>
      </c>
      <c r="G956" s="7">
        <f t="shared" ca="1" si="58"/>
        <v>0</v>
      </c>
      <c r="H956" s="7">
        <f t="shared" ca="1" si="59"/>
        <v>0</v>
      </c>
      <c r="I956">
        <f t="shared" ca="1" si="61"/>
        <v>0</v>
      </c>
      <c r="N956" s="6">
        <v>36200</v>
      </c>
      <c r="O956" s="9">
        <v>2101.4226479999902</v>
      </c>
    </row>
    <row r="957" spans="1:15" x14ac:dyDescent="0.3">
      <c r="A957" s="6">
        <v>36365</v>
      </c>
      <c r="B957" s="1">
        <v>463.39372800000001</v>
      </c>
      <c r="C957" s="1">
        <v>463.39372800000001</v>
      </c>
      <c r="D957" s="3">
        <f t="shared" si="60"/>
        <v>0</v>
      </c>
      <c r="E957" s="6">
        <v>36504</v>
      </c>
      <c r="F957" s="7">
        <v>895.00319999999999</v>
      </c>
      <c r="G957" s="7">
        <f t="shared" ca="1" si="58"/>
        <v>0</v>
      </c>
      <c r="H957" s="7">
        <f t="shared" ca="1" si="59"/>
        <v>0</v>
      </c>
      <c r="I957">
        <f t="shared" ca="1" si="61"/>
        <v>0</v>
      </c>
      <c r="N957" s="6">
        <v>36200</v>
      </c>
      <c r="O957" s="9">
        <v>1576.066986</v>
      </c>
    </row>
    <row r="958" spans="1:15" x14ac:dyDescent="0.3">
      <c r="A958" s="6">
        <v>36365</v>
      </c>
      <c r="B958" s="1">
        <v>432.22132800000003</v>
      </c>
      <c r="C958" s="1">
        <v>432.22132800000003</v>
      </c>
      <c r="D958" s="3">
        <f t="shared" si="60"/>
        <v>0</v>
      </c>
      <c r="E958" s="6">
        <v>36504</v>
      </c>
      <c r="F958" s="7">
        <v>984.44304</v>
      </c>
      <c r="G958" s="7">
        <f t="shared" ca="1" si="58"/>
        <v>0</v>
      </c>
      <c r="H958" s="7">
        <f t="shared" ca="1" si="59"/>
        <v>0</v>
      </c>
      <c r="I958">
        <f t="shared" ca="1" si="61"/>
        <v>0</v>
      </c>
      <c r="N958" s="6">
        <v>36200</v>
      </c>
      <c r="O958" s="9">
        <v>1576.066986</v>
      </c>
    </row>
    <row r="959" spans="1:15" x14ac:dyDescent="0.3">
      <c r="A959" s="6">
        <v>36365</v>
      </c>
      <c r="B959" s="1">
        <v>360.73598399999997</v>
      </c>
      <c r="C959" s="1">
        <v>360.73598399999997</v>
      </c>
      <c r="D959" s="3">
        <f t="shared" si="60"/>
        <v>0</v>
      </c>
      <c r="E959" s="6">
        <v>36504</v>
      </c>
      <c r="F959" s="7">
        <v>1086.149232</v>
      </c>
      <c r="G959" s="7">
        <f t="shared" ca="1" si="58"/>
        <v>0</v>
      </c>
      <c r="H959" s="7">
        <f t="shared" ca="1" si="59"/>
        <v>0</v>
      </c>
      <c r="I959">
        <f t="shared" ca="1" si="61"/>
        <v>0</v>
      </c>
      <c r="N959" s="6">
        <v>36200</v>
      </c>
      <c r="O959" s="9">
        <v>166.36262629999999</v>
      </c>
    </row>
    <row r="960" spans="1:15" x14ac:dyDescent="0.3">
      <c r="A960" s="6">
        <v>36365</v>
      </c>
      <c r="B960" s="1">
        <v>167.929776</v>
      </c>
      <c r="C960" s="1">
        <v>167.929776</v>
      </c>
      <c r="D960" s="3">
        <f t="shared" si="60"/>
        <v>0</v>
      </c>
      <c r="E960" s="6">
        <v>36504</v>
      </c>
      <c r="F960" s="7">
        <v>969.60225600000001</v>
      </c>
      <c r="G960" s="7">
        <f t="shared" ca="1" si="58"/>
        <v>0</v>
      </c>
      <c r="H960" s="7">
        <f t="shared" ca="1" si="59"/>
        <v>0</v>
      </c>
      <c r="I960">
        <f t="shared" ca="1" si="61"/>
        <v>0</v>
      </c>
      <c r="N960" s="6">
        <v>36200</v>
      </c>
      <c r="O960" s="9">
        <v>166.36262629999999</v>
      </c>
    </row>
    <row r="961" spans="1:15" x14ac:dyDescent="0.3">
      <c r="A961" s="6">
        <v>36365</v>
      </c>
      <c r="B961" s="1">
        <v>125.55748800000001</v>
      </c>
      <c r="C961" s="1">
        <v>125.55748800000001</v>
      </c>
      <c r="D961" s="3">
        <f t="shared" si="60"/>
        <v>0</v>
      </c>
      <c r="E961" s="6">
        <v>36504</v>
      </c>
      <c r="F961" s="7">
        <v>1030.5378720000001</v>
      </c>
      <c r="G961" s="7">
        <f t="shared" ca="1" si="58"/>
        <v>0</v>
      </c>
      <c r="H961" s="7">
        <f t="shared" ca="1" si="59"/>
        <v>0</v>
      </c>
      <c r="I961">
        <f t="shared" ca="1" si="61"/>
        <v>0</v>
      </c>
      <c r="N961" s="6">
        <v>36200</v>
      </c>
      <c r="O961" s="9">
        <v>166.36262629999999</v>
      </c>
    </row>
    <row r="962" spans="1:15" x14ac:dyDescent="0.3">
      <c r="A962" s="6">
        <v>36365</v>
      </c>
      <c r="B962" s="1">
        <v>105.025536</v>
      </c>
      <c r="C962" s="1">
        <v>105.025536</v>
      </c>
      <c r="D962" s="3">
        <f t="shared" si="60"/>
        <v>0</v>
      </c>
      <c r="E962" s="6">
        <v>36504</v>
      </c>
      <c r="F962" s="7">
        <v>1082.782512</v>
      </c>
      <c r="G962" s="7">
        <f t="shared" ca="1" si="58"/>
        <v>0</v>
      </c>
      <c r="H962" s="7">
        <f t="shared" ca="1" si="59"/>
        <v>0</v>
      </c>
      <c r="I962">
        <f t="shared" ca="1" si="61"/>
        <v>0</v>
      </c>
      <c r="N962" s="6">
        <v>36201</v>
      </c>
      <c r="O962" s="9">
        <v>166.36262629999999</v>
      </c>
    </row>
    <row r="963" spans="1:15" x14ac:dyDescent="0.3">
      <c r="A963" s="6">
        <v>36366</v>
      </c>
      <c r="B963" s="1">
        <v>95.565455999999898</v>
      </c>
      <c r="C963" s="1">
        <v>95.565455999999898</v>
      </c>
      <c r="D963" s="3">
        <f t="shared" si="60"/>
        <v>0</v>
      </c>
      <c r="E963" s="6">
        <v>36505</v>
      </c>
      <c r="F963" s="7">
        <v>1137.042144</v>
      </c>
      <c r="G963" s="7">
        <f t="shared" ref="G963:G1026" ca="1" si="62">IF(I963&lt;400,0,IF(I963&gt;500,500,I963))</f>
        <v>0</v>
      </c>
      <c r="H963" s="7">
        <f t="shared" ref="H963:H1026" ca="1" si="63">IF(I963&lt;1900,I963-G963,1400)</f>
        <v>0</v>
      </c>
      <c r="I963">
        <f t="shared" ca="1" si="61"/>
        <v>0</v>
      </c>
      <c r="N963" s="6">
        <v>36201</v>
      </c>
      <c r="O963" s="9">
        <v>166.36262629999999</v>
      </c>
    </row>
    <row r="964" spans="1:15" x14ac:dyDescent="0.3">
      <c r="A964" s="6">
        <v>36366</v>
      </c>
      <c r="B964" s="1">
        <v>89.262432000000004</v>
      </c>
      <c r="C964" s="1">
        <v>89.262432000000004</v>
      </c>
      <c r="D964" s="3">
        <f t="shared" ref="D964:D1027" si="64">B964-C964</f>
        <v>0</v>
      </c>
      <c r="E964" s="6">
        <v>36505</v>
      </c>
      <c r="F964" s="7">
        <v>1194.2118720000001</v>
      </c>
      <c r="G964" s="7">
        <f t="shared" ca="1" si="62"/>
        <v>0</v>
      </c>
      <c r="H964" s="7">
        <f t="shared" ca="1" si="63"/>
        <v>0</v>
      </c>
      <c r="I964">
        <f t="shared" ref="I964:I1027" ca="1" si="65">F964-G964-H964</f>
        <v>0</v>
      </c>
      <c r="N964" s="6">
        <v>36201</v>
      </c>
      <c r="O964" s="9">
        <v>166.36262629999999</v>
      </c>
    </row>
    <row r="965" spans="1:15" x14ac:dyDescent="0.3">
      <c r="A965" s="6">
        <v>36366</v>
      </c>
      <c r="B965" s="1">
        <v>84.624623999999997</v>
      </c>
      <c r="C965" s="1">
        <v>84.624623999999997</v>
      </c>
      <c r="D965" s="3">
        <f t="shared" si="64"/>
        <v>0</v>
      </c>
      <c r="E965" s="6">
        <v>36505</v>
      </c>
      <c r="F965" s="7">
        <v>1253.93688</v>
      </c>
      <c r="G965" s="7">
        <f t="shared" ca="1" si="62"/>
        <v>0</v>
      </c>
      <c r="H965" s="7">
        <f t="shared" ca="1" si="63"/>
        <v>0</v>
      </c>
      <c r="I965">
        <f t="shared" ca="1" si="65"/>
        <v>0</v>
      </c>
      <c r="N965" s="6">
        <v>36201</v>
      </c>
      <c r="O965" s="9">
        <v>166.36262629999999</v>
      </c>
    </row>
    <row r="966" spans="1:15" x14ac:dyDescent="0.3">
      <c r="A966" s="6">
        <v>36366</v>
      </c>
      <c r="B966" s="1">
        <v>80.971632000000099</v>
      </c>
      <c r="C966" s="1">
        <v>80.971632000000099</v>
      </c>
      <c r="D966" s="3">
        <f t="shared" si="64"/>
        <v>0</v>
      </c>
      <c r="E966" s="6">
        <v>36505</v>
      </c>
      <c r="F966" s="7">
        <v>1331.5397760000001</v>
      </c>
      <c r="G966" s="7">
        <f t="shared" ca="1" si="62"/>
        <v>0</v>
      </c>
      <c r="H966" s="7">
        <f t="shared" ca="1" si="63"/>
        <v>0</v>
      </c>
      <c r="I966">
        <f t="shared" ca="1" si="65"/>
        <v>0</v>
      </c>
      <c r="N966" s="6">
        <v>36201</v>
      </c>
      <c r="O966" s="9">
        <v>166.36262629999999</v>
      </c>
    </row>
    <row r="967" spans="1:15" x14ac:dyDescent="0.3">
      <c r="A967" s="6">
        <v>36366</v>
      </c>
      <c r="B967" s="1">
        <v>76.259231999999997</v>
      </c>
      <c r="C967" s="1">
        <v>76.259231999999997</v>
      </c>
      <c r="D967" s="3">
        <f t="shared" si="64"/>
        <v>0</v>
      </c>
      <c r="E967" s="6">
        <v>36505</v>
      </c>
      <c r="F967" s="7">
        <v>1414.54152</v>
      </c>
      <c r="G967" s="7">
        <f t="shared" ca="1" si="62"/>
        <v>0</v>
      </c>
      <c r="H967" s="7">
        <f t="shared" ca="1" si="63"/>
        <v>0</v>
      </c>
      <c r="I967">
        <f t="shared" ca="1" si="65"/>
        <v>0</v>
      </c>
      <c r="N967" s="6">
        <v>36201</v>
      </c>
      <c r="O967" s="9">
        <v>166.36262629999999</v>
      </c>
    </row>
    <row r="968" spans="1:15" x14ac:dyDescent="0.3">
      <c r="A968" s="6">
        <v>36366</v>
      </c>
      <c r="B968" s="1">
        <v>74.469024000000005</v>
      </c>
      <c r="C968" s="1">
        <v>74.469024000000005</v>
      </c>
      <c r="D968" s="3">
        <f t="shared" si="64"/>
        <v>0</v>
      </c>
      <c r="E968" s="6">
        <v>36505</v>
      </c>
      <c r="F968" s="7">
        <v>1491.5335680000001</v>
      </c>
      <c r="G968" s="7">
        <f t="shared" ca="1" si="62"/>
        <v>0</v>
      </c>
      <c r="H968" s="7">
        <f t="shared" ca="1" si="63"/>
        <v>0</v>
      </c>
      <c r="I968">
        <f t="shared" ca="1" si="65"/>
        <v>0</v>
      </c>
      <c r="N968" s="6">
        <v>36201</v>
      </c>
      <c r="O968" s="9">
        <v>166.36262629999999</v>
      </c>
    </row>
    <row r="969" spans="1:15" x14ac:dyDescent="0.3">
      <c r="A969" s="6">
        <v>36366</v>
      </c>
      <c r="B969" s="1">
        <v>408.718548</v>
      </c>
      <c r="C969" s="1">
        <v>408.718548</v>
      </c>
      <c r="D969" s="3">
        <f t="shared" si="64"/>
        <v>0</v>
      </c>
      <c r="E969" s="6">
        <v>36505</v>
      </c>
      <c r="F969" s="7">
        <v>4295.6252640000002</v>
      </c>
      <c r="G969" s="7">
        <f t="shared" ca="1" si="62"/>
        <v>0</v>
      </c>
      <c r="H969" s="7">
        <f t="shared" ca="1" si="63"/>
        <v>0</v>
      </c>
      <c r="I969">
        <f t="shared" ca="1" si="65"/>
        <v>0</v>
      </c>
      <c r="N969" s="6">
        <v>36201</v>
      </c>
      <c r="O969" s="9">
        <v>166.36262629999999</v>
      </c>
    </row>
    <row r="970" spans="1:15" x14ac:dyDescent="0.3">
      <c r="A970" s="6">
        <v>36366</v>
      </c>
      <c r="B970" s="1">
        <v>1038.3753240000001</v>
      </c>
      <c r="C970" s="1">
        <v>1038.3753240000001</v>
      </c>
      <c r="D970" s="3">
        <f t="shared" si="64"/>
        <v>0</v>
      </c>
      <c r="E970" s="6">
        <v>36505</v>
      </c>
      <c r="F970" s="7">
        <v>4401.1406880000004</v>
      </c>
      <c r="G970" s="7">
        <f t="shared" ca="1" si="62"/>
        <v>0</v>
      </c>
      <c r="H970" s="7">
        <f t="shared" ca="1" si="63"/>
        <v>0</v>
      </c>
      <c r="I970">
        <f t="shared" ca="1" si="65"/>
        <v>0</v>
      </c>
      <c r="N970" s="6">
        <v>36201</v>
      </c>
      <c r="O970" s="9">
        <v>3064.5746949999998</v>
      </c>
    </row>
    <row r="971" spans="1:15" x14ac:dyDescent="0.3">
      <c r="A971" s="6">
        <v>36366</v>
      </c>
      <c r="B971" s="1">
        <v>1910.7035639999999</v>
      </c>
      <c r="C971" s="1">
        <v>1764</v>
      </c>
      <c r="D971" s="3">
        <f t="shared" si="64"/>
        <v>146.70356399999991</v>
      </c>
      <c r="E971" s="6">
        <v>36505</v>
      </c>
      <c r="F971" s="7">
        <v>4649.8092479999996</v>
      </c>
      <c r="G971" s="7">
        <f t="shared" ca="1" si="62"/>
        <v>0</v>
      </c>
      <c r="H971" s="7">
        <f t="shared" ca="1" si="63"/>
        <v>0</v>
      </c>
      <c r="I971">
        <f t="shared" ca="1" si="65"/>
        <v>0</v>
      </c>
      <c r="N971" s="6">
        <v>36201</v>
      </c>
      <c r="O971" s="9">
        <v>4071.50638049998</v>
      </c>
    </row>
    <row r="972" spans="1:15" x14ac:dyDescent="0.3">
      <c r="A972" s="6">
        <v>36366</v>
      </c>
      <c r="B972" s="1">
        <v>2234.8743479999998</v>
      </c>
      <c r="C972" s="1">
        <v>1764</v>
      </c>
      <c r="D972" s="3">
        <f t="shared" si="64"/>
        <v>470.87434799999983</v>
      </c>
      <c r="E972" s="6">
        <v>36505</v>
      </c>
      <c r="F972" s="7">
        <v>3426.1849440000001</v>
      </c>
      <c r="G972" s="7">
        <f t="shared" ca="1" si="62"/>
        <v>0</v>
      </c>
      <c r="H972" s="7">
        <f t="shared" ca="1" si="63"/>
        <v>0</v>
      </c>
      <c r="I972">
        <f t="shared" ca="1" si="65"/>
        <v>0</v>
      </c>
      <c r="N972" s="6">
        <v>36201</v>
      </c>
      <c r="O972" s="9">
        <v>4202.8452959999904</v>
      </c>
    </row>
    <row r="973" spans="1:15" x14ac:dyDescent="0.3">
      <c r="A973" s="6">
        <v>36366</v>
      </c>
      <c r="B973" s="1">
        <v>2507.1928560000001</v>
      </c>
      <c r="C973" s="1">
        <v>1764</v>
      </c>
      <c r="D973" s="3">
        <f t="shared" si="64"/>
        <v>743.19285600000012</v>
      </c>
      <c r="E973" s="6">
        <v>36505</v>
      </c>
      <c r="F973" s="7">
        <v>3536.781696</v>
      </c>
      <c r="G973" s="7">
        <f t="shared" ca="1" si="62"/>
        <v>0</v>
      </c>
      <c r="H973" s="7">
        <f t="shared" ca="1" si="63"/>
        <v>0</v>
      </c>
      <c r="I973">
        <f t="shared" ca="1" si="65"/>
        <v>0</v>
      </c>
      <c r="N973" s="6">
        <v>36201</v>
      </c>
      <c r="O973" s="9">
        <v>4071.50638049998</v>
      </c>
    </row>
    <row r="974" spans="1:15" x14ac:dyDescent="0.3">
      <c r="A974" s="6">
        <v>36366</v>
      </c>
      <c r="B974" s="1">
        <v>2353.815576</v>
      </c>
      <c r="C974" s="1">
        <v>1764</v>
      </c>
      <c r="D974" s="3">
        <f t="shared" si="64"/>
        <v>589.81557599999996</v>
      </c>
      <c r="E974" s="6">
        <v>36505</v>
      </c>
      <c r="F974" s="7">
        <v>3219.1356959999998</v>
      </c>
      <c r="G974" s="7">
        <f t="shared" ca="1" si="62"/>
        <v>0</v>
      </c>
      <c r="H974" s="7">
        <f t="shared" ca="1" si="63"/>
        <v>0</v>
      </c>
      <c r="I974">
        <f t="shared" ca="1" si="65"/>
        <v>0</v>
      </c>
      <c r="N974" s="6">
        <v>36201</v>
      </c>
      <c r="O974" s="9">
        <v>3677.48963399999</v>
      </c>
    </row>
    <row r="975" spans="1:15" x14ac:dyDescent="0.3">
      <c r="A975" s="6">
        <v>36366</v>
      </c>
      <c r="B975" s="1">
        <v>2651.378436</v>
      </c>
      <c r="C975" s="1">
        <v>1764</v>
      </c>
      <c r="D975" s="3">
        <f t="shared" si="64"/>
        <v>887.37843599999997</v>
      </c>
      <c r="E975" s="6">
        <v>36505</v>
      </c>
      <c r="F975" s="7">
        <v>2719.2191039999998</v>
      </c>
      <c r="G975" s="7">
        <f t="shared" ca="1" si="62"/>
        <v>0</v>
      </c>
      <c r="H975" s="7">
        <f t="shared" ca="1" si="63"/>
        <v>0</v>
      </c>
      <c r="I975">
        <f t="shared" ca="1" si="65"/>
        <v>0</v>
      </c>
      <c r="N975" s="6">
        <v>36201</v>
      </c>
      <c r="O975" s="9">
        <v>3940.16746499999</v>
      </c>
    </row>
    <row r="976" spans="1:15" x14ac:dyDescent="0.3">
      <c r="A976" s="6">
        <v>36366</v>
      </c>
      <c r="B976" s="1">
        <v>2797.9900200000002</v>
      </c>
      <c r="C976" s="1">
        <v>1764</v>
      </c>
      <c r="D976" s="3">
        <f t="shared" si="64"/>
        <v>1033.9900200000002</v>
      </c>
      <c r="E976" s="6">
        <v>36505</v>
      </c>
      <c r="F976" s="7">
        <v>851.328576</v>
      </c>
      <c r="G976" s="7">
        <f t="shared" ca="1" si="62"/>
        <v>0</v>
      </c>
      <c r="H976" s="7">
        <f t="shared" ca="1" si="63"/>
        <v>0</v>
      </c>
      <c r="I976">
        <f t="shared" ca="1" si="65"/>
        <v>0</v>
      </c>
      <c r="N976" s="6">
        <v>36201</v>
      </c>
      <c r="O976" s="9">
        <v>4027.7267419999998</v>
      </c>
    </row>
    <row r="977" spans="1:15" x14ac:dyDescent="0.3">
      <c r="A977" s="6">
        <v>36366</v>
      </c>
      <c r="B977" s="1">
        <v>2937.027744</v>
      </c>
      <c r="C977" s="1">
        <v>1764</v>
      </c>
      <c r="D977" s="3">
        <f t="shared" si="64"/>
        <v>1173.027744</v>
      </c>
      <c r="E977" s="6">
        <v>36505</v>
      </c>
      <c r="F977" s="7">
        <v>400.587264</v>
      </c>
      <c r="G977" s="7">
        <f t="shared" ca="1" si="62"/>
        <v>0</v>
      </c>
      <c r="H977" s="7">
        <f t="shared" ca="1" si="63"/>
        <v>0</v>
      </c>
      <c r="I977">
        <f t="shared" ca="1" si="65"/>
        <v>0</v>
      </c>
      <c r="N977" s="6">
        <v>36201</v>
      </c>
      <c r="O977" s="9">
        <v>3852.6081879999902</v>
      </c>
    </row>
    <row r="978" spans="1:15" x14ac:dyDescent="0.3">
      <c r="A978" s="6">
        <v>36366</v>
      </c>
      <c r="B978" s="1">
        <v>2998.9370880000001</v>
      </c>
      <c r="C978" s="1">
        <v>1764</v>
      </c>
      <c r="D978" s="3">
        <f t="shared" si="64"/>
        <v>1234.9370880000001</v>
      </c>
      <c r="E978" s="6">
        <v>36505</v>
      </c>
      <c r="F978" s="7">
        <v>787.36291200000005</v>
      </c>
      <c r="G978" s="7">
        <f t="shared" ca="1" si="62"/>
        <v>0</v>
      </c>
      <c r="H978" s="7">
        <f t="shared" ca="1" si="63"/>
        <v>0</v>
      </c>
      <c r="I978">
        <f t="shared" ca="1" si="65"/>
        <v>0</v>
      </c>
      <c r="N978" s="6">
        <v>36201</v>
      </c>
      <c r="O978" s="9">
        <v>3502.3710799999999</v>
      </c>
    </row>
    <row r="979" spans="1:15" x14ac:dyDescent="0.3">
      <c r="A979" s="6">
        <v>36366</v>
      </c>
      <c r="B979" s="1">
        <v>2593.7276400000001</v>
      </c>
      <c r="C979" s="1">
        <v>1764</v>
      </c>
      <c r="D979" s="3">
        <f t="shared" si="64"/>
        <v>829.72764000000006</v>
      </c>
      <c r="E979" s="6">
        <v>36505</v>
      </c>
      <c r="F979" s="7">
        <v>739.90828799999997</v>
      </c>
      <c r="G979" s="7">
        <f t="shared" ca="1" si="62"/>
        <v>0</v>
      </c>
      <c r="H979" s="7">
        <f t="shared" ca="1" si="63"/>
        <v>0</v>
      </c>
      <c r="I979">
        <f t="shared" ca="1" si="65"/>
        <v>0</v>
      </c>
      <c r="N979" s="6">
        <v>36201</v>
      </c>
      <c r="O979" s="9">
        <v>3502.3710799999999</v>
      </c>
    </row>
    <row r="980" spans="1:15" x14ac:dyDescent="0.3">
      <c r="A980" s="6">
        <v>36366</v>
      </c>
      <c r="B980" s="1">
        <v>2298.5217360000001</v>
      </c>
      <c r="C980" s="1">
        <v>1764</v>
      </c>
      <c r="D980" s="3">
        <f t="shared" si="64"/>
        <v>534.52173600000015</v>
      </c>
      <c r="E980" s="6">
        <v>36505</v>
      </c>
      <c r="F980" s="7">
        <v>1846.3908960000001</v>
      </c>
      <c r="G980" s="7">
        <f t="shared" ca="1" si="62"/>
        <v>0</v>
      </c>
      <c r="H980" s="7">
        <f t="shared" ca="1" si="63"/>
        <v>0</v>
      </c>
      <c r="I980">
        <f t="shared" ca="1" si="65"/>
        <v>0</v>
      </c>
      <c r="N980" s="6">
        <v>36201</v>
      </c>
      <c r="O980" s="9">
        <v>2101.4226479999902</v>
      </c>
    </row>
    <row r="981" spans="1:15" x14ac:dyDescent="0.3">
      <c r="A981" s="6">
        <v>36366</v>
      </c>
      <c r="B981" s="1">
        <v>468.24220800000001</v>
      </c>
      <c r="C981" s="1">
        <v>468.24220800000001</v>
      </c>
      <c r="D981" s="3">
        <f t="shared" si="64"/>
        <v>0</v>
      </c>
      <c r="E981" s="6">
        <v>36505</v>
      </c>
      <c r="F981" s="7">
        <v>1004.782464</v>
      </c>
      <c r="G981" s="7">
        <f t="shared" ca="1" si="62"/>
        <v>0</v>
      </c>
      <c r="H981" s="7">
        <f t="shared" ca="1" si="63"/>
        <v>0</v>
      </c>
      <c r="I981">
        <f t="shared" ca="1" si="65"/>
        <v>0</v>
      </c>
      <c r="N981" s="6">
        <v>36201</v>
      </c>
      <c r="O981" s="9">
        <v>1576.066986</v>
      </c>
    </row>
    <row r="982" spans="1:15" x14ac:dyDescent="0.3">
      <c r="A982" s="6">
        <v>36366</v>
      </c>
      <c r="B982" s="1">
        <v>440.27827200000002</v>
      </c>
      <c r="C982" s="1">
        <v>440.27827200000002</v>
      </c>
      <c r="D982" s="3">
        <f t="shared" si="64"/>
        <v>0</v>
      </c>
      <c r="E982" s="6">
        <v>36505</v>
      </c>
      <c r="F982" s="7">
        <v>1159.6858560000001</v>
      </c>
      <c r="G982" s="7">
        <f t="shared" ca="1" si="62"/>
        <v>0</v>
      </c>
      <c r="H982" s="7">
        <f t="shared" ca="1" si="63"/>
        <v>0</v>
      </c>
      <c r="I982">
        <f t="shared" ca="1" si="65"/>
        <v>0</v>
      </c>
      <c r="N982" s="6">
        <v>36201</v>
      </c>
      <c r="O982" s="9">
        <v>1576.066986</v>
      </c>
    </row>
    <row r="983" spans="1:15" x14ac:dyDescent="0.3">
      <c r="A983" s="6">
        <v>36366</v>
      </c>
      <c r="B983" s="1">
        <v>378.86587200000002</v>
      </c>
      <c r="C983" s="1">
        <v>378.86587200000002</v>
      </c>
      <c r="D983" s="3">
        <f t="shared" si="64"/>
        <v>0</v>
      </c>
      <c r="E983" s="6">
        <v>36505</v>
      </c>
      <c r="F983" s="7">
        <v>1274.9698080000001</v>
      </c>
      <c r="G983" s="7">
        <f t="shared" ca="1" si="62"/>
        <v>0</v>
      </c>
      <c r="H983" s="7">
        <f t="shared" ca="1" si="63"/>
        <v>0</v>
      </c>
      <c r="I983">
        <f t="shared" ca="1" si="65"/>
        <v>0</v>
      </c>
      <c r="N983" s="6">
        <v>36201</v>
      </c>
      <c r="O983" s="9">
        <v>166.36262629999999</v>
      </c>
    </row>
    <row r="984" spans="1:15" x14ac:dyDescent="0.3">
      <c r="A984" s="6">
        <v>36366</v>
      </c>
      <c r="B984" s="1">
        <v>174.931344</v>
      </c>
      <c r="C984" s="1">
        <v>174.931344</v>
      </c>
      <c r="D984" s="3">
        <f t="shared" si="64"/>
        <v>0</v>
      </c>
      <c r="E984" s="6">
        <v>36505</v>
      </c>
      <c r="F984" s="7">
        <v>1149.6854880000001</v>
      </c>
      <c r="G984" s="7">
        <f t="shared" ca="1" si="62"/>
        <v>0</v>
      </c>
      <c r="H984" s="7">
        <f t="shared" ca="1" si="63"/>
        <v>0</v>
      </c>
      <c r="I984">
        <f t="shared" ca="1" si="65"/>
        <v>0</v>
      </c>
      <c r="N984" s="6">
        <v>36201</v>
      </c>
      <c r="O984" s="9">
        <v>166.36262629999999</v>
      </c>
    </row>
    <row r="985" spans="1:15" x14ac:dyDescent="0.3">
      <c r="A985" s="6">
        <v>36366</v>
      </c>
      <c r="B985" s="1">
        <v>130.19731200000001</v>
      </c>
      <c r="C985" s="1">
        <v>130.19731200000001</v>
      </c>
      <c r="D985" s="3">
        <f t="shared" si="64"/>
        <v>0</v>
      </c>
      <c r="E985" s="6">
        <v>36505</v>
      </c>
      <c r="F985" s="7">
        <v>1218.187152</v>
      </c>
      <c r="G985" s="7">
        <f t="shared" ca="1" si="62"/>
        <v>0</v>
      </c>
      <c r="H985" s="7">
        <f t="shared" ca="1" si="63"/>
        <v>0</v>
      </c>
      <c r="I985">
        <f t="shared" ca="1" si="65"/>
        <v>0</v>
      </c>
      <c r="N985" s="6">
        <v>36201</v>
      </c>
      <c r="O985" s="9">
        <v>166.36262629999999</v>
      </c>
    </row>
    <row r="986" spans="1:15" x14ac:dyDescent="0.3">
      <c r="A986" s="6">
        <v>36366</v>
      </c>
      <c r="B986" s="1">
        <v>108.406368</v>
      </c>
      <c r="C986" s="1">
        <v>108.406368</v>
      </c>
      <c r="D986" s="3">
        <f t="shared" si="64"/>
        <v>0</v>
      </c>
      <c r="E986" s="6">
        <v>36505</v>
      </c>
      <c r="F986" s="7">
        <v>1259.3327039999999</v>
      </c>
      <c r="G986" s="7">
        <f t="shared" ca="1" si="62"/>
        <v>0</v>
      </c>
      <c r="H986" s="7">
        <f t="shared" ca="1" si="63"/>
        <v>0</v>
      </c>
      <c r="I986">
        <f t="shared" ca="1" si="65"/>
        <v>0</v>
      </c>
      <c r="N986" s="6">
        <v>36202</v>
      </c>
      <c r="O986" s="9">
        <v>166.36262629999999</v>
      </c>
    </row>
    <row r="987" spans="1:15" x14ac:dyDescent="0.3">
      <c r="A987" s="6">
        <v>36367</v>
      </c>
      <c r="B987" s="1">
        <v>98.817264000000094</v>
      </c>
      <c r="C987" s="1">
        <v>98.817264000000094</v>
      </c>
      <c r="D987" s="3">
        <f t="shared" si="64"/>
        <v>0</v>
      </c>
      <c r="E987" s="6">
        <v>36506</v>
      </c>
      <c r="F987" s="7">
        <v>1296.7547039999999</v>
      </c>
      <c r="G987" s="7">
        <f t="shared" ca="1" si="62"/>
        <v>0</v>
      </c>
      <c r="H987" s="7">
        <f t="shared" ca="1" si="63"/>
        <v>0</v>
      </c>
      <c r="I987">
        <f t="shared" ca="1" si="65"/>
        <v>0</v>
      </c>
      <c r="N987" s="6">
        <v>36202</v>
      </c>
      <c r="O987" s="9">
        <v>166.36262629999999</v>
      </c>
    </row>
    <row r="988" spans="1:15" x14ac:dyDescent="0.3">
      <c r="A988" s="6">
        <v>36367</v>
      </c>
      <c r="B988" s="1">
        <v>93.554496</v>
      </c>
      <c r="C988" s="1">
        <v>93.554496</v>
      </c>
      <c r="D988" s="3">
        <f t="shared" si="64"/>
        <v>0</v>
      </c>
      <c r="E988" s="6">
        <v>36506</v>
      </c>
      <c r="F988" s="7">
        <v>1336.7088000000001</v>
      </c>
      <c r="G988" s="7">
        <f t="shared" ca="1" si="62"/>
        <v>0</v>
      </c>
      <c r="H988" s="7">
        <f t="shared" ca="1" si="63"/>
        <v>0</v>
      </c>
      <c r="I988">
        <f t="shared" ca="1" si="65"/>
        <v>0</v>
      </c>
      <c r="N988" s="6">
        <v>36202</v>
      </c>
      <c r="O988" s="9">
        <v>166.36262629999999</v>
      </c>
    </row>
    <row r="989" spans="1:15" x14ac:dyDescent="0.3">
      <c r="A989" s="6">
        <v>36367</v>
      </c>
      <c r="B989" s="1">
        <v>88.825968000000103</v>
      </c>
      <c r="C989" s="1">
        <v>88.825968000000103</v>
      </c>
      <c r="D989" s="3">
        <f t="shared" si="64"/>
        <v>0</v>
      </c>
      <c r="E989" s="6">
        <v>36506</v>
      </c>
      <c r="F989" s="7">
        <v>1392.419952</v>
      </c>
      <c r="G989" s="7">
        <f t="shared" ca="1" si="62"/>
        <v>0</v>
      </c>
      <c r="H989" s="7">
        <f t="shared" ca="1" si="63"/>
        <v>0</v>
      </c>
      <c r="I989">
        <f t="shared" ca="1" si="65"/>
        <v>0</v>
      </c>
      <c r="N989" s="6">
        <v>36202</v>
      </c>
      <c r="O989" s="9">
        <v>166.36262629999999</v>
      </c>
    </row>
    <row r="990" spans="1:15" x14ac:dyDescent="0.3">
      <c r="A990" s="6">
        <v>36367</v>
      </c>
      <c r="B990" s="1">
        <v>84.455279999999902</v>
      </c>
      <c r="C990" s="1">
        <v>84.455279999999902</v>
      </c>
      <c r="D990" s="3">
        <f t="shared" si="64"/>
        <v>0</v>
      </c>
      <c r="E990" s="6">
        <v>36506</v>
      </c>
      <c r="F990" s="7">
        <v>1456.526736</v>
      </c>
      <c r="G990" s="7">
        <f t="shared" ca="1" si="62"/>
        <v>0</v>
      </c>
      <c r="H990" s="7">
        <f t="shared" ca="1" si="63"/>
        <v>0</v>
      </c>
      <c r="I990">
        <f t="shared" ca="1" si="65"/>
        <v>0</v>
      </c>
      <c r="N990" s="6">
        <v>36202</v>
      </c>
      <c r="O990" s="9">
        <v>166.36262629999999</v>
      </c>
    </row>
    <row r="991" spans="1:15" x14ac:dyDescent="0.3">
      <c r="A991" s="6">
        <v>36367</v>
      </c>
      <c r="B991" s="1">
        <v>81.571392000000003</v>
      </c>
      <c r="C991" s="1">
        <v>81.571392000000003</v>
      </c>
      <c r="D991" s="3">
        <f t="shared" si="64"/>
        <v>0</v>
      </c>
      <c r="E991" s="6">
        <v>36506</v>
      </c>
      <c r="F991" s="7">
        <v>1529.3940480000001</v>
      </c>
      <c r="G991" s="7">
        <f t="shared" ca="1" si="62"/>
        <v>0</v>
      </c>
      <c r="H991" s="7">
        <f t="shared" ca="1" si="63"/>
        <v>0</v>
      </c>
      <c r="I991">
        <f t="shared" ca="1" si="65"/>
        <v>0</v>
      </c>
      <c r="N991" s="6">
        <v>36202</v>
      </c>
      <c r="O991" s="9">
        <v>166.36262629999999</v>
      </c>
    </row>
    <row r="992" spans="1:15" x14ac:dyDescent="0.3">
      <c r="A992" s="6">
        <v>36367</v>
      </c>
      <c r="B992" s="1">
        <v>78.810479999999899</v>
      </c>
      <c r="C992" s="1">
        <v>78.810479999999899</v>
      </c>
      <c r="D992" s="3">
        <f t="shared" si="64"/>
        <v>0</v>
      </c>
      <c r="E992" s="6">
        <v>36506</v>
      </c>
      <c r="F992" s="7">
        <v>1599.829056</v>
      </c>
      <c r="G992" s="7">
        <f t="shared" ca="1" si="62"/>
        <v>0</v>
      </c>
      <c r="H992" s="7">
        <f t="shared" ca="1" si="63"/>
        <v>0</v>
      </c>
      <c r="I992">
        <f t="shared" ca="1" si="65"/>
        <v>0</v>
      </c>
      <c r="N992" s="6">
        <v>36202</v>
      </c>
      <c r="O992" s="9">
        <v>166.36262629999999</v>
      </c>
    </row>
    <row r="993" spans="1:15" x14ac:dyDescent="0.3">
      <c r="A993" s="6">
        <v>36367</v>
      </c>
      <c r="B993" s="1">
        <v>457.57832400000001</v>
      </c>
      <c r="C993" s="1">
        <v>457.57832400000001</v>
      </c>
      <c r="D993" s="3">
        <f t="shared" si="64"/>
        <v>0</v>
      </c>
      <c r="E993" s="6">
        <v>36506</v>
      </c>
      <c r="F993" s="7">
        <v>4543.5096000000003</v>
      </c>
      <c r="G993" s="7">
        <f t="shared" ca="1" si="62"/>
        <v>0</v>
      </c>
      <c r="H993" s="7">
        <f t="shared" ca="1" si="63"/>
        <v>0</v>
      </c>
      <c r="I993">
        <f t="shared" ca="1" si="65"/>
        <v>0</v>
      </c>
      <c r="N993" s="6">
        <v>36202</v>
      </c>
      <c r="O993" s="9">
        <v>166.36262629999999</v>
      </c>
    </row>
    <row r="994" spans="1:15" x14ac:dyDescent="0.3">
      <c r="A994" s="6">
        <v>36367</v>
      </c>
      <c r="B994" s="1">
        <v>1051.8812640000001</v>
      </c>
      <c r="C994" s="1">
        <v>1051.8812640000001</v>
      </c>
      <c r="D994" s="3">
        <f t="shared" si="64"/>
        <v>0</v>
      </c>
      <c r="E994" s="6">
        <v>36506</v>
      </c>
      <c r="F994" s="7">
        <v>4611.1403520000003</v>
      </c>
      <c r="G994" s="7">
        <f t="shared" ca="1" si="62"/>
        <v>0</v>
      </c>
      <c r="H994" s="7">
        <f t="shared" ca="1" si="63"/>
        <v>0</v>
      </c>
      <c r="I994">
        <f t="shared" ca="1" si="65"/>
        <v>0</v>
      </c>
      <c r="N994" s="6">
        <v>36202</v>
      </c>
      <c r="O994" s="9">
        <v>166.36262629999999</v>
      </c>
    </row>
    <row r="995" spans="1:15" x14ac:dyDescent="0.3">
      <c r="A995" s="6">
        <v>36367</v>
      </c>
      <c r="B995" s="1">
        <v>1845.303768</v>
      </c>
      <c r="C995" s="1">
        <v>1764</v>
      </c>
      <c r="D995" s="3">
        <f t="shared" si="64"/>
        <v>81.303767999999991</v>
      </c>
      <c r="E995" s="6">
        <v>36506</v>
      </c>
      <c r="F995" s="7">
        <v>4943.3499359999996</v>
      </c>
      <c r="G995" s="7">
        <f t="shared" ca="1" si="62"/>
        <v>0</v>
      </c>
      <c r="H995" s="7">
        <f t="shared" ca="1" si="63"/>
        <v>0</v>
      </c>
      <c r="I995">
        <f t="shared" ca="1" si="65"/>
        <v>0</v>
      </c>
      <c r="N995" s="6">
        <v>36202</v>
      </c>
      <c r="O995" s="9">
        <v>166.36262629999999</v>
      </c>
    </row>
    <row r="996" spans="1:15" x14ac:dyDescent="0.3">
      <c r="A996" s="6">
        <v>36367</v>
      </c>
      <c r="B996" s="1">
        <v>2088.9671039999998</v>
      </c>
      <c r="C996" s="1">
        <v>1764</v>
      </c>
      <c r="D996" s="3">
        <f t="shared" si="64"/>
        <v>324.96710399999984</v>
      </c>
      <c r="E996" s="6">
        <v>36506</v>
      </c>
      <c r="F996" s="7">
        <v>3948.4458719999998</v>
      </c>
      <c r="G996" s="7">
        <f t="shared" ca="1" si="62"/>
        <v>0</v>
      </c>
      <c r="H996" s="7">
        <f t="shared" ca="1" si="63"/>
        <v>0</v>
      </c>
      <c r="I996">
        <f t="shared" ca="1" si="65"/>
        <v>0</v>
      </c>
      <c r="N996" s="6">
        <v>36202</v>
      </c>
      <c r="O996" s="9">
        <v>166.36262629999999</v>
      </c>
    </row>
    <row r="997" spans="1:15" x14ac:dyDescent="0.3">
      <c r="A997" s="6">
        <v>36367</v>
      </c>
      <c r="B997" s="1">
        <v>2265.1093080000001</v>
      </c>
      <c r="C997" s="1">
        <v>1764</v>
      </c>
      <c r="D997" s="3">
        <f t="shared" si="64"/>
        <v>501.10930800000006</v>
      </c>
      <c r="E997" s="6">
        <v>36506</v>
      </c>
      <c r="F997" s="7">
        <v>3735.9473760000001</v>
      </c>
      <c r="G997" s="7">
        <f t="shared" ca="1" si="62"/>
        <v>0</v>
      </c>
      <c r="H997" s="7">
        <f t="shared" ca="1" si="63"/>
        <v>0</v>
      </c>
      <c r="I997">
        <f t="shared" ca="1" si="65"/>
        <v>0</v>
      </c>
      <c r="N997" s="6">
        <v>36202</v>
      </c>
      <c r="O997" s="9">
        <v>166.36262629999999</v>
      </c>
    </row>
    <row r="998" spans="1:15" x14ac:dyDescent="0.3">
      <c r="A998" s="6">
        <v>36367</v>
      </c>
      <c r="B998" s="1">
        <v>2017.7367839999999</v>
      </c>
      <c r="C998" s="1">
        <v>1764</v>
      </c>
      <c r="D998" s="3">
        <f t="shared" si="64"/>
        <v>253.73678399999994</v>
      </c>
      <c r="E998" s="6">
        <v>36506</v>
      </c>
      <c r="F998" s="7">
        <v>2125.2762720000001</v>
      </c>
      <c r="G998" s="7">
        <f t="shared" ca="1" si="62"/>
        <v>0</v>
      </c>
      <c r="H998" s="7">
        <f t="shared" ca="1" si="63"/>
        <v>0</v>
      </c>
      <c r="I998">
        <f t="shared" ca="1" si="65"/>
        <v>0</v>
      </c>
      <c r="N998" s="6">
        <v>36202</v>
      </c>
      <c r="O998" s="9">
        <v>166.36262629999999</v>
      </c>
    </row>
    <row r="999" spans="1:15" x14ac:dyDescent="0.3">
      <c r="A999" s="6">
        <v>36367</v>
      </c>
      <c r="B999" s="1">
        <v>2291.3604</v>
      </c>
      <c r="C999" s="1">
        <v>1764</v>
      </c>
      <c r="D999" s="3">
        <f t="shared" si="64"/>
        <v>527.36040000000003</v>
      </c>
      <c r="E999" s="6">
        <v>36506</v>
      </c>
      <c r="F999" s="7">
        <v>631.02311999999995</v>
      </c>
      <c r="G999" s="7">
        <f t="shared" ca="1" si="62"/>
        <v>0</v>
      </c>
      <c r="H999" s="7">
        <f t="shared" ca="1" si="63"/>
        <v>0</v>
      </c>
      <c r="I999">
        <f t="shared" ca="1" si="65"/>
        <v>0</v>
      </c>
      <c r="N999" s="6">
        <v>36202</v>
      </c>
      <c r="O999" s="9">
        <v>166.36262629999999</v>
      </c>
    </row>
    <row r="1000" spans="1:15" x14ac:dyDescent="0.3">
      <c r="A1000" s="6">
        <v>36367</v>
      </c>
      <c r="B1000" s="1">
        <v>2424.5804520000002</v>
      </c>
      <c r="C1000" s="1">
        <v>1764</v>
      </c>
      <c r="D1000" s="3">
        <f t="shared" si="64"/>
        <v>660.58045200000015</v>
      </c>
      <c r="E1000" s="6">
        <v>36506</v>
      </c>
      <c r="F1000" s="7">
        <v>440.78227199999998</v>
      </c>
      <c r="G1000" s="7">
        <f t="shared" ca="1" si="62"/>
        <v>0</v>
      </c>
      <c r="H1000" s="7">
        <f t="shared" ca="1" si="63"/>
        <v>0</v>
      </c>
      <c r="I1000">
        <f t="shared" ca="1" si="65"/>
        <v>0</v>
      </c>
      <c r="N1000" s="6">
        <v>36202</v>
      </c>
      <c r="O1000" s="9">
        <v>166.36262629999999</v>
      </c>
    </row>
    <row r="1001" spans="1:15" x14ac:dyDescent="0.3">
      <c r="A1001" s="6">
        <v>36367</v>
      </c>
      <c r="B1001" s="1">
        <v>2649.3367320000002</v>
      </c>
      <c r="C1001" s="1">
        <v>1764</v>
      </c>
      <c r="D1001" s="3">
        <f t="shared" si="64"/>
        <v>885.33673200000021</v>
      </c>
      <c r="E1001" s="6">
        <v>36506</v>
      </c>
      <c r="F1001" s="7">
        <v>775.76486399999999</v>
      </c>
      <c r="G1001" s="7">
        <f t="shared" ca="1" si="62"/>
        <v>0</v>
      </c>
      <c r="H1001" s="7">
        <f t="shared" ca="1" si="63"/>
        <v>0</v>
      </c>
      <c r="I1001">
        <f t="shared" ca="1" si="65"/>
        <v>0</v>
      </c>
      <c r="N1001" s="6">
        <v>36202</v>
      </c>
      <c r="O1001" s="9">
        <v>166.36262629999999</v>
      </c>
    </row>
    <row r="1002" spans="1:15" x14ac:dyDescent="0.3">
      <c r="A1002" s="6">
        <v>36367</v>
      </c>
      <c r="B1002" s="1">
        <v>2838.790332</v>
      </c>
      <c r="C1002" s="1">
        <v>1764</v>
      </c>
      <c r="D1002" s="3">
        <f t="shared" si="64"/>
        <v>1074.790332</v>
      </c>
      <c r="E1002" s="6">
        <v>36506</v>
      </c>
      <c r="F1002" s="7">
        <v>441.98380800000001</v>
      </c>
      <c r="G1002" s="7">
        <f t="shared" ca="1" si="62"/>
        <v>0</v>
      </c>
      <c r="H1002" s="7">
        <f t="shared" ca="1" si="63"/>
        <v>0</v>
      </c>
      <c r="I1002">
        <f t="shared" ca="1" si="65"/>
        <v>0</v>
      </c>
      <c r="N1002" s="6">
        <v>36202</v>
      </c>
      <c r="O1002" s="9">
        <v>166.36262629999999</v>
      </c>
    </row>
    <row r="1003" spans="1:15" x14ac:dyDescent="0.3">
      <c r="A1003" s="6">
        <v>36367</v>
      </c>
      <c r="B1003" s="1">
        <v>2581.9400879999998</v>
      </c>
      <c r="C1003" s="1">
        <v>1764</v>
      </c>
      <c r="D1003" s="3">
        <f t="shared" si="64"/>
        <v>817.94008799999983</v>
      </c>
      <c r="E1003" s="6">
        <v>36506</v>
      </c>
      <c r="F1003" s="7">
        <v>436.22812800000003</v>
      </c>
      <c r="G1003" s="7">
        <f t="shared" ca="1" si="62"/>
        <v>0</v>
      </c>
      <c r="H1003" s="7">
        <f t="shared" ca="1" si="63"/>
        <v>0</v>
      </c>
      <c r="I1003">
        <f t="shared" ca="1" si="65"/>
        <v>0</v>
      </c>
      <c r="N1003" s="6">
        <v>36202</v>
      </c>
      <c r="O1003" s="9">
        <v>166.36262629999999</v>
      </c>
    </row>
    <row r="1004" spans="1:15" x14ac:dyDescent="0.3">
      <c r="A1004" s="6">
        <v>36367</v>
      </c>
      <c r="B1004" s="1">
        <v>2326.1719320000002</v>
      </c>
      <c r="C1004" s="1">
        <v>1764</v>
      </c>
      <c r="D1004" s="3">
        <f t="shared" si="64"/>
        <v>562.1719320000002</v>
      </c>
      <c r="E1004" s="6">
        <v>36506</v>
      </c>
      <c r="F1004" s="7">
        <v>1386.2772</v>
      </c>
      <c r="G1004" s="7">
        <f t="shared" ca="1" si="62"/>
        <v>0</v>
      </c>
      <c r="H1004" s="7">
        <f t="shared" ca="1" si="63"/>
        <v>0</v>
      </c>
      <c r="I1004">
        <f t="shared" ca="1" si="65"/>
        <v>0</v>
      </c>
      <c r="N1004" s="6">
        <v>36202</v>
      </c>
      <c r="O1004" s="9">
        <v>166.36262629999999</v>
      </c>
    </row>
    <row r="1005" spans="1:15" x14ac:dyDescent="0.3">
      <c r="A1005" s="6">
        <v>36367</v>
      </c>
      <c r="B1005" s="1">
        <v>480.45412800000003</v>
      </c>
      <c r="C1005" s="1">
        <v>480.45412800000003</v>
      </c>
      <c r="D1005" s="3">
        <f t="shared" si="64"/>
        <v>0</v>
      </c>
      <c r="E1005" s="6">
        <v>36506</v>
      </c>
      <c r="F1005" s="7">
        <v>866.59574399999997</v>
      </c>
      <c r="G1005" s="7">
        <f t="shared" ca="1" si="62"/>
        <v>0</v>
      </c>
      <c r="H1005" s="7">
        <f t="shared" ca="1" si="63"/>
        <v>0</v>
      </c>
      <c r="I1005">
        <f t="shared" ca="1" si="65"/>
        <v>0</v>
      </c>
      <c r="N1005" s="6">
        <v>36202</v>
      </c>
      <c r="O1005" s="9">
        <v>166.36262629999999</v>
      </c>
    </row>
    <row r="1006" spans="1:15" x14ac:dyDescent="0.3">
      <c r="A1006" s="6">
        <v>36367</v>
      </c>
      <c r="B1006" s="1">
        <v>361.86494399999998</v>
      </c>
      <c r="C1006" s="1">
        <v>361.86494399999998</v>
      </c>
      <c r="D1006" s="3">
        <f t="shared" si="64"/>
        <v>0</v>
      </c>
      <c r="E1006" s="6">
        <v>36506</v>
      </c>
      <c r="F1006" s="7">
        <v>949.52995199999998</v>
      </c>
      <c r="G1006" s="7">
        <f t="shared" ca="1" si="62"/>
        <v>0</v>
      </c>
      <c r="H1006" s="7">
        <f t="shared" ca="1" si="63"/>
        <v>0</v>
      </c>
      <c r="I1006">
        <f t="shared" ca="1" si="65"/>
        <v>0</v>
      </c>
      <c r="N1006" s="6">
        <v>36202</v>
      </c>
      <c r="O1006" s="9">
        <v>166.36262629999999</v>
      </c>
    </row>
    <row r="1007" spans="1:15" x14ac:dyDescent="0.3">
      <c r="A1007" s="6">
        <v>36367</v>
      </c>
      <c r="B1007" s="1">
        <v>291.74846400000001</v>
      </c>
      <c r="C1007" s="1">
        <v>291.74846400000001</v>
      </c>
      <c r="D1007" s="3">
        <f t="shared" si="64"/>
        <v>0</v>
      </c>
      <c r="E1007" s="6">
        <v>36506</v>
      </c>
      <c r="F1007" s="7">
        <v>1080.5417279999999</v>
      </c>
      <c r="G1007" s="7">
        <f t="shared" ca="1" si="62"/>
        <v>0</v>
      </c>
      <c r="H1007" s="7">
        <f t="shared" ca="1" si="63"/>
        <v>0</v>
      </c>
      <c r="I1007">
        <f t="shared" ca="1" si="65"/>
        <v>0</v>
      </c>
      <c r="N1007" s="6">
        <v>36202</v>
      </c>
      <c r="O1007" s="9">
        <v>166.36262629999999</v>
      </c>
    </row>
    <row r="1008" spans="1:15" x14ac:dyDescent="0.3">
      <c r="A1008" s="6">
        <v>36367</v>
      </c>
      <c r="B1008" s="1">
        <v>172.668384</v>
      </c>
      <c r="C1008" s="1">
        <v>172.668384</v>
      </c>
      <c r="D1008" s="3">
        <f t="shared" si="64"/>
        <v>0</v>
      </c>
      <c r="E1008" s="6">
        <v>36506</v>
      </c>
      <c r="F1008" s="7">
        <v>991.672416</v>
      </c>
      <c r="G1008" s="7">
        <f t="shared" ca="1" si="62"/>
        <v>0</v>
      </c>
      <c r="H1008" s="7">
        <f t="shared" ca="1" si="63"/>
        <v>0</v>
      </c>
      <c r="I1008">
        <f t="shared" ca="1" si="65"/>
        <v>0</v>
      </c>
      <c r="N1008" s="6">
        <v>36202</v>
      </c>
      <c r="O1008" s="9">
        <v>166.36262629999999</v>
      </c>
    </row>
    <row r="1009" spans="1:15" x14ac:dyDescent="0.3">
      <c r="A1009" s="6">
        <v>36367</v>
      </c>
      <c r="B1009" s="1">
        <v>127.80331200000001</v>
      </c>
      <c r="C1009" s="1">
        <v>127.80331200000001</v>
      </c>
      <c r="D1009" s="3">
        <f t="shared" si="64"/>
        <v>0</v>
      </c>
      <c r="E1009" s="6">
        <v>36506</v>
      </c>
      <c r="F1009" s="7">
        <v>1075.3061760000001</v>
      </c>
      <c r="G1009" s="7">
        <f t="shared" ca="1" si="62"/>
        <v>0</v>
      </c>
      <c r="H1009" s="7">
        <f t="shared" ca="1" si="63"/>
        <v>0</v>
      </c>
      <c r="I1009">
        <f t="shared" ca="1" si="65"/>
        <v>0</v>
      </c>
      <c r="N1009" s="6">
        <v>36202</v>
      </c>
      <c r="O1009" s="9">
        <v>166.36262629999999</v>
      </c>
    </row>
    <row r="1010" spans="1:15" x14ac:dyDescent="0.3">
      <c r="A1010" s="6">
        <v>36367</v>
      </c>
      <c r="B1010" s="1">
        <v>109.336752</v>
      </c>
      <c r="C1010" s="1">
        <v>109.336752</v>
      </c>
      <c r="D1010" s="3">
        <f t="shared" si="64"/>
        <v>0</v>
      </c>
      <c r="E1010" s="6">
        <v>36506</v>
      </c>
      <c r="F1010" s="7">
        <v>1146.6211679999999</v>
      </c>
      <c r="G1010" s="7">
        <f t="shared" ca="1" si="62"/>
        <v>0</v>
      </c>
      <c r="H1010" s="7">
        <f t="shared" ca="1" si="63"/>
        <v>0</v>
      </c>
      <c r="I1010">
        <f t="shared" ca="1" si="65"/>
        <v>0</v>
      </c>
      <c r="N1010" s="6">
        <v>36203</v>
      </c>
      <c r="O1010" s="9">
        <v>166.36262629999999</v>
      </c>
    </row>
    <row r="1011" spans="1:15" x14ac:dyDescent="0.3">
      <c r="A1011" s="6">
        <v>36368</v>
      </c>
      <c r="B1011" s="1">
        <v>99.151920000000104</v>
      </c>
      <c r="C1011" s="1">
        <v>99.151920000000104</v>
      </c>
      <c r="D1011" s="3">
        <f t="shared" si="64"/>
        <v>0</v>
      </c>
      <c r="E1011" s="6">
        <v>36507</v>
      </c>
      <c r="F1011" s="7">
        <v>1197.209664</v>
      </c>
      <c r="G1011" s="7">
        <f t="shared" ca="1" si="62"/>
        <v>0</v>
      </c>
      <c r="H1011" s="7">
        <f t="shared" ca="1" si="63"/>
        <v>0</v>
      </c>
      <c r="I1011">
        <f t="shared" ca="1" si="65"/>
        <v>0</v>
      </c>
      <c r="N1011" s="6">
        <v>36203</v>
      </c>
      <c r="O1011" s="9">
        <v>166.36262629999999</v>
      </c>
    </row>
    <row r="1012" spans="1:15" x14ac:dyDescent="0.3">
      <c r="A1012" s="6">
        <v>36368</v>
      </c>
      <c r="B1012" s="1">
        <v>93.745007999999999</v>
      </c>
      <c r="C1012" s="1">
        <v>93.745007999999999</v>
      </c>
      <c r="D1012" s="3">
        <f t="shared" si="64"/>
        <v>0</v>
      </c>
      <c r="E1012" s="6">
        <v>36507</v>
      </c>
      <c r="F1012" s="7">
        <v>1265.822208</v>
      </c>
      <c r="G1012" s="7">
        <f t="shared" ca="1" si="62"/>
        <v>0</v>
      </c>
      <c r="H1012" s="7">
        <f t="shared" ca="1" si="63"/>
        <v>0</v>
      </c>
      <c r="I1012">
        <f t="shared" ca="1" si="65"/>
        <v>0</v>
      </c>
      <c r="N1012" s="6">
        <v>36203</v>
      </c>
      <c r="O1012" s="9">
        <v>166.36262629999999</v>
      </c>
    </row>
    <row r="1013" spans="1:15" x14ac:dyDescent="0.3">
      <c r="A1013" s="6">
        <v>36368</v>
      </c>
      <c r="B1013" s="1">
        <v>88.292736000000005</v>
      </c>
      <c r="C1013" s="1">
        <v>88.292736000000005</v>
      </c>
      <c r="D1013" s="3">
        <f t="shared" si="64"/>
        <v>0</v>
      </c>
      <c r="E1013" s="6">
        <v>36507</v>
      </c>
      <c r="F1013" s="7">
        <v>1328.8463999999999</v>
      </c>
      <c r="G1013" s="7">
        <f t="shared" ca="1" si="62"/>
        <v>0</v>
      </c>
      <c r="H1013" s="7">
        <f t="shared" ca="1" si="63"/>
        <v>0</v>
      </c>
      <c r="I1013">
        <f t="shared" ca="1" si="65"/>
        <v>0</v>
      </c>
      <c r="N1013" s="6">
        <v>36203</v>
      </c>
      <c r="O1013" s="9">
        <v>166.36262629999999</v>
      </c>
    </row>
    <row r="1014" spans="1:15" x14ac:dyDescent="0.3">
      <c r="A1014" s="6">
        <v>36368</v>
      </c>
      <c r="B1014" s="1">
        <v>82.888847999999996</v>
      </c>
      <c r="C1014" s="1">
        <v>82.888847999999996</v>
      </c>
      <c r="D1014" s="3">
        <f t="shared" si="64"/>
        <v>0</v>
      </c>
      <c r="E1014" s="6">
        <v>36507</v>
      </c>
      <c r="F1014" s="7">
        <v>1384.7440320000001</v>
      </c>
      <c r="G1014" s="7">
        <f t="shared" ca="1" si="62"/>
        <v>0</v>
      </c>
      <c r="H1014" s="7">
        <f t="shared" ca="1" si="63"/>
        <v>0</v>
      </c>
      <c r="I1014">
        <f t="shared" ca="1" si="65"/>
        <v>0</v>
      </c>
      <c r="N1014" s="6">
        <v>36203</v>
      </c>
      <c r="O1014" s="9">
        <v>166.36262629999999</v>
      </c>
    </row>
    <row r="1015" spans="1:15" x14ac:dyDescent="0.3">
      <c r="A1015" s="6">
        <v>36368</v>
      </c>
      <c r="B1015" s="1">
        <v>78.644159999999999</v>
      </c>
      <c r="C1015" s="1">
        <v>78.644159999999999</v>
      </c>
      <c r="D1015" s="3">
        <f t="shared" si="64"/>
        <v>0</v>
      </c>
      <c r="E1015" s="6">
        <v>36507</v>
      </c>
      <c r="F1015" s="7">
        <v>1441.353312</v>
      </c>
      <c r="G1015" s="7">
        <f t="shared" ca="1" si="62"/>
        <v>0</v>
      </c>
      <c r="H1015" s="7">
        <f t="shared" ca="1" si="63"/>
        <v>0</v>
      </c>
      <c r="I1015">
        <f t="shared" ca="1" si="65"/>
        <v>0</v>
      </c>
      <c r="N1015" s="6">
        <v>36203</v>
      </c>
      <c r="O1015" s="9">
        <v>166.36262629999999</v>
      </c>
    </row>
    <row r="1016" spans="1:15" x14ac:dyDescent="0.3">
      <c r="A1016" s="6">
        <v>36368</v>
      </c>
      <c r="B1016" s="1">
        <v>74.767392000000001</v>
      </c>
      <c r="C1016" s="1">
        <v>74.767392000000001</v>
      </c>
      <c r="D1016" s="3">
        <f t="shared" si="64"/>
        <v>0</v>
      </c>
      <c r="E1016" s="6">
        <v>36507</v>
      </c>
      <c r="F1016" s="7">
        <v>1487.69208</v>
      </c>
      <c r="G1016" s="7">
        <f t="shared" ca="1" si="62"/>
        <v>0</v>
      </c>
      <c r="H1016" s="7">
        <f t="shared" ca="1" si="63"/>
        <v>0</v>
      </c>
      <c r="I1016">
        <f t="shared" ca="1" si="65"/>
        <v>0</v>
      </c>
      <c r="N1016" s="6">
        <v>36203</v>
      </c>
      <c r="O1016" s="9">
        <v>166.36262629999999</v>
      </c>
    </row>
    <row r="1017" spans="1:15" x14ac:dyDescent="0.3">
      <c r="A1017" s="6">
        <v>36368</v>
      </c>
      <c r="B1017" s="1">
        <v>298.39647600000001</v>
      </c>
      <c r="C1017" s="1">
        <v>298.39647600000001</v>
      </c>
      <c r="D1017" s="3">
        <f t="shared" si="64"/>
        <v>0</v>
      </c>
      <c r="E1017" s="6">
        <v>36507</v>
      </c>
      <c r="F1017" s="7">
        <v>4202.542512</v>
      </c>
      <c r="G1017" s="7">
        <f t="shared" ca="1" si="62"/>
        <v>0</v>
      </c>
      <c r="H1017" s="7">
        <f t="shared" ca="1" si="63"/>
        <v>0</v>
      </c>
      <c r="I1017">
        <f t="shared" ca="1" si="65"/>
        <v>0</v>
      </c>
      <c r="N1017" s="6">
        <v>36203</v>
      </c>
      <c r="O1017" s="9">
        <v>166.36262629999999</v>
      </c>
    </row>
    <row r="1018" spans="1:15" x14ac:dyDescent="0.3">
      <c r="A1018" s="6">
        <v>36368</v>
      </c>
      <c r="B1018" s="1">
        <v>578.89112399999999</v>
      </c>
      <c r="C1018" s="1">
        <v>578.89112399999999</v>
      </c>
      <c r="D1018" s="3">
        <f t="shared" si="64"/>
        <v>0</v>
      </c>
      <c r="E1018" s="6">
        <v>36507</v>
      </c>
      <c r="F1018" s="7">
        <v>4272.0632640000003</v>
      </c>
      <c r="G1018" s="7">
        <f t="shared" ca="1" si="62"/>
        <v>0</v>
      </c>
      <c r="H1018" s="7">
        <f t="shared" ca="1" si="63"/>
        <v>0</v>
      </c>
      <c r="I1018">
        <f t="shared" ca="1" si="65"/>
        <v>0</v>
      </c>
      <c r="N1018" s="6">
        <v>36203</v>
      </c>
      <c r="O1018" s="9">
        <v>166.36262629999999</v>
      </c>
    </row>
    <row r="1019" spans="1:15" x14ac:dyDescent="0.3">
      <c r="A1019" s="6">
        <v>36368</v>
      </c>
      <c r="B1019" s="1">
        <v>1099.94346</v>
      </c>
      <c r="C1019" s="1">
        <v>1099.94346</v>
      </c>
      <c r="D1019" s="3">
        <f t="shared" si="64"/>
        <v>0</v>
      </c>
      <c r="E1019" s="6">
        <v>36507</v>
      </c>
      <c r="F1019" s="7">
        <v>4514.6414880000002</v>
      </c>
      <c r="G1019" s="7">
        <f t="shared" ca="1" si="62"/>
        <v>0</v>
      </c>
      <c r="H1019" s="7">
        <f t="shared" ca="1" si="63"/>
        <v>0</v>
      </c>
      <c r="I1019">
        <f t="shared" ca="1" si="65"/>
        <v>0</v>
      </c>
      <c r="N1019" s="6">
        <v>36203</v>
      </c>
      <c r="O1019" s="9">
        <v>166.36262629999999</v>
      </c>
    </row>
    <row r="1020" spans="1:15" x14ac:dyDescent="0.3">
      <c r="A1020" s="6">
        <v>36368</v>
      </c>
      <c r="B1020" s="1">
        <v>1290.82716</v>
      </c>
      <c r="C1020" s="1">
        <v>1290.82716</v>
      </c>
      <c r="D1020" s="3">
        <f t="shared" si="64"/>
        <v>0</v>
      </c>
      <c r="E1020" s="6">
        <v>36507</v>
      </c>
      <c r="F1020" s="7">
        <v>3604.324752</v>
      </c>
      <c r="G1020" s="7">
        <f t="shared" ca="1" si="62"/>
        <v>0</v>
      </c>
      <c r="H1020" s="7">
        <f t="shared" ca="1" si="63"/>
        <v>0</v>
      </c>
      <c r="I1020">
        <f t="shared" ca="1" si="65"/>
        <v>0</v>
      </c>
      <c r="N1020" s="6">
        <v>36203</v>
      </c>
      <c r="O1020" s="9">
        <v>166.36262629999999</v>
      </c>
    </row>
    <row r="1021" spans="1:15" x14ac:dyDescent="0.3">
      <c r="A1021" s="6">
        <v>36368</v>
      </c>
      <c r="B1021" s="1">
        <v>1451.8481039999999</v>
      </c>
      <c r="C1021" s="1">
        <v>1451.8481039999999</v>
      </c>
      <c r="D1021" s="3">
        <f t="shared" si="64"/>
        <v>0</v>
      </c>
      <c r="E1021" s="6">
        <v>36507</v>
      </c>
      <c r="F1021" s="7">
        <v>2474.3688480000001</v>
      </c>
      <c r="G1021" s="7">
        <f t="shared" ca="1" si="62"/>
        <v>0</v>
      </c>
      <c r="H1021" s="7">
        <f t="shared" ca="1" si="63"/>
        <v>0</v>
      </c>
      <c r="I1021">
        <f t="shared" ca="1" si="65"/>
        <v>0</v>
      </c>
      <c r="N1021" s="6">
        <v>36203</v>
      </c>
      <c r="O1021" s="9">
        <v>166.36262629999999</v>
      </c>
    </row>
    <row r="1022" spans="1:15" x14ac:dyDescent="0.3">
      <c r="A1022" s="6">
        <v>36368</v>
      </c>
      <c r="B1022" s="1">
        <v>1243.6661160000001</v>
      </c>
      <c r="C1022" s="1">
        <v>1243.6661160000001</v>
      </c>
      <c r="D1022" s="3">
        <f t="shared" si="64"/>
        <v>0</v>
      </c>
      <c r="E1022" s="6">
        <v>36507</v>
      </c>
      <c r="F1022" s="7">
        <v>2958.1040159999998</v>
      </c>
      <c r="G1022" s="7">
        <f t="shared" ca="1" si="62"/>
        <v>0</v>
      </c>
      <c r="H1022" s="7">
        <f t="shared" ca="1" si="63"/>
        <v>0</v>
      </c>
      <c r="I1022">
        <f t="shared" ca="1" si="65"/>
        <v>0</v>
      </c>
      <c r="N1022" s="6">
        <v>36203</v>
      </c>
      <c r="O1022" s="9">
        <v>166.36262629999999</v>
      </c>
    </row>
    <row r="1023" spans="1:15" x14ac:dyDescent="0.3">
      <c r="A1023" s="6">
        <v>36368</v>
      </c>
      <c r="B1023" s="1">
        <v>1455.2259120000001</v>
      </c>
      <c r="C1023" s="1">
        <v>1455.2259120000001</v>
      </c>
      <c r="D1023" s="3">
        <f t="shared" si="64"/>
        <v>0</v>
      </c>
      <c r="E1023" s="6">
        <v>36507</v>
      </c>
      <c r="F1023" s="7">
        <v>2738.1775680000001</v>
      </c>
      <c r="G1023" s="7">
        <f t="shared" ca="1" si="62"/>
        <v>0</v>
      </c>
      <c r="H1023" s="7">
        <f t="shared" ca="1" si="63"/>
        <v>0</v>
      </c>
      <c r="I1023">
        <f t="shared" ca="1" si="65"/>
        <v>0</v>
      </c>
      <c r="N1023" s="6">
        <v>36203</v>
      </c>
      <c r="O1023" s="9">
        <v>166.36262629999999</v>
      </c>
    </row>
    <row r="1024" spans="1:15" x14ac:dyDescent="0.3">
      <c r="A1024" s="6">
        <v>36368</v>
      </c>
      <c r="B1024" s="1">
        <v>1588.864032</v>
      </c>
      <c r="C1024" s="1">
        <v>1588.864032</v>
      </c>
      <c r="D1024" s="3">
        <f t="shared" si="64"/>
        <v>0</v>
      </c>
      <c r="E1024" s="6">
        <v>36507</v>
      </c>
      <c r="F1024" s="7">
        <v>2405.349072</v>
      </c>
      <c r="G1024" s="7">
        <f t="shared" ca="1" si="62"/>
        <v>0</v>
      </c>
      <c r="H1024" s="7">
        <f t="shared" ca="1" si="63"/>
        <v>0</v>
      </c>
      <c r="I1024">
        <f t="shared" ca="1" si="65"/>
        <v>0</v>
      </c>
      <c r="N1024" s="6">
        <v>36203</v>
      </c>
      <c r="O1024" s="9">
        <v>166.36262629999999</v>
      </c>
    </row>
    <row r="1025" spans="1:15" x14ac:dyDescent="0.3">
      <c r="A1025" s="6">
        <v>36368</v>
      </c>
      <c r="B1025" s="1">
        <v>1738.0578599999999</v>
      </c>
      <c r="C1025" s="1">
        <v>1738.0578599999999</v>
      </c>
      <c r="D1025" s="3">
        <f t="shared" si="64"/>
        <v>0</v>
      </c>
      <c r="E1025" s="6">
        <v>36507</v>
      </c>
      <c r="F1025" s="7">
        <v>864.17553599999997</v>
      </c>
      <c r="G1025" s="7">
        <f t="shared" ca="1" si="62"/>
        <v>0</v>
      </c>
      <c r="H1025" s="7">
        <f t="shared" ca="1" si="63"/>
        <v>0</v>
      </c>
      <c r="I1025">
        <f t="shared" ca="1" si="65"/>
        <v>0</v>
      </c>
      <c r="N1025" s="6">
        <v>36203</v>
      </c>
      <c r="O1025" s="9">
        <v>166.36262629999999</v>
      </c>
    </row>
    <row r="1026" spans="1:15" x14ac:dyDescent="0.3">
      <c r="A1026" s="6">
        <v>36368</v>
      </c>
      <c r="B1026" s="1">
        <v>1840.0583879999999</v>
      </c>
      <c r="C1026" s="1">
        <v>1764</v>
      </c>
      <c r="D1026" s="3">
        <f t="shared" si="64"/>
        <v>76.058387999999923</v>
      </c>
      <c r="E1026" s="6">
        <v>36507</v>
      </c>
      <c r="F1026" s="7">
        <v>391.10702400000002</v>
      </c>
      <c r="G1026" s="7">
        <f t="shared" ca="1" si="62"/>
        <v>0</v>
      </c>
      <c r="H1026" s="7">
        <f t="shared" ca="1" si="63"/>
        <v>0</v>
      </c>
      <c r="I1026">
        <f t="shared" ca="1" si="65"/>
        <v>0</v>
      </c>
      <c r="N1026" s="6">
        <v>36203</v>
      </c>
      <c r="O1026" s="9">
        <v>166.36262629999999</v>
      </c>
    </row>
    <row r="1027" spans="1:15" x14ac:dyDescent="0.3">
      <c r="A1027" s="6">
        <v>36368</v>
      </c>
      <c r="B1027" s="1">
        <v>1424.354904</v>
      </c>
      <c r="C1027" s="1">
        <v>1424.354904</v>
      </c>
      <c r="D1027" s="3">
        <f t="shared" si="64"/>
        <v>0</v>
      </c>
      <c r="E1027" s="6">
        <v>36507</v>
      </c>
      <c r="F1027" s="7">
        <v>1091.715408</v>
      </c>
      <c r="G1027" s="7">
        <f t="shared" ref="G1027:G1090" ca="1" si="66">IF(I1027&lt;400,0,IF(I1027&gt;500,500,I1027))</f>
        <v>0</v>
      </c>
      <c r="H1027" s="7">
        <f t="shared" ref="H1027:H1090" ca="1" si="67">IF(I1027&lt;1900,I1027-G1027,1400)</f>
        <v>0</v>
      </c>
      <c r="I1027">
        <f t="shared" ca="1" si="65"/>
        <v>0</v>
      </c>
      <c r="N1027" s="6">
        <v>36203</v>
      </c>
      <c r="O1027" s="9">
        <v>166.36262629999999</v>
      </c>
    </row>
    <row r="1028" spans="1:15" x14ac:dyDescent="0.3">
      <c r="A1028" s="6">
        <v>36368</v>
      </c>
      <c r="B1028" s="1">
        <v>1300.217688</v>
      </c>
      <c r="C1028" s="1">
        <v>1300.217688</v>
      </c>
      <c r="D1028" s="3">
        <f t="shared" ref="D1028:D1091" si="68">B1028-C1028</f>
        <v>0</v>
      </c>
      <c r="E1028" s="6">
        <v>36507</v>
      </c>
      <c r="F1028" s="7">
        <v>1959.0873120000001</v>
      </c>
      <c r="G1028" s="7">
        <f t="shared" ca="1" si="66"/>
        <v>0</v>
      </c>
      <c r="H1028" s="7">
        <f t="shared" ca="1" si="67"/>
        <v>0</v>
      </c>
      <c r="I1028">
        <f t="shared" ref="I1028:I1091" ca="1" si="69">F1028-G1028-H1028</f>
        <v>0</v>
      </c>
      <c r="N1028" s="6">
        <v>36203</v>
      </c>
      <c r="O1028" s="9">
        <v>166.36262629999999</v>
      </c>
    </row>
    <row r="1029" spans="1:15" x14ac:dyDescent="0.3">
      <c r="A1029" s="6">
        <v>36368</v>
      </c>
      <c r="B1029" s="1">
        <v>329.40734400000002</v>
      </c>
      <c r="C1029" s="1">
        <v>329.40734400000002</v>
      </c>
      <c r="D1029" s="3">
        <f t="shared" si="68"/>
        <v>0</v>
      </c>
      <c r="E1029" s="6">
        <v>36507</v>
      </c>
      <c r="F1029" s="7">
        <v>897.02020800000003</v>
      </c>
      <c r="G1029" s="7">
        <f t="shared" ca="1" si="66"/>
        <v>0</v>
      </c>
      <c r="H1029" s="7">
        <f t="shared" ca="1" si="67"/>
        <v>0</v>
      </c>
      <c r="I1029">
        <f t="shared" ca="1" si="69"/>
        <v>0</v>
      </c>
      <c r="N1029" s="6">
        <v>36203</v>
      </c>
      <c r="O1029" s="9">
        <v>166.36262629999999</v>
      </c>
    </row>
    <row r="1030" spans="1:15" x14ac:dyDescent="0.3">
      <c r="A1030" s="6">
        <v>36368</v>
      </c>
      <c r="B1030" s="1">
        <v>276.218208</v>
      </c>
      <c r="C1030" s="1">
        <v>276.218208</v>
      </c>
      <c r="D1030" s="3">
        <f t="shared" si="68"/>
        <v>0</v>
      </c>
      <c r="E1030" s="6">
        <v>36507</v>
      </c>
      <c r="F1030" s="7">
        <v>1049.003424</v>
      </c>
      <c r="G1030" s="7">
        <f t="shared" ca="1" si="66"/>
        <v>0</v>
      </c>
      <c r="H1030" s="7">
        <f t="shared" ca="1" si="67"/>
        <v>0</v>
      </c>
      <c r="I1030">
        <f t="shared" ca="1" si="69"/>
        <v>0</v>
      </c>
      <c r="N1030" s="6">
        <v>36203</v>
      </c>
      <c r="O1030" s="9">
        <v>166.36262629999999</v>
      </c>
    </row>
    <row r="1031" spans="1:15" x14ac:dyDescent="0.3">
      <c r="A1031" s="6">
        <v>36368</v>
      </c>
      <c r="B1031" s="1">
        <v>213.442992</v>
      </c>
      <c r="C1031" s="1">
        <v>213.442992</v>
      </c>
      <c r="D1031" s="3">
        <f t="shared" si="68"/>
        <v>0</v>
      </c>
      <c r="E1031" s="6">
        <v>36507</v>
      </c>
      <c r="F1031" s="7">
        <v>1159.3663200000001</v>
      </c>
      <c r="G1031" s="7">
        <f t="shared" ca="1" si="66"/>
        <v>0</v>
      </c>
      <c r="H1031" s="7">
        <f t="shared" ca="1" si="67"/>
        <v>0</v>
      </c>
      <c r="I1031">
        <f t="shared" ca="1" si="69"/>
        <v>0</v>
      </c>
      <c r="N1031" s="6">
        <v>36203</v>
      </c>
      <c r="O1031" s="9">
        <v>166.36262629999999</v>
      </c>
    </row>
    <row r="1032" spans="1:15" x14ac:dyDescent="0.3">
      <c r="A1032" s="6">
        <v>36368</v>
      </c>
      <c r="B1032" s="1">
        <v>161.06227200000001</v>
      </c>
      <c r="C1032" s="1">
        <v>161.06227200000001</v>
      </c>
      <c r="D1032" s="3">
        <f t="shared" si="68"/>
        <v>0</v>
      </c>
      <c r="E1032" s="6">
        <v>36507</v>
      </c>
      <c r="F1032" s="7">
        <v>1083.8449439999999</v>
      </c>
      <c r="G1032" s="7">
        <f t="shared" ca="1" si="66"/>
        <v>0</v>
      </c>
      <c r="H1032" s="7">
        <f t="shared" ca="1" si="67"/>
        <v>0</v>
      </c>
      <c r="I1032">
        <f t="shared" ca="1" si="69"/>
        <v>0</v>
      </c>
      <c r="N1032" s="6">
        <v>36203</v>
      </c>
      <c r="O1032" s="9">
        <v>166.36262629999999</v>
      </c>
    </row>
    <row r="1033" spans="1:15" x14ac:dyDescent="0.3">
      <c r="A1033" s="6">
        <v>36368</v>
      </c>
      <c r="B1033" s="1">
        <v>120.42777599999999</v>
      </c>
      <c r="C1033" s="1">
        <v>120.42777599999999</v>
      </c>
      <c r="D1033" s="3">
        <f t="shared" si="68"/>
        <v>0</v>
      </c>
      <c r="E1033" s="6">
        <v>36507</v>
      </c>
      <c r="F1033" s="7">
        <v>1177.9326719999999</v>
      </c>
      <c r="G1033" s="7">
        <f t="shared" ca="1" si="66"/>
        <v>0</v>
      </c>
      <c r="H1033" s="7">
        <f t="shared" ca="1" si="67"/>
        <v>0</v>
      </c>
      <c r="I1033">
        <f t="shared" ca="1" si="69"/>
        <v>0</v>
      </c>
      <c r="N1033" s="6">
        <v>36203</v>
      </c>
      <c r="O1033" s="9">
        <v>166.36262629999999</v>
      </c>
    </row>
    <row r="1034" spans="1:15" x14ac:dyDescent="0.3">
      <c r="A1034" s="6">
        <v>36368</v>
      </c>
      <c r="B1034" s="1">
        <v>101.257632</v>
      </c>
      <c r="C1034" s="1">
        <v>101.257632</v>
      </c>
      <c r="D1034" s="3">
        <f t="shared" si="68"/>
        <v>0</v>
      </c>
      <c r="E1034" s="6">
        <v>36507</v>
      </c>
      <c r="F1034" s="7">
        <v>1249.9673760000001</v>
      </c>
      <c r="G1034" s="7">
        <f t="shared" ca="1" si="66"/>
        <v>0</v>
      </c>
      <c r="H1034" s="7">
        <f t="shared" ca="1" si="67"/>
        <v>0</v>
      </c>
      <c r="I1034">
        <f t="shared" ca="1" si="69"/>
        <v>0</v>
      </c>
      <c r="N1034" s="6">
        <v>36204</v>
      </c>
      <c r="O1034" s="9">
        <v>166.36262629999999</v>
      </c>
    </row>
    <row r="1035" spans="1:15" x14ac:dyDescent="0.3">
      <c r="A1035" s="6">
        <v>36369</v>
      </c>
      <c r="B1035" s="1">
        <v>92.830751999999904</v>
      </c>
      <c r="C1035" s="1">
        <v>92.830751999999904</v>
      </c>
      <c r="D1035" s="3">
        <f t="shared" si="68"/>
        <v>0</v>
      </c>
      <c r="E1035" s="6">
        <v>36508</v>
      </c>
      <c r="F1035" s="7">
        <v>1332.4812480000001</v>
      </c>
      <c r="G1035" s="7">
        <f t="shared" ca="1" si="66"/>
        <v>0</v>
      </c>
      <c r="H1035" s="7">
        <f t="shared" ca="1" si="67"/>
        <v>0</v>
      </c>
      <c r="I1035">
        <f t="shared" ca="1" si="69"/>
        <v>0</v>
      </c>
      <c r="N1035" s="6">
        <v>36204</v>
      </c>
      <c r="O1035" s="9">
        <v>166.36262629999999</v>
      </c>
    </row>
    <row r="1036" spans="1:15" x14ac:dyDescent="0.3">
      <c r="A1036" s="6">
        <v>36369</v>
      </c>
      <c r="B1036" s="1">
        <v>86.659775999999994</v>
      </c>
      <c r="C1036" s="1">
        <v>86.659775999999994</v>
      </c>
      <c r="D1036" s="3">
        <f t="shared" si="68"/>
        <v>0</v>
      </c>
      <c r="E1036" s="6">
        <v>36508</v>
      </c>
      <c r="F1036" s="7">
        <v>1405.612656</v>
      </c>
      <c r="G1036" s="7">
        <f t="shared" ca="1" si="66"/>
        <v>0</v>
      </c>
      <c r="H1036" s="7">
        <f t="shared" ca="1" si="67"/>
        <v>0</v>
      </c>
      <c r="I1036">
        <f t="shared" ca="1" si="69"/>
        <v>0</v>
      </c>
      <c r="N1036" s="6">
        <v>36204</v>
      </c>
      <c r="O1036" s="9">
        <v>166.36262629999999</v>
      </c>
    </row>
    <row r="1037" spans="1:15" x14ac:dyDescent="0.3">
      <c r="A1037" s="6">
        <v>36369</v>
      </c>
      <c r="B1037" s="1">
        <v>81.517967999999996</v>
      </c>
      <c r="C1037" s="1">
        <v>81.517967999999996</v>
      </c>
      <c r="D1037" s="3">
        <f t="shared" si="68"/>
        <v>0</v>
      </c>
      <c r="E1037" s="6">
        <v>36508</v>
      </c>
      <c r="F1037" s="7">
        <v>1469.6881920000001</v>
      </c>
      <c r="G1037" s="7">
        <f t="shared" ca="1" si="66"/>
        <v>0</v>
      </c>
      <c r="H1037" s="7">
        <f t="shared" ca="1" si="67"/>
        <v>0</v>
      </c>
      <c r="I1037">
        <f t="shared" ca="1" si="69"/>
        <v>0</v>
      </c>
      <c r="N1037" s="6">
        <v>36204</v>
      </c>
      <c r="O1037" s="9">
        <v>166.36262629999999</v>
      </c>
    </row>
    <row r="1038" spans="1:15" x14ac:dyDescent="0.3">
      <c r="A1038" s="6">
        <v>36369</v>
      </c>
      <c r="B1038" s="1">
        <v>78.902208000000002</v>
      </c>
      <c r="C1038" s="1">
        <v>78.902208000000002</v>
      </c>
      <c r="D1038" s="3">
        <f t="shared" si="68"/>
        <v>0</v>
      </c>
      <c r="E1038" s="6">
        <v>36508</v>
      </c>
      <c r="F1038" s="7">
        <v>1529.8002719999999</v>
      </c>
      <c r="G1038" s="7">
        <f t="shared" ca="1" si="66"/>
        <v>0</v>
      </c>
      <c r="H1038" s="7">
        <f t="shared" ca="1" si="67"/>
        <v>0</v>
      </c>
      <c r="I1038">
        <f t="shared" ca="1" si="69"/>
        <v>0</v>
      </c>
      <c r="N1038" s="6">
        <v>36204</v>
      </c>
      <c r="O1038" s="9">
        <v>166.36262629999999</v>
      </c>
    </row>
    <row r="1039" spans="1:15" x14ac:dyDescent="0.3">
      <c r="A1039" s="6">
        <v>36369</v>
      </c>
      <c r="B1039" s="1">
        <v>74.734127999999998</v>
      </c>
      <c r="C1039" s="1">
        <v>74.734127999999998</v>
      </c>
      <c r="D1039" s="3">
        <f t="shared" si="68"/>
        <v>0</v>
      </c>
      <c r="E1039" s="6">
        <v>36508</v>
      </c>
      <c r="F1039" s="7">
        <v>1583.760528</v>
      </c>
      <c r="G1039" s="7">
        <f t="shared" ca="1" si="66"/>
        <v>0</v>
      </c>
      <c r="H1039" s="7">
        <f t="shared" ca="1" si="67"/>
        <v>0</v>
      </c>
      <c r="I1039">
        <f t="shared" ca="1" si="69"/>
        <v>0</v>
      </c>
      <c r="N1039" s="6">
        <v>36204</v>
      </c>
      <c r="O1039" s="9">
        <v>166.36262629999999</v>
      </c>
    </row>
    <row r="1040" spans="1:15" x14ac:dyDescent="0.3">
      <c r="A1040" s="6">
        <v>36369</v>
      </c>
      <c r="B1040" s="1">
        <v>71.349264000000005</v>
      </c>
      <c r="C1040" s="1">
        <v>71.349264000000005</v>
      </c>
      <c r="D1040" s="3">
        <f t="shared" si="68"/>
        <v>0</v>
      </c>
      <c r="E1040" s="6">
        <v>36508</v>
      </c>
      <c r="F1040" s="7">
        <v>1647.2877120000001</v>
      </c>
      <c r="G1040" s="7">
        <f t="shared" ca="1" si="66"/>
        <v>0</v>
      </c>
      <c r="H1040" s="7">
        <f t="shared" ca="1" si="67"/>
        <v>0</v>
      </c>
      <c r="I1040">
        <f t="shared" ca="1" si="69"/>
        <v>0</v>
      </c>
      <c r="N1040" s="6">
        <v>36204</v>
      </c>
      <c r="O1040" s="9">
        <v>166.36262629999999</v>
      </c>
    </row>
    <row r="1041" spans="1:15" x14ac:dyDescent="0.3">
      <c r="A1041" s="6">
        <v>36369</v>
      </c>
      <c r="B1041" s="1">
        <v>256.70534400000003</v>
      </c>
      <c r="C1041" s="1">
        <v>256.70534400000003</v>
      </c>
      <c r="D1041" s="3">
        <f t="shared" si="68"/>
        <v>0</v>
      </c>
      <c r="E1041" s="6">
        <v>36508</v>
      </c>
      <c r="F1041" s="7">
        <v>4523.7276000000002</v>
      </c>
      <c r="G1041" s="7">
        <f t="shared" ca="1" si="66"/>
        <v>0</v>
      </c>
      <c r="H1041" s="7">
        <f t="shared" ca="1" si="67"/>
        <v>0</v>
      </c>
      <c r="I1041">
        <f t="shared" ca="1" si="69"/>
        <v>0</v>
      </c>
      <c r="N1041" s="6">
        <v>36204</v>
      </c>
      <c r="O1041" s="9">
        <v>166.36262629999999</v>
      </c>
    </row>
    <row r="1042" spans="1:15" x14ac:dyDescent="0.3">
      <c r="A1042" s="6">
        <v>36369</v>
      </c>
      <c r="B1042" s="1">
        <v>543.79558799999995</v>
      </c>
      <c r="C1042" s="1">
        <v>543.79558799999995</v>
      </c>
      <c r="D1042" s="3">
        <f t="shared" si="68"/>
        <v>0</v>
      </c>
      <c r="E1042" s="6">
        <v>36508</v>
      </c>
      <c r="F1042" s="7">
        <v>4604.0742719999998</v>
      </c>
      <c r="G1042" s="7">
        <f t="shared" ca="1" si="66"/>
        <v>0</v>
      </c>
      <c r="H1042" s="7">
        <f t="shared" ca="1" si="67"/>
        <v>0</v>
      </c>
      <c r="I1042">
        <f t="shared" ca="1" si="69"/>
        <v>0</v>
      </c>
      <c r="N1042" s="6">
        <v>36204</v>
      </c>
      <c r="O1042" s="9">
        <v>3064.5746949999998</v>
      </c>
    </row>
    <row r="1043" spans="1:15" x14ac:dyDescent="0.3">
      <c r="A1043" s="6">
        <v>36369</v>
      </c>
      <c r="B1043" s="1">
        <v>1029.3643079999999</v>
      </c>
      <c r="C1043" s="1">
        <v>1029.3643079999999</v>
      </c>
      <c r="D1043" s="3">
        <f t="shared" si="68"/>
        <v>0</v>
      </c>
      <c r="E1043" s="6">
        <v>36508</v>
      </c>
      <c r="F1043" s="7">
        <v>4737.9155039999996</v>
      </c>
      <c r="G1043" s="7">
        <f t="shared" ca="1" si="66"/>
        <v>0</v>
      </c>
      <c r="H1043" s="7">
        <f t="shared" ca="1" si="67"/>
        <v>0</v>
      </c>
      <c r="I1043">
        <f t="shared" ca="1" si="69"/>
        <v>0</v>
      </c>
      <c r="N1043" s="6">
        <v>36204</v>
      </c>
      <c r="O1043" s="9">
        <v>4071.50638049998</v>
      </c>
    </row>
    <row r="1044" spans="1:15" x14ac:dyDescent="0.3">
      <c r="A1044" s="6">
        <v>36369</v>
      </c>
      <c r="B1044" s="1">
        <v>1194.8491799999999</v>
      </c>
      <c r="C1044" s="1">
        <v>1194.8491799999999</v>
      </c>
      <c r="D1044" s="3">
        <f t="shared" si="68"/>
        <v>0</v>
      </c>
      <c r="E1044" s="6">
        <v>36508</v>
      </c>
      <c r="F1044" s="7">
        <v>3607.9908479999999</v>
      </c>
      <c r="G1044" s="7">
        <f t="shared" ca="1" si="66"/>
        <v>0</v>
      </c>
      <c r="H1044" s="7">
        <f t="shared" ca="1" si="67"/>
        <v>0</v>
      </c>
      <c r="I1044">
        <f t="shared" ca="1" si="69"/>
        <v>0</v>
      </c>
      <c r="N1044" s="6">
        <v>36204</v>
      </c>
      <c r="O1044" s="9">
        <v>4202.8452959999904</v>
      </c>
    </row>
    <row r="1045" spans="1:15" x14ac:dyDescent="0.3">
      <c r="A1045" s="6">
        <v>36369</v>
      </c>
      <c r="B1045" s="1">
        <v>1361.1764880000001</v>
      </c>
      <c r="C1045" s="1">
        <v>1361.1764880000001</v>
      </c>
      <c r="D1045" s="3">
        <f t="shared" si="68"/>
        <v>0</v>
      </c>
      <c r="E1045" s="6">
        <v>36508</v>
      </c>
      <c r="F1045" s="7">
        <v>2255.0724</v>
      </c>
      <c r="G1045" s="7">
        <f t="shared" ca="1" si="66"/>
        <v>0</v>
      </c>
      <c r="H1045" s="7">
        <f t="shared" ca="1" si="67"/>
        <v>0</v>
      </c>
      <c r="I1045">
        <f t="shared" ca="1" si="69"/>
        <v>0</v>
      </c>
      <c r="N1045" s="6">
        <v>36204</v>
      </c>
      <c r="O1045" s="9">
        <v>4071.50638049998</v>
      </c>
    </row>
    <row r="1046" spans="1:15" x14ac:dyDescent="0.3">
      <c r="A1046" s="6">
        <v>36369</v>
      </c>
      <c r="B1046" s="1">
        <v>1253.0558880000001</v>
      </c>
      <c r="C1046" s="1">
        <v>1253.0558880000001</v>
      </c>
      <c r="D1046" s="3">
        <f t="shared" si="68"/>
        <v>0</v>
      </c>
      <c r="E1046" s="6">
        <v>36508</v>
      </c>
      <c r="F1046" s="7">
        <v>2594.7603359999998</v>
      </c>
      <c r="G1046" s="7">
        <f t="shared" ca="1" si="66"/>
        <v>0</v>
      </c>
      <c r="H1046" s="7">
        <f t="shared" ca="1" si="67"/>
        <v>0</v>
      </c>
      <c r="I1046">
        <f t="shared" ca="1" si="69"/>
        <v>0</v>
      </c>
      <c r="N1046" s="6">
        <v>36204</v>
      </c>
      <c r="O1046" s="9">
        <v>3677.48963399999</v>
      </c>
    </row>
    <row r="1047" spans="1:15" x14ac:dyDescent="0.3">
      <c r="A1047" s="6">
        <v>36369</v>
      </c>
      <c r="B1047" s="1">
        <v>1527.934968</v>
      </c>
      <c r="C1047" s="1">
        <v>1527.934968</v>
      </c>
      <c r="D1047" s="3">
        <f t="shared" si="68"/>
        <v>0</v>
      </c>
      <c r="E1047" s="6">
        <v>36508</v>
      </c>
      <c r="F1047" s="7">
        <v>1118.699568</v>
      </c>
      <c r="G1047" s="7">
        <f t="shared" ca="1" si="66"/>
        <v>0</v>
      </c>
      <c r="H1047" s="7">
        <f t="shared" ca="1" si="67"/>
        <v>0</v>
      </c>
      <c r="I1047">
        <f t="shared" ca="1" si="69"/>
        <v>0</v>
      </c>
      <c r="N1047" s="6">
        <v>36204</v>
      </c>
      <c r="O1047" s="9">
        <v>3940.16746499999</v>
      </c>
    </row>
    <row r="1048" spans="1:15" x14ac:dyDescent="0.3">
      <c r="A1048" s="6">
        <v>36369</v>
      </c>
      <c r="B1048" s="1">
        <v>1688.927688</v>
      </c>
      <c r="C1048" s="1">
        <v>1688.927688</v>
      </c>
      <c r="D1048" s="3">
        <f t="shared" si="68"/>
        <v>0</v>
      </c>
      <c r="E1048" s="6">
        <v>36508</v>
      </c>
      <c r="F1048" s="7">
        <v>396.01900799999999</v>
      </c>
      <c r="G1048" s="7">
        <f t="shared" ca="1" si="66"/>
        <v>0</v>
      </c>
      <c r="H1048" s="7">
        <f t="shared" ca="1" si="67"/>
        <v>0</v>
      </c>
      <c r="I1048">
        <f t="shared" ca="1" si="69"/>
        <v>0</v>
      </c>
      <c r="N1048" s="6">
        <v>36204</v>
      </c>
      <c r="O1048" s="9">
        <v>4027.7267419999998</v>
      </c>
    </row>
    <row r="1049" spans="1:15" x14ac:dyDescent="0.3">
      <c r="A1049" s="6">
        <v>36369</v>
      </c>
      <c r="B1049" s="1">
        <v>1886.691744</v>
      </c>
      <c r="C1049" s="1">
        <v>1764</v>
      </c>
      <c r="D1049" s="3">
        <f t="shared" si="68"/>
        <v>122.69174399999997</v>
      </c>
      <c r="E1049" s="6">
        <v>36508</v>
      </c>
      <c r="F1049" s="7">
        <v>314.10187200000001</v>
      </c>
      <c r="G1049" s="7">
        <f t="shared" ca="1" si="66"/>
        <v>0</v>
      </c>
      <c r="H1049" s="7">
        <f t="shared" ca="1" si="67"/>
        <v>0</v>
      </c>
      <c r="I1049">
        <f t="shared" ca="1" si="69"/>
        <v>0</v>
      </c>
      <c r="N1049" s="6">
        <v>36204</v>
      </c>
      <c r="O1049" s="9">
        <v>3852.6081879999902</v>
      </c>
    </row>
    <row r="1050" spans="1:15" x14ac:dyDescent="0.3">
      <c r="A1050" s="6">
        <v>36369</v>
      </c>
      <c r="B1050" s="1">
        <v>1901.5786439999999</v>
      </c>
      <c r="C1050" s="1">
        <v>1764</v>
      </c>
      <c r="D1050" s="3">
        <f t="shared" si="68"/>
        <v>137.57864399999994</v>
      </c>
      <c r="E1050" s="6">
        <v>36508</v>
      </c>
      <c r="F1050" s="7">
        <v>286.95038399999999</v>
      </c>
      <c r="G1050" s="7">
        <f t="shared" ca="1" si="66"/>
        <v>0</v>
      </c>
      <c r="H1050" s="7">
        <f t="shared" ca="1" si="67"/>
        <v>0</v>
      </c>
      <c r="I1050">
        <f t="shared" ca="1" si="69"/>
        <v>0</v>
      </c>
      <c r="N1050" s="6">
        <v>36204</v>
      </c>
      <c r="O1050" s="9">
        <v>3502.3710799999999</v>
      </c>
    </row>
    <row r="1051" spans="1:15" x14ac:dyDescent="0.3">
      <c r="A1051" s="6">
        <v>36369</v>
      </c>
      <c r="B1051" s="1">
        <v>1779.439284</v>
      </c>
      <c r="C1051" s="1">
        <v>1764</v>
      </c>
      <c r="D1051" s="3">
        <f t="shared" si="68"/>
        <v>15.439284000000043</v>
      </c>
      <c r="E1051" s="6">
        <v>36508</v>
      </c>
      <c r="F1051" s="7">
        <v>384.31310400000001</v>
      </c>
      <c r="G1051" s="7">
        <f t="shared" ca="1" si="66"/>
        <v>0</v>
      </c>
      <c r="H1051" s="7">
        <f t="shared" ca="1" si="67"/>
        <v>0</v>
      </c>
      <c r="I1051">
        <f t="shared" ca="1" si="69"/>
        <v>0</v>
      </c>
      <c r="N1051" s="6">
        <v>36204</v>
      </c>
      <c r="O1051" s="9">
        <v>3502.3710799999999</v>
      </c>
    </row>
    <row r="1052" spans="1:15" x14ac:dyDescent="0.3">
      <c r="A1052" s="6">
        <v>36369</v>
      </c>
      <c r="B1052" s="1">
        <v>1574.0280359999999</v>
      </c>
      <c r="C1052" s="1">
        <v>1574.0280359999999</v>
      </c>
      <c r="D1052" s="3">
        <f t="shared" si="68"/>
        <v>0</v>
      </c>
      <c r="E1052" s="6">
        <v>36508</v>
      </c>
      <c r="F1052" s="7">
        <v>1180.8286559999999</v>
      </c>
      <c r="G1052" s="7">
        <f t="shared" ca="1" si="66"/>
        <v>0</v>
      </c>
      <c r="H1052" s="7">
        <f t="shared" ca="1" si="67"/>
        <v>0</v>
      </c>
      <c r="I1052">
        <f t="shared" ca="1" si="69"/>
        <v>0</v>
      </c>
      <c r="N1052" s="6">
        <v>36204</v>
      </c>
      <c r="O1052" s="9">
        <v>2101.4226479999902</v>
      </c>
    </row>
    <row r="1053" spans="1:15" x14ac:dyDescent="0.3">
      <c r="A1053" s="6">
        <v>36369</v>
      </c>
      <c r="B1053" s="1">
        <v>368.32723199999998</v>
      </c>
      <c r="C1053" s="1">
        <v>368.32723199999998</v>
      </c>
      <c r="D1053" s="3">
        <f t="shared" si="68"/>
        <v>0</v>
      </c>
      <c r="E1053" s="6">
        <v>36508</v>
      </c>
      <c r="F1053" s="7">
        <v>817.05758400000002</v>
      </c>
      <c r="G1053" s="7">
        <f t="shared" ca="1" si="66"/>
        <v>0</v>
      </c>
      <c r="H1053" s="7">
        <f t="shared" ca="1" si="67"/>
        <v>0</v>
      </c>
      <c r="I1053">
        <f t="shared" ca="1" si="69"/>
        <v>0</v>
      </c>
      <c r="N1053" s="6">
        <v>36204</v>
      </c>
      <c r="O1053" s="9">
        <v>1576.066986</v>
      </c>
    </row>
    <row r="1054" spans="1:15" x14ac:dyDescent="0.3">
      <c r="A1054" s="6">
        <v>36369</v>
      </c>
      <c r="B1054" s="1">
        <v>305.77579200000002</v>
      </c>
      <c r="C1054" s="1">
        <v>305.77579200000002</v>
      </c>
      <c r="D1054" s="3">
        <f t="shared" si="68"/>
        <v>0</v>
      </c>
      <c r="E1054" s="6">
        <v>36508</v>
      </c>
      <c r="F1054" s="7">
        <v>936.96119999999996</v>
      </c>
      <c r="G1054" s="7">
        <f t="shared" ca="1" si="66"/>
        <v>0</v>
      </c>
      <c r="H1054" s="7">
        <f t="shared" ca="1" si="67"/>
        <v>0</v>
      </c>
      <c r="I1054">
        <f t="shared" ca="1" si="69"/>
        <v>0</v>
      </c>
      <c r="N1054" s="6">
        <v>36204</v>
      </c>
      <c r="O1054" s="9">
        <v>1576.066986</v>
      </c>
    </row>
    <row r="1055" spans="1:15" x14ac:dyDescent="0.3">
      <c r="A1055" s="6">
        <v>36369</v>
      </c>
      <c r="B1055" s="1">
        <v>230.1516</v>
      </c>
      <c r="C1055" s="1">
        <v>230.1516</v>
      </c>
      <c r="D1055" s="3">
        <f t="shared" si="68"/>
        <v>0</v>
      </c>
      <c r="E1055" s="6">
        <v>36508</v>
      </c>
      <c r="F1055" s="7">
        <v>1093.79088</v>
      </c>
      <c r="G1055" s="7">
        <f t="shared" ca="1" si="66"/>
        <v>0</v>
      </c>
      <c r="H1055" s="7">
        <f t="shared" ca="1" si="67"/>
        <v>0</v>
      </c>
      <c r="I1055">
        <f t="shared" ca="1" si="69"/>
        <v>0</v>
      </c>
      <c r="N1055" s="6">
        <v>36204</v>
      </c>
      <c r="O1055" s="9">
        <v>166.36262629999999</v>
      </c>
    </row>
    <row r="1056" spans="1:15" x14ac:dyDescent="0.3">
      <c r="A1056" s="6">
        <v>36369</v>
      </c>
      <c r="B1056" s="1">
        <v>165.537792</v>
      </c>
      <c r="C1056" s="1">
        <v>165.537792</v>
      </c>
      <c r="D1056" s="3">
        <f t="shared" si="68"/>
        <v>0</v>
      </c>
      <c r="E1056" s="6">
        <v>36508</v>
      </c>
      <c r="F1056" s="7">
        <v>1005.864048</v>
      </c>
      <c r="G1056" s="7">
        <f t="shared" ca="1" si="66"/>
        <v>0</v>
      </c>
      <c r="H1056" s="7">
        <f t="shared" ca="1" si="67"/>
        <v>0</v>
      </c>
      <c r="I1056">
        <f t="shared" ca="1" si="69"/>
        <v>0</v>
      </c>
      <c r="N1056" s="6">
        <v>36204</v>
      </c>
      <c r="O1056" s="9">
        <v>166.36262629999999</v>
      </c>
    </row>
    <row r="1057" spans="1:15" x14ac:dyDescent="0.3">
      <c r="A1057" s="6">
        <v>36369</v>
      </c>
      <c r="B1057" s="1">
        <v>123.92654400000001</v>
      </c>
      <c r="C1057" s="1">
        <v>123.92654400000001</v>
      </c>
      <c r="D1057" s="3">
        <f t="shared" si="68"/>
        <v>0</v>
      </c>
      <c r="E1057" s="6">
        <v>36508</v>
      </c>
      <c r="F1057" s="7">
        <v>1082.6555040000001</v>
      </c>
      <c r="G1057" s="7">
        <f t="shared" ca="1" si="66"/>
        <v>0</v>
      </c>
      <c r="H1057" s="7">
        <f t="shared" ca="1" si="67"/>
        <v>0</v>
      </c>
      <c r="I1057">
        <f t="shared" ca="1" si="69"/>
        <v>0</v>
      </c>
      <c r="N1057" s="6">
        <v>36204</v>
      </c>
      <c r="O1057" s="9">
        <v>166.36262629999999</v>
      </c>
    </row>
    <row r="1058" spans="1:15" x14ac:dyDescent="0.3">
      <c r="A1058" s="6">
        <v>36369</v>
      </c>
      <c r="B1058" s="1">
        <v>103.174848</v>
      </c>
      <c r="C1058" s="1">
        <v>103.174848</v>
      </c>
      <c r="D1058" s="3">
        <f t="shared" si="68"/>
        <v>0</v>
      </c>
      <c r="E1058" s="6">
        <v>36508</v>
      </c>
      <c r="F1058" s="7">
        <v>1145.6343360000001</v>
      </c>
      <c r="G1058" s="7">
        <f t="shared" ca="1" si="66"/>
        <v>0</v>
      </c>
      <c r="H1058" s="7">
        <f t="shared" ca="1" si="67"/>
        <v>0</v>
      </c>
      <c r="I1058">
        <f t="shared" ca="1" si="69"/>
        <v>0</v>
      </c>
      <c r="N1058" s="6">
        <v>36205</v>
      </c>
      <c r="O1058" s="9">
        <v>166.36262629999999</v>
      </c>
    </row>
    <row r="1059" spans="1:15" x14ac:dyDescent="0.3">
      <c r="A1059" s="6">
        <v>36370</v>
      </c>
      <c r="B1059" s="1">
        <v>92.990016000000097</v>
      </c>
      <c r="C1059" s="1">
        <v>92.990016000000097</v>
      </c>
      <c r="D1059" s="3">
        <f t="shared" si="68"/>
        <v>0</v>
      </c>
      <c r="E1059" s="6">
        <v>36509</v>
      </c>
      <c r="F1059" s="7">
        <v>1199.56032</v>
      </c>
      <c r="G1059" s="7">
        <f t="shared" ca="1" si="66"/>
        <v>0</v>
      </c>
      <c r="H1059" s="7">
        <f t="shared" ca="1" si="67"/>
        <v>0</v>
      </c>
      <c r="I1059">
        <f t="shared" ca="1" si="69"/>
        <v>0</v>
      </c>
      <c r="N1059" s="6">
        <v>36205</v>
      </c>
      <c r="O1059" s="9">
        <v>166.36262629999999</v>
      </c>
    </row>
    <row r="1060" spans="1:15" x14ac:dyDescent="0.3">
      <c r="A1060" s="6">
        <v>36370</v>
      </c>
      <c r="B1060" s="1">
        <v>87.645600000000002</v>
      </c>
      <c r="C1060" s="1">
        <v>87.645600000000002</v>
      </c>
      <c r="D1060" s="3">
        <f t="shared" si="68"/>
        <v>0</v>
      </c>
      <c r="E1060" s="6">
        <v>36509</v>
      </c>
      <c r="F1060" s="7">
        <v>1244.3255999999999</v>
      </c>
      <c r="G1060" s="7">
        <f t="shared" ca="1" si="66"/>
        <v>0</v>
      </c>
      <c r="H1060" s="7">
        <f t="shared" ca="1" si="67"/>
        <v>0</v>
      </c>
      <c r="I1060">
        <f t="shared" ca="1" si="69"/>
        <v>0</v>
      </c>
      <c r="N1060" s="6">
        <v>36205</v>
      </c>
      <c r="O1060" s="9">
        <v>166.36262629999999</v>
      </c>
    </row>
    <row r="1061" spans="1:15" x14ac:dyDescent="0.3">
      <c r="A1061" s="6">
        <v>36370</v>
      </c>
      <c r="B1061" s="1">
        <v>82.184256000000104</v>
      </c>
      <c r="C1061" s="1">
        <v>82.184256000000104</v>
      </c>
      <c r="D1061" s="3">
        <f t="shared" si="68"/>
        <v>0</v>
      </c>
      <c r="E1061" s="6">
        <v>36509</v>
      </c>
      <c r="F1061" s="7">
        <v>1289.073744</v>
      </c>
      <c r="G1061" s="7">
        <f t="shared" ca="1" si="66"/>
        <v>0</v>
      </c>
      <c r="H1061" s="7">
        <f t="shared" ca="1" si="67"/>
        <v>0</v>
      </c>
      <c r="I1061">
        <f t="shared" ca="1" si="69"/>
        <v>0</v>
      </c>
      <c r="N1061" s="6">
        <v>36205</v>
      </c>
      <c r="O1061" s="9">
        <v>166.36262629999999</v>
      </c>
    </row>
    <row r="1062" spans="1:15" x14ac:dyDescent="0.3">
      <c r="A1062" s="6">
        <v>36370</v>
      </c>
      <c r="B1062" s="1">
        <v>77.175504000000004</v>
      </c>
      <c r="C1062" s="1">
        <v>77.175504000000004</v>
      </c>
      <c r="D1062" s="3">
        <f t="shared" si="68"/>
        <v>0</v>
      </c>
      <c r="E1062" s="6">
        <v>36509</v>
      </c>
      <c r="F1062" s="7">
        <v>1333.695888</v>
      </c>
      <c r="G1062" s="7">
        <f t="shared" ca="1" si="66"/>
        <v>0</v>
      </c>
      <c r="H1062" s="7">
        <f t="shared" ca="1" si="67"/>
        <v>0</v>
      </c>
      <c r="I1062">
        <f t="shared" ca="1" si="69"/>
        <v>0</v>
      </c>
      <c r="N1062" s="6">
        <v>36205</v>
      </c>
      <c r="O1062" s="9">
        <v>166.36262629999999</v>
      </c>
    </row>
    <row r="1063" spans="1:15" x14ac:dyDescent="0.3">
      <c r="A1063" s="6">
        <v>36370</v>
      </c>
      <c r="B1063" s="1">
        <v>71.757503999999997</v>
      </c>
      <c r="C1063" s="1">
        <v>71.757503999999997</v>
      </c>
      <c r="D1063" s="3">
        <f t="shared" si="68"/>
        <v>0</v>
      </c>
      <c r="E1063" s="6">
        <v>36509</v>
      </c>
      <c r="F1063" s="7">
        <v>1375.9986240000001</v>
      </c>
      <c r="G1063" s="7">
        <f t="shared" ca="1" si="66"/>
        <v>0</v>
      </c>
      <c r="H1063" s="7">
        <f t="shared" ca="1" si="67"/>
        <v>0</v>
      </c>
      <c r="I1063">
        <f t="shared" ca="1" si="69"/>
        <v>0</v>
      </c>
      <c r="N1063" s="6">
        <v>36205</v>
      </c>
      <c r="O1063" s="9">
        <v>166.36262629999999</v>
      </c>
    </row>
    <row r="1064" spans="1:15" x14ac:dyDescent="0.3">
      <c r="A1064" s="6">
        <v>36370</v>
      </c>
      <c r="B1064" s="1">
        <v>66.784031999999996</v>
      </c>
      <c r="C1064" s="1">
        <v>66.784031999999996</v>
      </c>
      <c r="D1064" s="3">
        <f t="shared" si="68"/>
        <v>0</v>
      </c>
      <c r="E1064" s="6">
        <v>36509</v>
      </c>
      <c r="F1064" s="7">
        <v>1418.9021279999999</v>
      </c>
      <c r="G1064" s="7">
        <f t="shared" ca="1" si="66"/>
        <v>0</v>
      </c>
      <c r="H1064" s="7">
        <f t="shared" ca="1" si="67"/>
        <v>0</v>
      </c>
      <c r="I1064">
        <f t="shared" ca="1" si="69"/>
        <v>0</v>
      </c>
      <c r="N1064" s="6">
        <v>36205</v>
      </c>
      <c r="O1064" s="9">
        <v>166.36262629999999</v>
      </c>
    </row>
    <row r="1065" spans="1:15" x14ac:dyDescent="0.3">
      <c r="A1065" s="6">
        <v>36370</v>
      </c>
      <c r="B1065" s="1">
        <v>144.58726799999999</v>
      </c>
      <c r="C1065" s="1">
        <v>144.58726799999999</v>
      </c>
      <c r="D1065" s="3">
        <f t="shared" si="68"/>
        <v>0</v>
      </c>
      <c r="E1065" s="6">
        <v>36509</v>
      </c>
      <c r="F1065" s="7">
        <v>3968.660304</v>
      </c>
      <c r="G1065" s="7">
        <f t="shared" ca="1" si="66"/>
        <v>0</v>
      </c>
      <c r="H1065" s="7">
        <f t="shared" ca="1" si="67"/>
        <v>0</v>
      </c>
      <c r="I1065">
        <f t="shared" ca="1" si="69"/>
        <v>0</v>
      </c>
      <c r="N1065" s="6">
        <v>36205</v>
      </c>
      <c r="O1065" s="9">
        <v>166.36262629999999</v>
      </c>
    </row>
    <row r="1066" spans="1:15" x14ac:dyDescent="0.3">
      <c r="A1066" s="6">
        <v>36370</v>
      </c>
      <c r="B1066" s="1">
        <v>344.482236</v>
      </c>
      <c r="C1066" s="1">
        <v>344.482236</v>
      </c>
      <c r="D1066" s="3">
        <f t="shared" si="68"/>
        <v>0</v>
      </c>
      <c r="E1066" s="6">
        <v>36509</v>
      </c>
      <c r="F1066" s="7">
        <v>4035.9019680000001</v>
      </c>
      <c r="G1066" s="7">
        <f t="shared" ca="1" si="66"/>
        <v>0</v>
      </c>
      <c r="H1066" s="7">
        <f t="shared" ca="1" si="67"/>
        <v>0</v>
      </c>
      <c r="I1066">
        <f t="shared" ca="1" si="69"/>
        <v>0</v>
      </c>
      <c r="N1066" s="6">
        <v>36205</v>
      </c>
      <c r="O1066" s="9">
        <v>3064.5746949999998</v>
      </c>
    </row>
    <row r="1067" spans="1:15" x14ac:dyDescent="0.3">
      <c r="A1067" s="6">
        <v>36370</v>
      </c>
      <c r="B1067" s="1">
        <v>577.91991599999994</v>
      </c>
      <c r="C1067" s="1">
        <v>577.91991599999994</v>
      </c>
      <c r="D1067" s="3">
        <f t="shared" si="68"/>
        <v>0</v>
      </c>
      <c r="E1067" s="6">
        <v>36509</v>
      </c>
      <c r="F1067" s="7">
        <v>4245.4651679999997</v>
      </c>
      <c r="G1067" s="7">
        <f t="shared" ca="1" si="66"/>
        <v>0</v>
      </c>
      <c r="H1067" s="7">
        <f t="shared" ca="1" si="67"/>
        <v>0</v>
      </c>
      <c r="I1067">
        <f t="shared" ca="1" si="69"/>
        <v>0</v>
      </c>
      <c r="N1067" s="6">
        <v>36205</v>
      </c>
      <c r="O1067" s="9">
        <v>4071.50638049998</v>
      </c>
    </row>
    <row r="1068" spans="1:15" x14ac:dyDescent="0.3">
      <c r="A1068" s="6">
        <v>36370</v>
      </c>
      <c r="B1068" s="1">
        <v>627.48982799999999</v>
      </c>
      <c r="C1068" s="1">
        <v>627.48982799999999</v>
      </c>
      <c r="D1068" s="3">
        <f t="shared" si="68"/>
        <v>0</v>
      </c>
      <c r="E1068" s="6">
        <v>36509</v>
      </c>
      <c r="F1068" s="7">
        <v>3187.1528640000001</v>
      </c>
      <c r="G1068" s="7">
        <f t="shared" ca="1" si="66"/>
        <v>0</v>
      </c>
      <c r="H1068" s="7">
        <f t="shared" ca="1" si="67"/>
        <v>0</v>
      </c>
      <c r="I1068">
        <f t="shared" ca="1" si="69"/>
        <v>0</v>
      </c>
      <c r="N1068" s="6">
        <v>36205</v>
      </c>
      <c r="O1068" s="9">
        <v>4202.8452959999904</v>
      </c>
    </row>
    <row r="1069" spans="1:15" x14ac:dyDescent="0.3">
      <c r="A1069" s="6">
        <v>36370</v>
      </c>
      <c r="B1069" s="1">
        <v>796.655664</v>
      </c>
      <c r="C1069" s="1">
        <v>796.655664</v>
      </c>
      <c r="D1069" s="3">
        <f t="shared" si="68"/>
        <v>0</v>
      </c>
      <c r="E1069" s="6">
        <v>36509</v>
      </c>
      <c r="F1069" s="7">
        <v>3116.336832</v>
      </c>
      <c r="G1069" s="7">
        <f t="shared" ca="1" si="66"/>
        <v>0</v>
      </c>
      <c r="H1069" s="7">
        <f t="shared" ca="1" si="67"/>
        <v>0</v>
      </c>
      <c r="I1069">
        <f t="shared" ca="1" si="69"/>
        <v>0</v>
      </c>
      <c r="N1069" s="6">
        <v>36205</v>
      </c>
      <c r="O1069" s="9">
        <v>4071.50638049998</v>
      </c>
    </row>
    <row r="1070" spans="1:15" x14ac:dyDescent="0.3">
      <c r="A1070" s="6">
        <v>36370</v>
      </c>
      <c r="B1070" s="1">
        <v>928.76439600000003</v>
      </c>
      <c r="C1070" s="1">
        <v>928.76439600000003</v>
      </c>
      <c r="D1070" s="3">
        <f t="shared" si="68"/>
        <v>0</v>
      </c>
      <c r="E1070" s="6">
        <v>36509</v>
      </c>
      <c r="F1070" s="7">
        <v>1373.3879039999999</v>
      </c>
      <c r="G1070" s="7">
        <f t="shared" ca="1" si="66"/>
        <v>0</v>
      </c>
      <c r="H1070" s="7">
        <f t="shared" ca="1" si="67"/>
        <v>0</v>
      </c>
      <c r="I1070">
        <f t="shared" ca="1" si="69"/>
        <v>0</v>
      </c>
      <c r="N1070" s="6">
        <v>36205</v>
      </c>
      <c r="O1070" s="9">
        <v>3677.48963399999</v>
      </c>
    </row>
    <row r="1071" spans="1:15" x14ac:dyDescent="0.3">
      <c r="A1071" s="6">
        <v>36370</v>
      </c>
      <c r="B1071" s="1">
        <v>1028.182176</v>
      </c>
      <c r="C1071" s="1">
        <v>1028.182176</v>
      </c>
      <c r="D1071" s="3">
        <f t="shared" si="68"/>
        <v>0</v>
      </c>
      <c r="E1071" s="6">
        <v>36509</v>
      </c>
      <c r="F1071" s="7">
        <v>1531.14192</v>
      </c>
      <c r="G1071" s="7">
        <f t="shared" ca="1" si="66"/>
        <v>0</v>
      </c>
      <c r="H1071" s="7">
        <f t="shared" ca="1" si="67"/>
        <v>0</v>
      </c>
      <c r="I1071">
        <f t="shared" ca="1" si="69"/>
        <v>0</v>
      </c>
      <c r="N1071" s="6">
        <v>36205</v>
      </c>
      <c r="O1071" s="9">
        <v>3940.16746499999</v>
      </c>
    </row>
    <row r="1072" spans="1:15" x14ac:dyDescent="0.3">
      <c r="A1072" s="6">
        <v>36370</v>
      </c>
      <c r="B1072" s="1">
        <v>1142.675604</v>
      </c>
      <c r="C1072" s="1">
        <v>1142.675604</v>
      </c>
      <c r="D1072" s="3">
        <f t="shared" si="68"/>
        <v>0</v>
      </c>
      <c r="E1072" s="6">
        <v>36509</v>
      </c>
      <c r="F1072" s="7">
        <v>1520.4601439999999</v>
      </c>
      <c r="G1072" s="7">
        <f t="shared" ca="1" si="66"/>
        <v>0</v>
      </c>
      <c r="H1072" s="7">
        <f t="shared" ca="1" si="67"/>
        <v>0</v>
      </c>
      <c r="I1072">
        <f t="shared" ca="1" si="69"/>
        <v>0</v>
      </c>
      <c r="N1072" s="6">
        <v>36205</v>
      </c>
      <c r="O1072" s="9">
        <v>4027.7267419999998</v>
      </c>
    </row>
    <row r="1073" spans="1:15" x14ac:dyDescent="0.3">
      <c r="A1073" s="6">
        <v>36370</v>
      </c>
      <c r="B1073" s="1">
        <v>1256.780448</v>
      </c>
      <c r="C1073" s="1">
        <v>1256.780448</v>
      </c>
      <c r="D1073" s="3">
        <f t="shared" si="68"/>
        <v>0</v>
      </c>
      <c r="E1073" s="6">
        <v>36509</v>
      </c>
      <c r="F1073" s="7">
        <v>1300.422816</v>
      </c>
      <c r="G1073" s="7">
        <f t="shared" ca="1" si="66"/>
        <v>0</v>
      </c>
      <c r="H1073" s="7">
        <f t="shared" ca="1" si="67"/>
        <v>0</v>
      </c>
      <c r="I1073">
        <f t="shared" ca="1" si="69"/>
        <v>0</v>
      </c>
      <c r="N1073" s="6">
        <v>36205</v>
      </c>
      <c r="O1073" s="9">
        <v>3852.6081879999902</v>
      </c>
    </row>
    <row r="1074" spans="1:15" x14ac:dyDescent="0.3">
      <c r="A1074" s="6">
        <v>36370</v>
      </c>
      <c r="B1074" s="1">
        <v>1333.2037319999999</v>
      </c>
      <c r="C1074" s="1">
        <v>1333.2037319999999</v>
      </c>
      <c r="D1074" s="3">
        <f t="shared" si="68"/>
        <v>0</v>
      </c>
      <c r="E1074" s="6">
        <v>36509</v>
      </c>
      <c r="F1074" s="7">
        <v>423.53236800000002</v>
      </c>
      <c r="G1074" s="7">
        <f t="shared" ca="1" si="66"/>
        <v>0</v>
      </c>
      <c r="H1074" s="7">
        <f t="shared" ca="1" si="67"/>
        <v>0</v>
      </c>
      <c r="I1074">
        <f t="shared" ca="1" si="69"/>
        <v>0</v>
      </c>
      <c r="N1074" s="6">
        <v>36205</v>
      </c>
      <c r="O1074" s="9">
        <v>3502.3710799999999</v>
      </c>
    </row>
    <row r="1075" spans="1:15" x14ac:dyDescent="0.3">
      <c r="A1075" s="6">
        <v>36370</v>
      </c>
      <c r="B1075" s="1">
        <v>1338.5393280000001</v>
      </c>
      <c r="C1075" s="1">
        <v>1338.5393280000001</v>
      </c>
      <c r="D1075" s="3">
        <f t="shared" si="68"/>
        <v>0</v>
      </c>
      <c r="E1075" s="6">
        <v>36509</v>
      </c>
      <c r="F1075" s="7">
        <v>862.90041599999995</v>
      </c>
      <c r="G1075" s="7">
        <f t="shared" ca="1" si="66"/>
        <v>0</v>
      </c>
      <c r="H1075" s="7">
        <f t="shared" ca="1" si="67"/>
        <v>0</v>
      </c>
      <c r="I1075">
        <f t="shared" ca="1" si="69"/>
        <v>0</v>
      </c>
      <c r="N1075" s="6">
        <v>36205</v>
      </c>
      <c r="O1075" s="9">
        <v>3502.3710799999999</v>
      </c>
    </row>
    <row r="1076" spans="1:15" x14ac:dyDescent="0.3">
      <c r="A1076" s="6">
        <v>36370</v>
      </c>
      <c r="B1076" s="1">
        <v>1293.889212</v>
      </c>
      <c r="C1076" s="1">
        <v>1293.889212</v>
      </c>
      <c r="D1076" s="3">
        <f t="shared" si="68"/>
        <v>0</v>
      </c>
      <c r="E1076" s="6">
        <v>36509</v>
      </c>
      <c r="F1076" s="7">
        <v>1708.115472</v>
      </c>
      <c r="G1076" s="7">
        <f t="shared" ca="1" si="66"/>
        <v>0</v>
      </c>
      <c r="H1076" s="7">
        <f t="shared" ca="1" si="67"/>
        <v>0</v>
      </c>
      <c r="I1076">
        <f t="shared" ca="1" si="69"/>
        <v>0</v>
      </c>
      <c r="N1076" s="6">
        <v>36205</v>
      </c>
      <c r="O1076" s="9">
        <v>2101.4226479999902</v>
      </c>
    </row>
    <row r="1077" spans="1:15" x14ac:dyDescent="0.3">
      <c r="A1077" s="6">
        <v>36370</v>
      </c>
      <c r="B1077" s="1">
        <v>338.08118400000001</v>
      </c>
      <c r="C1077" s="1">
        <v>338.08118400000001</v>
      </c>
      <c r="D1077" s="3">
        <f t="shared" si="68"/>
        <v>0</v>
      </c>
      <c r="E1077" s="6">
        <v>36509</v>
      </c>
      <c r="F1077" s="7">
        <v>826.70011199999999</v>
      </c>
      <c r="G1077" s="7">
        <f t="shared" ca="1" si="66"/>
        <v>0</v>
      </c>
      <c r="H1077" s="7">
        <f t="shared" ca="1" si="67"/>
        <v>0</v>
      </c>
      <c r="I1077">
        <f t="shared" ca="1" si="69"/>
        <v>0</v>
      </c>
      <c r="N1077" s="6">
        <v>36205</v>
      </c>
      <c r="O1077" s="9">
        <v>1576.066986</v>
      </c>
    </row>
    <row r="1078" spans="1:15" x14ac:dyDescent="0.3">
      <c r="A1078" s="6">
        <v>36370</v>
      </c>
      <c r="B1078" s="1">
        <v>298.17345599999999</v>
      </c>
      <c r="C1078" s="1">
        <v>298.17345599999999</v>
      </c>
      <c r="D1078" s="3">
        <f t="shared" si="68"/>
        <v>0</v>
      </c>
      <c r="E1078" s="6">
        <v>36509</v>
      </c>
      <c r="F1078" s="7">
        <v>949.91198399999996</v>
      </c>
      <c r="G1078" s="7">
        <f t="shared" ca="1" si="66"/>
        <v>0</v>
      </c>
      <c r="H1078" s="7">
        <f t="shared" ca="1" si="67"/>
        <v>0</v>
      </c>
      <c r="I1078">
        <f t="shared" ca="1" si="69"/>
        <v>0</v>
      </c>
      <c r="N1078" s="6">
        <v>36205</v>
      </c>
      <c r="O1078" s="9">
        <v>1576.066986</v>
      </c>
    </row>
    <row r="1079" spans="1:15" x14ac:dyDescent="0.3">
      <c r="A1079" s="6">
        <v>36370</v>
      </c>
      <c r="B1079" s="1">
        <v>239.569344</v>
      </c>
      <c r="C1079" s="1">
        <v>239.569344</v>
      </c>
      <c r="D1079" s="3">
        <f t="shared" si="68"/>
        <v>0</v>
      </c>
      <c r="E1079" s="6">
        <v>36509</v>
      </c>
      <c r="F1079" s="7">
        <v>1042.985664</v>
      </c>
      <c r="G1079" s="7">
        <f t="shared" ca="1" si="66"/>
        <v>0</v>
      </c>
      <c r="H1079" s="7">
        <f t="shared" ca="1" si="67"/>
        <v>0</v>
      </c>
      <c r="I1079">
        <f t="shared" ca="1" si="69"/>
        <v>0</v>
      </c>
      <c r="N1079" s="6">
        <v>36205</v>
      </c>
      <c r="O1079" s="9">
        <v>166.36262629999999</v>
      </c>
    </row>
    <row r="1080" spans="1:15" x14ac:dyDescent="0.3">
      <c r="A1080" s="6">
        <v>36370</v>
      </c>
      <c r="B1080" s="1">
        <v>127.35072</v>
      </c>
      <c r="C1080" s="1">
        <v>127.35072</v>
      </c>
      <c r="D1080" s="3">
        <f t="shared" si="68"/>
        <v>0</v>
      </c>
      <c r="E1080" s="6">
        <v>36509</v>
      </c>
      <c r="F1080" s="7">
        <v>938.62944000000005</v>
      </c>
      <c r="G1080" s="7">
        <f t="shared" ca="1" si="66"/>
        <v>0</v>
      </c>
      <c r="H1080" s="7">
        <f t="shared" ca="1" si="67"/>
        <v>0</v>
      </c>
      <c r="I1080">
        <f t="shared" ca="1" si="69"/>
        <v>0</v>
      </c>
      <c r="N1080" s="6">
        <v>36205</v>
      </c>
      <c r="O1080" s="9">
        <v>166.36262629999999</v>
      </c>
    </row>
    <row r="1081" spans="1:15" x14ac:dyDescent="0.3">
      <c r="A1081" s="6">
        <v>36370</v>
      </c>
      <c r="B1081" s="1">
        <v>105.393456</v>
      </c>
      <c r="C1081" s="1">
        <v>105.393456</v>
      </c>
      <c r="D1081" s="3">
        <f t="shared" si="68"/>
        <v>0</v>
      </c>
      <c r="E1081" s="6">
        <v>36509</v>
      </c>
      <c r="F1081" s="7">
        <v>976.43952000000002</v>
      </c>
      <c r="G1081" s="7">
        <f t="shared" ca="1" si="66"/>
        <v>0</v>
      </c>
      <c r="H1081" s="7">
        <f t="shared" ca="1" si="67"/>
        <v>0</v>
      </c>
      <c r="I1081">
        <f t="shared" ca="1" si="69"/>
        <v>0</v>
      </c>
      <c r="N1081" s="6">
        <v>36205</v>
      </c>
      <c r="O1081" s="9">
        <v>166.36262629999999</v>
      </c>
    </row>
    <row r="1082" spans="1:15" x14ac:dyDescent="0.3">
      <c r="A1082" s="6">
        <v>36370</v>
      </c>
      <c r="B1082" s="1">
        <v>98.444304000000002</v>
      </c>
      <c r="C1082" s="1">
        <v>98.444304000000002</v>
      </c>
      <c r="D1082" s="3">
        <f t="shared" si="68"/>
        <v>0</v>
      </c>
      <c r="E1082" s="6">
        <v>36509</v>
      </c>
      <c r="F1082" s="7">
        <v>995.37177599999995</v>
      </c>
      <c r="G1082" s="7">
        <f t="shared" ca="1" si="66"/>
        <v>0</v>
      </c>
      <c r="H1082" s="7">
        <f t="shared" ca="1" si="67"/>
        <v>0</v>
      </c>
      <c r="I1082">
        <f t="shared" ca="1" si="69"/>
        <v>0</v>
      </c>
      <c r="N1082" s="6">
        <v>36206</v>
      </c>
      <c r="O1082" s="9">
        <v>166.36262629999999</v>
      </c>
    </row>
    <row r="1083" spans="1:15" x14ac:dyDescent="0.3">
      <c r="A1083" s="6">
        <v>36371</v>
      </c>
      <c r="B1083" s="1">
        <v>93.532319999999999</v>
      </c>
      <c r="C1083" s="1">
        <v>93.532319999999999</v>
      </c>
      <c r="D1083" s="3">
        <f t="shared" si="68"/>
        <v>0</v>
      </c>
      <c r="E1083" s="6">
        <v>36510</v>
      </c>
      <c r="F1083" s="7">
        <v>1014.55704</v>
      </c>
      <c r="G1083" s="7">
        <f t="shared" ca="1" si="66"/>
        <v>0</v>
      </c>
      <c r="H1083" s="7">
        <f t="shared" ca="1" si="67"/>
        <v>0</v>
      </c>
      <c r="I1083">
        <f t="shared" ca="1" si="69"/>
        <v>0</v>
      </c>
      <c r="N1083" s="6">
        <v>36206</v>
      </c>
      <c r="O1083" s="9">
        <v>166.36262629999999</v>
      </c>
    </row>
    <row r="1084" spans="1:15" x14ac:dyDescent="0.3">
      <c r="A1084" s="6">
        <v>36371</v>
      </c>
      <c r="B1084" s="1">
        <v>88.08408</v>
      </c>
      <c r="C1084" s="1">
        <v>88.08408</v>
      </c>
      <c r="D1084" s="3">
        <f t="shared" si="68"/>
        <v>0</v>
      </c>
      <c r="E1084" s="6">
        <v>36510</v>
      </c>
      <c r="F1084" s="7">
        <v>1036.315728</v>
      </c>
      <c r="G1084" s="7">
        <f t="shared" ca="1" si="66"/>
        <v>0</v>
      </c>
      <c r="H1084" s="7">
        <f t="shared" ca="1" si="67"/>
        <v>0</v>
      </c>
      <c r="I1084">
        <f t="shared" ca="1" si="69"/>
        <v>0</v>
      </c>
      <c r="N1084" s="6">
        <v>36206</v>
      </c>
      <c r="O1084" s="9">
        <v>166.36262629999999</v>
      </c>
    </row>
    <row r="1085" spans="1:15" x14ac:dyDescent="0.3">
      <c r="A1085" s="6">
        <v>36371</v>
      </c>
      <c r="B1085" s="1">
        <v>82.755792</v>
      </c>
      <c r="C1085" s="1">
        <v>82.755792</v>
      </c>
      <c r="D1085" s="3">
        <f t="shared" si="68"/>
        <v>0</v>
      </c>
      <c r="E1085" s="6">
        <v>36510</v>
      </c>
      <c r="F1085" s="7">
        <v>1043.6892479999999</v>
      </c>
      <c r="G1085" s="7">
        <f t="shared" ca="1" si="66"/>
        <v>0</v>
      </c>
      <c r="H1085" s="7">
        <f t="shared" ca="1" si="67"/>
        <v>0</v>
      </c>
      <c r="I1085">
        <f t="shared" ca="1" si="69"/>
        <v>0</v>
      </c>
      <c r="N1085" s="6">
        <v>36206</v>
      </c>
      <c r="O1085" s="9">
        <v>166.36262629999999</v>
      </c>
    </row>
    <row r="1086" spans="1:15" x14ac:dyDescent="0.3">
      <c r="A1086" s="6">
        <v>36371</v>
      </c>
      <c r="B1086" s="1">
        <v>77.360975999999994</v>
      </c>
      <c r="C1086" s="1">
        <v>77.360975999999994</v>
      </c>
      <c r="D1086" s="3">
        <f t="shared" si="68"/>
        <v>0</v>
      </c>
      <c r="E1086" s="6">
        <v>36510</v>
      </c>
      <c r="F1086" s="7">
        <v>1065.3521760000001</v>
      </c>
      <c r="G1086" s="7">
        <f t="shared" ca="1" si="66"/>
        <v>0</v>
      </c>
      <c r="H1086" s="7">
        <f t="shared" ca="1" si="67"/>
        <v>0</v>
      </c>
      <c r="I1086">
        <f t="shared" ca="1" si="69"/>
        <v>0</v>
      </c>
      <c r="N1086" s="6">
        <v>36206</v>
      </c>
      <c r="O1086" s="9">
        <v>166.36262629999999</v>
      </c>
    </row>
    <row r="1087" spans="1:15" x14ac:dyDescent="0.3">
      <c r="A1087" s="6">
        <v>36371</v>
      </c>
      <c r="B1087" s="1">
        <v>74.151504000000003</v>
      </c>
      <c r="C1087" s="1">
        <v>74.151504000000003</v>
      </c>
      <c r="D1087" s="3">
        <f t="shared" si="68"/>
        <v>0</v>
      </c>
      <c r="E1087" s="6">
        <v>36510</v>
      </c>
      <c r="F1087" s="7">
        <v>1100.011248</v>
      </c>
      <c r="G1087" s="7">
        <f t="shared" ca="1" si="66"/>
        <v>0</v>
      </c>
      <c r="H1087" s="7">
        <f t="shared" ca="1" si="67"/>
        <v>0</v>
      </c>
      <c r="I1087">
        <f t="shared" ca="1" si="69"/>
        <v>0</v>
      </c>
      <c r="N1087" s="6">
        <v>36206</v>
      </c>
      <c r="O1087" s="9">
        <v>166.36262629999999</v>
      </c>
    </row>
    <row r="1088" spans="1:15" x14ac:dyDescent="0.3">
      <c r="A1088" s="6">
        <v>36371</v>
      </c>
      <c r="B1088" s="1">
        <v>69.834239999999994</v>
      </c>
      <c r="C1088" s="1">
        <v>69.834239999999994</v>
      </c>
      <c r="D1088" s="3">
        <f t="shared" si="68"/>
        <v>0</v>
      </c>
      <c r="E1088" s="6">
        <v>36510</v>
      </c>
      <c r="F1088" s="7">
        <v>1123.785936</v>
      </c>
      <c r="G1088" s="7">
        <f t="shared" ca="1" si="66"/>
        <v>0</v>
      </c>
      <c r="H1088" s="7">
        <f t="shared" ca="1" si="67"/>
        <v>0</v>
      </c>
      <c r="I1088">
        <f t="shared" ca="1" si="69"/>
        <v>0</v>
      </c>
      <c r="N1088" s="6">
        <v>36206</v>
      </c>
      <c r="O1088" s="9">
        <v>166.36262629999999</v>
      </c>
    </row>
    <row r="1089" spans="1:15" x14ac:dyDescent="0.3">
      <c r="A1089" s="6">
        <v>36371</v>
      </c>
      <c r="B1089" s="1">
        <v>140.22666000000001</v>
      </c>
      <c r="C1089" s="1">
        <v>140.22666000000001</v>
      </c>
      <c r="D1089" s="3">
        <f t="shared" si="68"/>
        <v>0</v>
      </c>
      <c r="E1089" s="6">
        <v>36510</v>
      </c>
      <c r="F1089" s="7">
        <v>2644.8407999999999</v>
      </c>
      <c r="G1089" s="7">
        <f t="shared" ca="1" si="66"/>
        <v>0</v>
      </c>
      <c r="H1089" s="7">
        <f t="shared" ca="1" si="67"/>
        <v>0</v>
      </c>
      <c r="I1089">
        <f t="shared" ca="1" si="69"/>
        <v>0</v>
      </c>
      <c r="N1089" s="6">
        <v>36206</v>
      </c>
      <c r="O1089" s="9">
        <v>166.36262629999999</v>
      </c>
    </row>
    <row r="1090" spans="1:15" x14ac:dyDescent="0.3">
      <c r="A1090" s="6">
        <v>36371</v>
      </c>
      <c r="B1090" s="1">
        <v>374.93719199999998</v>
      </c>
      <c r="C1090" s="1">
        <v>374.93719199999998</v>
      </c>
      <c r="D1090" s="3">
        <f t="shared" si="68"/>
        <v>0</v>
      </c>
      <c r="E1090" s="6">
        <v>36510</v>
      </c>
      <c r="F1090" s="7">
        <v>2698.080336</v>
      </c>
      <c r="G1090" s="7">
        <f t="shared" ca="1" si="66"/>
        <v>0</v>
      </c>
      <c r="H1090" s="7">
        <f t="shared" ca="1" si="67"/>
        <v>0</v>
      </c>
      <c r="I1090">
        <f t="shared" ca="1" si="69"/>
        <v>0</v>
      </c>
      <c r="N1090" s="6">
        <v>36206</v>
      </c>
      <c r="O1090" s="9">
        <v>3064.5746949999998</v>
      </c>
    </row>
    <row r="1091" spans="1:15" x14ac:dyDescent="0.3">
      <c r="A1091" s="6">
        <v>36371</v>
      </c>
      <c r="B1091" s="1">
        <v>673.09099200000003</v>
      </c>
      <c r="C1091" s="1">
        <v>673.09099200000003</v>
      </c>
      <c r="D1091" s="3">
        <f t="shared" si="68"/>
        <v>0</v>
      </c>
      <c r="E1091" s="6">
        <v>36510</v>
      </c>
      <c r="F1091" s="7">
        <v>2768.7250079999999</v>
      </c>
      <c r="G1091" s="7">
        <f t="shared" ref="G1091:G1154" ca="1" si="70">IF(I1091&lt;400,0,IF(I1091&gt;500,500,I1091))</f>
        <v>0</v>
      </c>
      <c r="H1091" s="7">
        <f t="shared" ref="H1091:H1154" ca="1" si="71">IF(I1091&lt;1900,I1091-G1091,1400)</f>
        <v>0</v>
      </c>
      <c r="I1091">
        <f t="shared" ca="1" si="69"/>
        <v>0</v>
      </c>
      <c r="N1091" s="6">
        <v>36206</v>
      </c>
      <c r="O1091" s="9">
        <v>4071.50638049998</v>
      </c>
    </row>
    <row r="1092" spans="1:15" x14ac:dyDescent="0.3">
      <c r="A1092" s="6">
        <v>36371</v>
      </c>
      <c r="B1092" s="1">
        <v>753.09922800000004</v>
      </c>
      <c r="C1092" s="1">
        <v>753.09922800000004</v>
      </c>
      <c r="D1092" s="3">
        <f t="shared" ref="D1092:D1155" si="72">B1092-C1092</f>
        <v>0</v>
      </c>
      <c r="E1092" s="6">
        <v>36510</v>
      </c>
      <c r="F1092" s="7">
        <v>1402.6068</v>
      </c>
      <c r="G1092" s="7">
        <f t="shared" ca="1" si="70"/>
        <v>0</v>
      </c>
      <c r="H1092" s="7">
        <f t="shared" ca="1" si="71"/>
        <v>0</v>
      </c>
      <c r="I1092">
        <f t="shared" ref="I1092:I1155" ca="1" si="73">F1092-G1092-H1092</f>
        <v>0</v>
      </c>
      <c r="N1092" s="6">
        <v>36206</v>
      </c>
      <c r="O1092" s="9">
        <v>4202.8452959999904</v>
      </c>
    </row>
    <row r="1093" spans="1:15" x14ac:dyDescent="0.3">
      <c r="A1093" s="6">
        <v>36371</v>
      </c>
      <c r="B1093" s="1">
        <v>961.24089600000002</v>
      </c>
      <c r="C1093" s="1">
        <v>961.24089600000002</v>
      </c>
      <c r="D1093" s="3">
        <f t="shared" si="72"/>
        <v>0</v>
      </c>
      <c r="E1093" s="6">
        <v>36510</v>
      </c>
      <c r="F1093" s="7">
        <v>1591.628976</v>
      </c>
      <c r="G1093" s="7">
        <f t="shared" ca="1" si="70"/>
        <v>0</v>
      </c>
      <c r="H1093" s="7">
        <f t="shared" ca="1" si="71"/>
        <v>0</v>
      </c>
      <c r="I1093">
        <f t="shared" ca="1" si="73"/>
        <v>0</v>
      </c>
      <c r="N1093" s="6">
        <v>36206</v>
      </c>
      <c r="O1093" s="9">
        <v>4071.50638049998</v>
      </c>
    </row>
    <row r="1094" spans="1:15" x14ac:dyDescent="0.3">
      <c r="A1094" s="6">
        <v>36371</v>
      </c>
      <c r="B1094" s="1">
        <v>1090.5793920000001</v>
      </c>
      <c r="C1094" s="1">
        <v>1090.5793920000001</v>
      </c>
      <c r="D1094" s="3">
        <f t="shared" si="72"/>
        <v>0</v>
      </c>
      <c r="E1094" s="6">
        <v>36510</v>
      </c>
      <c r="F1094" s="7">
        <v>1388.361744</v>
      </c>
      <c r="G1094" s="7">
        <f t="shared" ca="1" si="70"/>
        <v>0</v>
      </c>
      <c r="H1094" s="7">
        <f t="shared" ca="1" si="71"/>
        <v>0</v>
      </c>
      <c r="I1094">
        <f t="shared" ca="1" si="73"/>
        <v>0</v>
      </c>
      <c r="N1094" s="6">
        <v>36206</v>
      </c>
      <c r="O1094" s="9">
        <v>3677.48963399999</v>
      </c>
    </row>
    <row r="1095" spans="1:15" x14ac:dyDescent="0.3">
      <c r="A1095" s="6">
        <v>36371</v>
      </c>
      <c r="B1095" s="1">
        <v>1171.4338439999999</v>
      </c>
      <c r="C1095" s="1">
        <v>1171.4338439999999</v>
      </c>
      <c r="D1095" s="3">
        <f t="shared" si="72"/>
        <v>0</v>
      </c>
      <c r="E1095" s="6">
        <v>36510</v>
      </c>
      <c r="F1095" s="7">
        <v>1065.6182879999999</v>
      </c>
      <c r="G1095" s="7">
        <f t="shared" ca="1" si="70"/>
        <v>0</v>
      </c>
      <c r="H1095" s="7">
        <f t="shared" ca="1" si="71"/>
        <v>0</v>
      </c>
      <c r="I1095">
        <f t="shared" ca="1" si="73"/>
        <v>0</v>
      </c>
      <c r="N1095" s="6">
        <v>36206</v>
      </c>
      <c r="O1095" s="9">
        <v>3940.16746499999</v>
      </c>
    </row>
    <row r="1096" spans="1:15" x14ac:dyDescent="0.3">
      <c r="A1096" s="6">
        <v>36371</v>
      </c>
      <c r="B1096" s="1">
        <v>1264.5949680000001</v>
      </c>
      <c r="C1096" s="1">
        <v>1264.5949680000001</v>
      </c>
      <c r="D1096" s="3">
        <f t="shared" si="72"/>
        <v>0</v>
      </c>
      <c r="E1096" s="6">
        <v>36510</v>
      </c>
      <c r="F1096" s="7">
        <v>818.05449599999997</v>
      </c>
      <c r="G1096" s="7">
        <f t="shared" ca="1" si="70"/>
        <v>0</v>
      </c>
      <c r="H1096" s="7">
        <f t="shared" ca="1" si="71"/>
        <v>0</v>
      </c>
      <c r="I1096">
        <f t="shared" ca="1" si="73"/>
        <v>0</v>
      </c>
      <c r="N1096" s="6">
        <v>36206</v>
      </c>
      <c r="O1096" s="9">
        <v>4027.7267419999998</v>
      </c>
    </row>
    <row r="1097" spans="1:15" x14ac:dyDescent="0.3">
      <c r="A1097" s="6">
        <v>36371</v>
      </c>
      <c r="B1097" s="1">
        <v>1363.5158039999999</v>
      </c>
      <c r="C1097" s="1">
        <v>1363.5158039999999</v>
      </c>
      <c r="D1097" s="3">
        <f t="shared" si="72"/>
        <v>0</v>
      </c>
      <c r="E1097" s="6">
        <v>36510</v>
      </c>
      <c r="F1097" s="7">
        <v>64.770048000000003</v>
      </c>
      <c r="G1097" s="7">
        <f t="shared" ca="1" si="70"/>
        <v>0</v>
      </c>
      <c r="H1097" s="7">
        <f t="shared" ca="1" si="71"/>
        <v>0</v>
      </c>
      <c r="I1097">
        <f t="shared" ca="1" si="73"/>
        <v>0</v>
      </c>
      <c r="N1097" s="6">
        <v>36206</v>
      </c>
      <c r="O1097" s="9">
        <v>3852.6081879999902</v>
      </c>
    </row>
    <row r="1098" spans="1:15" x14ac:dyDescent="0.3">
      <c r="A1098" s="6">
        <v>36371</v>
      </c>
      <c r="B1098" s="1">
        <v>1415.181096</v>
      </c>
      <c r="C1098" s="1">
        <v>1415.181096</v>
      </c>
      <c r="D1098" s="3">
        <f t="shared" si="72"/>
        <v>0</v>
      </c>
      <c r="E1098" s="6">
        <v>36510</v>
      </c>
      <c r="F1098" s="7">
        <v>195.53688</v>
      </c>
      <c r="G1098" s="7">
        <f t="shared" ca="1" si="70"/>
        <v>0</v>
      </c>
      <c r="H1098" s="7">
        <f t="shared" ca="1" si="71"/>
        <v>0</v>
      </c>
      <c r="I1098">
        <f t="shared" ca="1" si="73"/>
        <v>0</v>
      </c>
      <c r="N1098" s="6">
        <v>36206</v>
      </c>
      <c r="O1098" s="9">
        <v>3502.3710799999999</v>
      </c>
    </row>
    <row r="1099" spans="1:15" x14ac:dyDescent="0.3">
      <c r="A1099" s="6">
        <v>36371</v>
      </c>
      <c r="B1099" s="1">
        <v>1408.2609239999999</v>
      </c>
      <c r="C1099" s="1">
        <v>1408.2609239999999</v>
      </c>
      <c r="D1099" s="3">
        <f t="shared" si="72"/>
        <v>0</v>
      </c>
      <c r="E1099" s="6">
        <v>36510</v>
      </c>
      <c r="F1099" s="7">
        <v>586.94932800000004</v>
      </c>
      <c r="G1099" s="7">
        <f t="shared" ca="1" si="70"/>
        <v>0</v>
      </c>
      <c r="H1099" s="7">
        <f t="shared" ca="1" si="71"/>
        <v>0</v>
      </c>
      <c r="I1099">
        <f t="shared" ca="1" si="73"/>
        <v>0</v>
      </c>
      <c r="N1099" s="6">
        <v>36206</v>
      </c>
      <c r="O1099" s="9">
        <v>3502.3710799999999</v>
      </c>
    </row>
    <row r="1100" spans="1:15" x14ac:dyDescent="0.3">
      <c r="A1100" s="6">
        <v>36371</v>
      </c>
      <c r="B1100" s="1">
        <v>1367.0896680000001</v>
      </c>
      <c r="C1100" s="1">
        <v>1367.0896680000001</v>
      </c>
      <c r="D1100" s="3">
        <f t="shared" si="72"/>
        <v>0</v>
      </c>
      <c r="E1100" s="6">
        <v>36510</v>
      </c>
      <c r="F1100" s="7">
        <v>1196.780256</v>
      </c>
      <c r="G1100" s="7">
        <f t="shared" ca="1" si="70"/>
        <v>0</v>
      </c>
      <c r="H1100" s="7">
        <f t="shared" ca="1" si="71"/>
        <v>0</v>
      </c>
      <c r="I1100">
        <f t="shared" ca="1" si="73"/>
        <v>0</v>
      </c>
      <c r="N1100" s="6">
        <v>36206</v>
      </c>
      <c r="O1100" s="9">
        <v>2101.4226479999902</v>
      </c>
    </row>
    <row r="1101" spans="1:15" x14ac:dyDescent="0.3">
      <c r="A1101" s="6">
        <v>36371</v>
      </c>
      <c r="B1101" s="1">
        <v>360.11001599999997</v>
      </c>
      <c r="C1101" s="1">
        <v>360.11001599999997</v>
      </c>
      <c r="D1101" s="3">
        <f t="shared" si="72"/>
        <v>0</v>
      </c>
      <c r="E1101" s="6">
        <v>36510</v>
      </c>
      <c r="F1101" s="7">
        <v>766.985184</v>
      </c>
      <c r="G1101" s="7">
        <f t="shared" ca="1" si="70"/>
        <v>0</v>
      </c>
      <c r="H1101" s="7">
        <f t="shared" ca="1" si="71"/>
        <v>0</v>
      </c>
      <c r="I1101">
        <f t="shared" ca="1" si="73"/>
        <v>0</v>
      </c>
      <c r="N1101" s="6">
        <v>36206</v>
      </c>
      <c r="O1101" s="9">
        <v>1576.066986</v>
      </c>
    </row>
    <row r="1102" spans="1:15" x14ac:dyDescent="0.3">
      <c r="A1102" s="6">
        <v>36371</v>
      </c>
      <c r="B1102" s="1">
        <v>319.88980800000002</v>
      </c>
      <c r="C1102" s="1">
        <v>319.88980800000002</v>
      </c>
      <c r="D1102" s="3">
        <f t="shared" si="72"/>
        <v>0</v>
      </c>
      <c r="E1102" s="6">
        <v>36510</v>
      </c>
      <c r="F1102" s="7">
        <v>907.35220800000002</v>
      </c>
      <c r="G1102" s="7">
        <f t="shared" ca="1" si="70"/>
        <v>0</v>
      </c>
      <c r="H1102" s="7">
        <f t="shared" ca="1" si="71"/>
        <v>0</v>
      </c>
      <c r="I1102">
        <f t="shared" ca="1" si="73"/>
        <v>0</v>
      </c>
      <c r="N1102" s="6">
        <v>36206</v>
      </c>
      <c r="O1102" s="9">
        <v>1576.066986</v>
      </c>
    </row>
    <row r="1103" spans="1:15" x14ac:dyDescent="0.3">
      <c r="A1103" s="6">
        <v>36371</v>
      </c>
      <c r="B1103" s="1">
        <v>265.38623999999999</v>
      </c>
      <c r="C1103" s="1">
        <v>265.38623999999999</v>
      </c>
      <c r="D1103" s="3">
        <f t="shared" si="72"/>
        <v>0</v>
      </c>
      <c r="E1103" s="6">
        <v>36510</v>
      </c>
      <c r="F1103" s="7">
        <v>1008.147168</v>
      </c>
      <c r="G1103" s="7">
        <f t="shared" ca="1" si="70"/>
        <v>0</v>
      </c>
      <c r="H1103" s="7">
        <f t="shared" ca="1" si="71"/>
        <v>0</v>
      </c>
      <c r="I1103">
        <f t="shared" ca="1" si="73"/>
        <v>0</v>
      </c>
      <c r="N1103" s="6">
        <v>36206</v>
      </c>
      <c r="O1103" s="9">
        <v>166.36262629999999</v>
      </c>
    </row>
    <row r="1104" spans="1:15" x14ac:dyDescent="0.3">
      <c r="A1104" s="6">
        <v>36371</v>
      </c>
      <c r="B1104" s="1">
        <v>133.13159999999999</v>
      </c>
      <c r="C1104" s="1">
        <v>133.13159999999999</v>
      </c>
      <c r="D1104" s="3">
        <f t="shared" si="72"/>
        <v>0</v>
      </c>
      <c r="E1104" s="6">
        <v>36510</v>
      </c>
      <c r="F1104" s="7">
        <v>933.21547199999998</v>
      </c>
      <c r="G1104" s="7">
        <f t="shared" ca="1" si="70"/>
        <v>0</v>
      </c>
      <c r="H1104" s="7">
        <f t="shared" ca="1" si="71"/>
        <v>0</v>
      </c>
      <c r="I1104">
        <f t="shared" ca="1" si="73"/>
        <v>0</v>
      </c>
      <c r="N1104" s="6">
        <v>36206</v>
      </c>
      <c r="O1104" s="9">
        <v>166.36262629999999</v>
      </c>
    </row>
    <row r="1105" spans="1:15" x14ac:dyDescent="0.3">
      <c r="A1105" s="6">
        <v>36371</v>
      </c>
      <c r="B1105" s="1">
        <v>111.28319999999999</v>
      </c>
      <c r="C1105" s="1">
        <v>111.28319999999999</v>
      </c>
      <c r="D1105" s="3">
        <f t="shared" si="72"/>
        <v>0</v>
      </c>
      <c r="E1105" s="6">
        <v>36510</v>
      </c>
      <c r="F1105" s="7">
        <v>996.57129599999996</v>
      </c>
      <c r="G1105" s="7">
        <f t="shared" ca="1" si="70"/>
        <v>0</v>
      </c>
      <c r="H1105" s="7">
        <f t="shared" ca="1" si="71"/>
        <v>0</v>
      </c>
      <c r="I1105">
        <f t="shared" ca="1" si="73"/>
        <v>0</v>
      </c>
      <c r="N1105" s="6">
        <v>36206</v>
      </c>
      <c r="O1105" s="9">
        <v>166.36262629999999</v>
      </c>
    </row>
    <row r="1106" spans="1:15" x14ac:dyDescent="0.3">
      <c r="A1106" s="6">
        <v>36371</v>
      </c>
      <c r="B1106" s="1">
        <v>104.45299199999999</v>
      </c>
      <c r="C1106" s="1">
        <v>104.45299199999999</v>
      </c>
      <c r="D1106" s="3">
        <f t="shared" si="72"/>
        <v>0</v>
      </c>
      <c r="E1106" s="6">
        <v>36510</v>
      </c>
      <c r="F1106" s="7">
        <v>1048.5145439999999</v>
      </c>
      <c r="G1106" s="7">
        <f t="shared" ca="1" si="70"/>
        <v>0</v>
      </c>
      <c r="H1106" s="7">
        <f t="shared" ca="1" si="71"/>
        <v>0</v>
      </c>
      <c r="I1106">
        <f t="shared" ca="1" si="73"/>
        <v>0</v>
      </c>
      <c r="N1106" s="6">
        <v>36207</v>
      </c>
      <c r="O1106" s="9">
        <v>166.36262629999999</v>
      </c>
    </row>
    <row r="1107" spans="1:15" x14ac:dyDescent="0.3">
      <c r="A1107" s="6">
        <v>36372</v>
      </c>
      <c r="B1107" s="1">
        <v>98.364671999999999</v>
      </c>
      <c r="C1107" s="1">
        <v>98.364671999999999</v>
      </c>
      <c r="D1107" s="3">
        <f t="shared" si="72"/>
        <v>0</v>
      </c>
      <c r="E1107" s="6">
        <v>36511</v>
      </c>
      <c r="F1107" s="7">
        <v>1087.9122239999999</v>
      </c>
      <c r="G1107" s="7">
        <f t="shared" ca="1" si="70"/>
        <v>0</v>
      </c>
      <c r="H1107" s="7">
        <f t="shared" ca="1" si="71"/>
        <v>0</v>
      </c>
      <c r="I1107">
        <f t="shared" ca="1" si="73"/>
        <v>0</v>
      </c>
      <c r="N1107" s="6">
        <v>36207</v>
      </c>
      <c r="O1107" s="9">
        <v>166.36262629999999</v>
      </c>
    </row>
    <row r="1108" spans="1:15" x14ac:dyDescent="0.3">
      <c r="A1108" s="6">
        <v>36372</v>
      </c>
      <c r="B1108" s="1">
        <v>92.675520000000006</v>
      </c>
      <c r="C1108" s="1">
        <v>92.675520000000006</v>
      </c>
      <c r="D1108" s="3">
        <f t="shared" si="72"/>
        <v>0</v>
      </c>
      <c r="E1108" s="6">
        <v>36511</v>
      </c>
      <c r="F1108" s="7">
        <v>1119.7045439999999</v>
      </c>
      <c r="G1108" s="7">
        <f t="shared" ca="1" si="70"/>
        <v>0</v>
      </c>
      <c r="H1108" s="7">
        <f t="shared" ca="1" si="71"/>
        <v>0</v>
      </c>
      <c r="I1108">
        <f t="shared" ca="1" si="73"/>
        <v>0</v>
      </c>
      <c r="N1108" s="6">
        <v>36207</v>
      </c>
      <c r="O1108" s="9">
        <v>166.36262629999999</v>
      </c>
    </row>
    <row r="1109" spans="1:15" x14ac:dyDescent="0.3">
      <c r="A1109" s="6">
        <v>36372</v>
      </c>
      <c r="B1109" s="1">
        <v>87.418800000000005</v>
      </c>
      <c r="C1109" s="1">
        <v>87.418800000000005</v>
      </c>
      <c r="D1109" s="3">
        <f t="shared" si="72"/>
        <v>0</v>
      </c>
      <c r="E1109" s="6">
        <v>36511</v>
      </c>
      <c r="F1109" s="7">
        <v>1162.2048480000001</v>
      </c>
      <c r="G1109" s="7">
        <f t="shared" ca="1" si="70"/>
        <v>0</v>
      </c>
      <c r="H1109" s="7">
        <f t="shared" ca="1" si="71"/>
        <v>0</v>
      </c>
      <c r="I1109">
        <f t="shared" ca="1" si="73"/>
        <v>0</v>
      </c>
      <c r="N1109" s="6">
        <v>36207</v>
      </c>
      <c r="O1109" s="9">
        <v>166.36262629999999</v>
      </c>
    </row>
    <row r="1110" spans="1:15" x14ac:dyDescent="0.3">
      <c r="A1110" s="6">
        <v>36372</v>
      </c>
      <c r="B1110" s="1">
        <v>82.966464000000002</v>
      </c>
      <c r="C1110" s="1">
        <v>82.966464000000002</v>
      </c>
      <c r="D1110" s="3">
        <f t="shared" si="72"/>
        <v>0</v>
      </c>
      <c r="E1110" s="6">
        <v>36511</v>
      </c>
      <c r="F1110" s="7">
        <v>1221.91272</v>
      </c>
      <c r="G1110" s="7">
        <f t="shared" ca="1" si="70"/>
        <v>0</v>
      </c>
      <c r="H1110" s="7">
        <f t="shared" ca="1" si="71"/>
        <v>0</v>
      </c>
      <c r="I1110">
        <f t="shared" ca="1" si="73"/>
        <v>0</v>
      </c>
      <c r="N1110" s="6">
        <v>36207</v>
      </c>
      <c r="O1110" s="9">
        <v>166.36262629999999</v>
      </c>
    </row>
    <row r="1111" spans="1:15" x14ac:dyDescent="0.3">
      <c r="A1111" s="6">
        <v>36372</v>
      </c>
      <c r="B1111" s="1">
        <v>77.457744000000005</v>
      </c>
      <c r="C1111" s="1">
        <v>77.457744000000005</v>
      </c>
      <c r="D1111" s="3">
        <f t="shared" si="72"/>
        <v>0</v>
      </c>
      <c r="E1111" s="6">
        <v>36511</v>
      </c>
      <c r="F1111" s="7">
        <v>1271.6948159999999</v>
      </c>
      <c r="G1111" s="7">
        <f t="shared" ca="1" si="70"/>
        <v>0</v>
      </c>
      <c r="H1111" s="7">
        <f t="shared" ca="1" si="71"/>
        <v>0</v>
      </c>
      <c r="I1111">
        <f t="shared" ca="1" si="73"/>
        <v>0</v>
      </c>
      <c r="N1111" s="6">
        <v>36207</v>
      </c>
      <c r="O1111" s="9">
        <v>166.36262629999999</v>
      </c>
    </row>
    <row r="1112" spans="1:15" x14ac:dyDescent="0.3">
      <c r="A1112" s="6">
        <v>36372</v>
      </c>
      <c r="B1112" s="1">
        <v>73.151567999999997</v>
      </c>
      <c r="C1112" s="1">
        <v>73.151567999999997</v>
      </c>
      <c r="D1112" s="3">
        <f t="shared" si="72"/>
        <v>0</v>
      </c>
      <c r="E1112" s="6">
        <v>36511</v>
      </c>
      <c r="F1112" s="7">
        <v>1327.3374240000001</v>
      </c>
      <c r="G1112" s="7">
        <f t="shared" ca="1" si="70"/>
        <v>0</v>
      </c>
      <c r="H1112" s="7">
        <f t="shared" ca="1" si="71"/>
        <v>0</v>
      </c>
      <c r="I1112">
        <f t="shared" ca="1" si="73"/>
        <v>0</v>
      </c>
      <c r="N1112" s="6">
        <v>36207</v>
      </c>
      <c r="O1112" s="9">
        <v>166.36262629999999</v>
      </c>
    </row>
    <row r="1113" spans="1:15" x14ac:dyDescent="0.3">
      <c r="A1113" s="6">
        <v>36372</v>
      </c>
      <c r="B1113" s="1">
        <v>194.348196</v>
      </c>
      <c r="C1113" s="1">
        <v>194.348196</v>
      </c>
      <c r="D1113" s="3">
        <f t="shared" si="72"/>
        <v>0</v>
      </c>
      <c r="E1113" s="6">
        <v>36511</v>
      </c>
      <c r="F1113" s="7">
        <v>3189.9530880000002</v>
      </c>
      <c r="G1113" s="7">
        <f t="shared" ca="1" si="70"/>
        <v>0</v>
      </c>
      <c r="H1113" s="7">
        <f t="shared" ca="1" si="71"/>
        <v>0</v>
      </c>
      <c r="I1113">
        <f t="shared" ca="1" si="73"/>
        <v>0</v>
      </c>
      <c r="N1113" s="6">
        <v>36207</v>
      </c>
      <c r="O1113" s="9">
        <v>166.36262629999999</v>
      </c>
    </row>
    <row r="1114" spans="1:15" x14ac:dyDescent="0.3">
      <c r="A1114" s="6">
        <v>36372</v>
      </c>
      <c r="B1114" s="1">
        <v>511.130088</v>
      </c>
      <c r="C1114" s="1">
        <v>511.130088</v>
      </c>
      <c r="D1114" s="3">
        <f t="shared" si="72"/>
        <v>0</v>
      </c>
      <c r="E1114" s="6">
        <v>36511</v>
      </c>
      <c r="F1114" s="7">
        <v>3262.387968</v>
      </c>
      <c r="G1114" s="7">
        <f t="shared" ca="1" si="70"/>
        <v>0</v>
      </c>
      <c r="H1114" s="7">
        <f t="shared" ca="1" si="71"/>
        <v>0</v>
      </c>
      <c r="I1114">
        <f t="shared" ca="1" si="73"/>
        <v>0</v>
      </c>
      <c r="N1114" s="6">
        <v>36207</v>
      </c>
      <c r="O1114" s="9">
        <v>3064.5746949999998</v>
      </c>
    </row>
    <row r="1115" spans="1:15" x14ac:dyDescent="0.3">
      <c r="A1115" s="6">
        <v>36372</v>
      </c>
      <c r="B1115" s="1">
        <v>1049.837796</v>
      </c>
      <c r="C1115" s="1">
        <v>1049.837796</v>
      </c>
      <c r="D1115" s="3">
        <f t="shared" si="72"/>
        <v>0</v>
      </c>
      <c r="E1115" s="6">
        <v>36511</v>
      </c>
      <c r="F1115" s="7">
        <v>3448.1905919999999</v>
      </c>
      <c r="G1115" s="7">
        <f t="shared" ca="1" si="70"/>
        <v>0</v>
      </c>
      <c r="H1115" s="7">
        <f t="shared" ca="1" si="71"/>
        <v>0</v>
      </c>
      <c r="I1115">
        <f t="shared" ca="1" si="73"/>
        <v>0</v>
      </c>
      <c r="N1115" s="6">
        <v>36207</v>
      </c>
      <c r="O1115" s="9">
        <v>4071.50638049998</v>
      </c>
    </row>
    <row r="1116" spans="1:15" x14ac:dyDescent="0.3">
      <c r="A1116" s="6">
        <v>36372</v>
      </c>
      <c r="B1116" s="1">
        <v>1329.0623639999999</v>
      </c>
      <c r="C1116" s="1">
        <v>1329.0623639999999</v>
      </c>
      <c r="D1116" s="3">
        <f t="shared" si="72"/>
        <v>0</v>
      </c>
      <c r="E1116" s="6">
        <v>36511</v>
      </c>
      <c r="F1116" s="7">
        <v>2524.6871999999998</v>
      </c>
      <c r="G1116" s="7">
        <f t="shared" ca="1" si="70"/>
        <v>0</v>
      </c>
      <c r="H1116" s="7">
        <f t="shared" ca="1" si="71"/>
        <v>0</v>
      </c>
      <c r="I1116">
        <f t="shared" ca="1" si="73"/>
        <v>0</v>
      </c>
      <c r="N1116" s="6">
        <v>36207</v>
      </c>
      <c r="O1116" s="9">
        <v>4202.8452959999904</v>
      </c>
    </row>
    <row r="1117" spans="1:15" x14ac:dyDescent="0.3">
      <c r="A1117" s="6">
        <v>36372</v>
      </c>
      <c r="B1117" s="1">
        <v>1614.136608</v>
      </c>
      <c r="C1117" s="1">
        <v>1614.136608</v>
      </c>
      <c r="D1117" s="3">
        <f t="shared" si="72"/>
        <v>0</v>
      </c>
      <c r="E1117" s="6">
        <v>36511</v>
      </c>
      <c r="F1117" s="7">
        <v>1027.4634719999999</v>
      </c>
      <c r="G1117" s="7">
        <f t="shared" ca="1" si="70"/>
        <v>0</v>
      </c>
      <c r="H1117" s="7">
        <f t="shared" ca="1" si="71"/>
        <v>0</v>
      </c>
      <c r="I1117">
        <f t="shared" ca="1" si="73"/>
        <v>0</v>
      </c>
      <c r="N1117" s="6">
        <v>36207</v>
      </c>
      <c r="O1117" s="9">
        <v>4071.50638049998</v>
      </c>
    </row>
    <row r="1118" spans="1:15" x14ac:dyDescent="0.3">
      <c r="A1118" s="6">
        <v>36372</v>
      </c>
      <c r="B1118" s="1">
        <v>1549.0989360000001</v>
      </c>
      <c r="C1118" s="1">
        <v>1549.0989360000001</v>
      </c>
      <c r="D1118" s="3">
        <f t="shared" si="72"/>
        <v>0</v>
      </c>
      <c r="E1118" s="6">
        <v>36511</v>
      </c>
      <c r="F1118" s="7">
        <v>305.51774399999999</v>
      </c>
      <c r="G1118" s="7">
        <f t="shared" ca="1" si="70"/>
        <v>0</v>
      </c>
      <c r="H1118" s="7">
        <f t="shared" ca="1" si="71"/>
        <v>0</v>
      </c>
      <c r="I1118">
        <f t="shared" ca="1" si="73"/>
        <v>0</v>
      </c>
      <c r="N1118" s="6">
        <v>36207</v>
      </c>
      <c r="O1118" s="9">
        <v>3677.48963399999</v>
      </c>
    </row>
    <row r="1119" spans="1:15" x14ac:dyDescent="0.3">
      <c r="A1119" s="6">
        <v>36372</v>
      </c>
      <c r="B1119" s="1">
        <v>1735.16364</v>
      </c>
      <c r="C1119" s="1">
        <v>1735.16364</v>
      </c>
      <c r="D1119" s="3">
        <f t="shared" si="72"/>
        <v>0</v>
      </c>
      <c r="E1119" s="6">
        <v>36511</v>
      </c>
      <c r="F1119" s="7">
        <v>924.60916799999995</v>
      </c>
      <c r="G1119" s="7">
        <f t="shared" ca="1" si="70"/>
        <v>0</v>
      </c>
      <c r="H1119" s="7">
        <f t="shared" ca="1" si="71"/>
        <v>0</v>
      </c>
      <c r="I1119">
        <f t="shared" ca="1" si="73"/>
        <v>0</v>
      </c>
      <c r="N1119" s="6">
        <v>36207</v>
      </c>
      <c r="O1119" s="9">
        <v>3940.16746499999</v>
      </c>
    </row>
    <row r="1120" spans="1:15" x14ac:dyDescent="0.3">
      <c r="A1120" s="6">
        <v>36372</v>
      </c>
      <c r="B1120" s="1">
        <v>1946.167776</v>
      </c>
      <c r="C1120" s="1">
        <v>1764</v>
      </c>
      <c r="D1120" s="3">
        <f t="shared" si="72"/>
        <v>182.167776</v>
      </c>
      <c r="E1120" s="6">
        <v>36511</v>
      </c>
      <c r="F1120" s="7">
        <v>138.70684800000001</v>
      </c>
      <c r="G1120" s="7">
        <f t="shared" ca="1" si="70"/>
        <v>0</v>
      </c>
      <c r="H1120" s="7">
        <f t="shared" ca="1" si="71"/>
        <v>0</v>
      </c>
      <c r="I1120">
        <f t="shared" ca="1" si="73"/>
        <v>0</v>
      </c>
      <c r="N1120" s="6">
        <v>36207</v>
      </c>
      <c r="O1120" s="9">
        <v>4027.7267419999998</v>
      </c>
    </row>
    <row r="1121" spans="1:15" x14ac:dyDescent="0.3">
      <c r="A1121" s="6">
        <v>36372</v>
      </c>
      <c r="B1121" s="1">
        <v>2148.988464</v>
      </c>
      <c r="C1121" s="1">
        <v>1764</v>
      </c>
      <c r="D1121" s="3">
        <f t="shared" si="72"/>
        <v>384.98846400000002</v>
      </c>
      <c r="E1121" s="6">
        <v>36511</v>
      </c>
      <c r="F1121" s="7">
        <v>1.237824</v>
      </c>
      <c r="G1121" s="7">
        <f t="shared" ca="1" si="70"/>
        <v>0</v>
      </c>
      <c r="H1121" s="7">
        <f t="shared" ca="1" si="71"/>
        <v>0</v>
      </c>
      <c r="I1121">
        <f t="shared" ca="1" si="73"/>
        <v>0</v>
      </c>
      <c r="N1121" s="6">
        <v>36207</v>
      </c>
      <c r="O1121" s="9">
        <v>3852.6081879999902</v>
      </c>
    </row>
    <row r="1122" spans="1:15" x14ac:dyDescent="0.3">
      <c r="A1122" s="6">
        <v>36372</v>
      </c>
      <c r="B1122" s="1">
        <v>2099.913732</v>
      </c>
      <c r="C1122" s="1">
        <v>1764</v>
      </c>
      <c r="D1122" s="3">
        <f t="shared" si="72"/>
        <v>335.91373199999998</v>
      </c>
      <c r="E1122" s="6">
        <v>36511</v>
      </c>
      <c r="F1122" s="7">
        <v>0</v>
      </c>
      <c r="G1122" s="7">
        <f t="shared" ca="1" si="70"/>
        <v>0</v>
      </c>
      <c r="H1122" s="7">
        <f t="shared" ca="1" si="71"/>
        <v>0</v>
      </c>
      <c r="I1122">
        <f t="shared" ca="1" si="73"/>
        <v>0</v>
      </c>
      <c r="N1122" s="6">
        <v>36207</v>
      </c>
      <c r="O1122" s="9">
        <v>3502.3710799999999</v>
      </c>
    </row>
    <row r="1123" spans="1:15" x14ac:dyDescent="0.3">
      <c r="A1123" s="6">
        <v>36372</v>
      </c>
      <c r="B1123" s="1">
        <v>1850.442804</v>
      </c>
      <c r="C1123" s="1">
        <v>1764</v>
      </c>
      <c r="D1123" s="3">
        <f t="shared" si="72"/>
        <v>86.442804000000024</v>
      </c>
      <c r="E1123" s="6">
        <v>36511</v>
      </c>
      <c r="F1123" s="7">
        <v>9.1395359999999997</v>
      </c>
      <c r="G1123" s="7">
        <f t="shared" ca="1" si="70"/>
        <v>0</v>
      </c>
      <c r="H1123" s="7">
        <f t="shared" ca="1" si="71"/>
        <v>0</v>
      </c>
      <c r="I1123">
        <f t="shared" ca="1" si="73"/>
        <v>0</v>
      </c>
      <c r="N1123" s="6">
        <v>36207</v>
      </c>
      <c r="O1123" s="9">
        <v>3502.3710799999999</v>
      </c>
    </row>
    <row r="1124" spans="1:15" x14ac:dyDescent="0.3">
      <c r="A1124" s="6">
        <v>36372</v>
      </c>
      <c r="B1124" s="1">
        <v>1635.124176</v>
      </c>
      <c r="C1124" s="1">
        <v>1635.124176</v>
      </c>
      <c r="D1124" s="3">
        <f t="shared" si="72"/>
        <v>0</v>
      </c>
      <c r="E1124" s="6">
        <v>36511</v>
      </c>
      <c r="F1124" s="7">
        <v>282.78633600000001</v>
      </c>
      <c r="G1124" s="7">
        <f t="shared" ca="1" si="70"/>
        <v>0</v>
      </c>
      <c r="H1124" s="7">
        <f t="shared" ca="1" si="71"/>
        <v>0</v>
      </c>
      <c r="I1124">
        <f t="shared" ca="1" si="73"/>
        <v>0</v>
      </c>
      <c r="N1124" s="6">
        <v>36207</v>
      </c>
      <c r="O1124" s="9">
        <v>2101.4226479999902</v>
      </c>
    </row>
    <row r="1125" spans="1:15" x14ac:dyDescent="0.3">
      <c r="A1125" s="6">
        <v>36372</v>
      </c>
      <c r="B1125" s="1">
        <v>345.47990399999998</v>
      </c>
      <c r="C1125" s="1">
        <v>345.47990399999998</v>
      </c>
      <c r="D1125" s="3">
        <f t="shared" si="72"/>
        <v>0</v>
      </c>
      <c r="E1125" s="6">
        <v>36511</v>
      </c>
      <c r="F1125" s="7">
        <v>412.88184000000001</v>
      </c>
      <c r="G1125" s="7">
        <f t="shared" ca="1" si="70"/>
        <v>0</v>
      </c>
      <c r="H1125" s="7">
        <f t="shared" ca="1" si="71"/>
        <v>0</v>
      </c>
      <c r="I1125">
        <f t="shared" ca="1" si="73"/>
        <v>0</v>
      </c>
      <c r="N1125" s="6">
        <v>36207</v>
      </c>
      <c r="O1125" s="9">
        <v>1576.066986</v>
      </c>
    </row>
    <row r="1126" spans="1:15" x14ac:dyDescent="0.3">
      <c r="A1126" s="6">
        <v>36372</v>
      </c>
      <c r="B1126" s="1">
        <v>306.05903999999998</v>
      </c>
      <c r="C1126" s="1">
        <v>306.05903999999998</v>
      </c>
      <c r="D1126" s="3">
        <f t="shared" si="72"/>
        <v>0</v>
      </c>
      <c r="E1126" s="6">
        <v>36511</v>
      </c>
      <c r="F1126" s="7">
        <v>619.88169600000003</v>
      </c>
      <c r="G1126" s="7">
        <f t="shared" ca="1" si="70"/>
        <v>0</v>
      </c>
      <c r="H1126" s="7">
        <f t="shared" ca="1" si="71"/>
        <v>0</v>
      </c>
      <c r="I1126">
        <f t="shared" ca="1" si="73"/>
        <v>0</v>
      </c>
      <c r="N1126" s="6">
        <v>36207</v>
      </c>
      <c r="O1126" s="9">
        <v>1576.066986</v>
      </c>
    </row>
    <row r="1127" spans="1:15" x14ac:dyDescent="0.3">
      <c r="A1127" s="6">
        <v>36372</v>
      </c>
      <c r="B1127" s="1">
        <v>252.70459199999999</v>
      </c>
      <c r="C1127" s="1">
        <v>252.70459199999999</v>
      </c>
      <c r="D1127" s="3">
        <f t="shared" si="72"/>
        <v>0</v>
      </c>
      <c r="E1127" s="6">
        <v>36511</v>
      </c>
      <c r="F1127" s="7">
        <v>761.53795200000002</v>
      </c>
      <c r="G1127" s="7">
        <f t="shared" ca="1" si="70"/>
        <v>0</v>
      </c>
      <c r="H1127" s="7">
        <f t="shared" ca="1" si="71"/>
        <v>0</v>
      </c>
      <c r="I1127">
        <f t="shared" ca="1" si="73"/>
        <v>0</v>
      </c>
      <c r="N1127" s="6">
        <v>36207</v>
      </c>
      <c r="O1127" s="9">
        <v>166.36262629999999</v>
      </c>
    </row>
    <row r="1128" spans="1:15" x14ac:dyDescent="0.3">
      <c r="A1128" s="6">
        <v>36372</v>
      </c>
      <c r="B1128" s="1">
        <v>131.41900799999999</v>
      </c>
      <c r="C1128" s="1">
        <v>131.41900799999999</v>
      </c>
      <c r="D1128" s="3">
        <f t="shared" si="72"/>
        <v>0</v>
      </c>
      <c r="E1128" s="6">
        <v>36511</v>
      </c>
      <c r="F1128" s="7">
        <v>732.40977599999997</v>
      </c>
      <c r="G1128" s="7">
        <f t="shared" ca="1" si="70"/>
        <v>0</v>
      </c>
      <c r="H1128" s="7">
        <f t="shared" ca="1" si="71"/>
        <v>0</v>
      </c>
      <c r="I1128">
        <f t="shared" ca="1" si="73"/>
        <v>0</v>
      </c>
      <c r="N1128" s="6">
        <v>36207</v>
      </c>
      <c r="O1128" s="9">
        <v>166.36262629999999</v>
      </c>
    </row>
    <row r="1129" spans="1:15" x14ac:dyDescent="0.3">
      <c r="A1129" s="6">
        <v>36372</v>
      </c>
      <c r="B1129" s="1">
        <v>109.391184</v>
      </c>
      <c r="C1129" s="1">
        <v>109.391184</v>
      </c>
      <c r="D1129" s="3">
        <f t="shared" si="72"/>
        <v>0</v>
      </c>
      <c r="E1129" s="6">
        <v>36511</v>
      </c>
      <c r="F1129" s="7">
        <v>807.40699199999995</v>
      </c>
      <c r="G1129" s="7">
        <f t="shared" ca="1" si="70"/>
        <v>0</v>
      </c>
      <c r="H1129" s="7">
        <f t="shared" ca="1" si="71"/>
        <v>0</v>
      </c>
      <c r="I1129">
        <f t="shared" ca="1" si="73"/>
        <v>0</v>
      </c>
      <c r="N1129" s="6">
        <v>36207</v>
      </c>
      <c r="O1129" s="9">
        <v>166.36262629999999</v>
      </c>
    </row>
    <row r="1130" spans="1:15" x14ac:dyDescent="0.3">
      <c r="A1130" s="6">
        <v>36372</v>
      </c>
      <c r="B1130" s="1">
        <v>103.039776</v>
      </c>
      <c r="C1130" s="1">
        <v>103.039776</v>
      </c>
      <c r="D1130" s="3">
        <f t="shared" si="72"/>
        <v>0</v>
      </c>
      <c r="E1130" s="6">
        <v>36511</v>
      </c>
      <c r="F1130" s="7">
        <v>871.51780799999995</v>
      </c>
      <c r="G1130" s="7">
        <f t="shared" ca="1" si="70"/>
        <v>0</v>
      </c>
      <c r="H1130" s="7">
        <f t="shared" ca="1" si="71"/>
        <v>0</v>
      </c>
      <c r="I1130">
        <f t="shared" ca="1" si="73"/>
        <v>0</v>
      </c>
      <c r="N1130" s="6">
        <v>36208</v>
      </c>
      <c r="O1130" s="9">
        <v>166.36262629999999</v>
      </c>
    </row>
    <row r="1131" spans="1:15" x14ac:dyDescent="0.3">
      <c r="A1131" s="6">
        <v>36373</v>
      </c>
      <c r="B1131" s="1">
        <v>97.733663999999706</v>
      </c>
      <c r="C1131" s="1">
        <v>97.733663999999706</v>
      </c>
      <c r="D1131" s="3">
        <f t="shared" si="72"/>
        <v>0</v>
      </c>
      <c r="E1131" s="6">
        <v>36512</v>
      </c>
      <c r="F1131" s="7">
        <v>915.06844799999999</v>
      </c>
      <c r="G1131" s="7">
        <f t="shared" ca="1" si="70"/>
        <v>0</v>
      </c>
      <c r="H1131" s="7">
        <f t="shared" ca="1" si="71"/>
        <v>0</v>
      </c>
      <c r="I1131">
        <f t="shared" ca="1" si="73"/>
        <v>0</v>
      </c>
      <c r="N1131" s="6">
        <v>36208</v>
      </c>
      <c r="O1131" s="9">
        <v>166.36262629999999</v>
      </c>
    </row>
    <row r="1132" spans="1:15" x14ac:dyDescent="0.3">
      <c r="A1132" s="6">
        <v>36373</v>
      </c>
      <c r="B1132" s="1">
        <v>92.587823999999998</v>
      </c>
      <c r="C1132" s="1">
        <v>92.587823999999998</v>
      </c>
      <c r="D1132" s="3">
        <f t="shared" si="72"/>
        <v>0</v>
      </c>
      <c r="E1132" s="6">
        <v>36512</v>
      </c>
      <c r="F1132" s="7">
        <v>976.64716799999997</v>
      </c>
      <c r="G1132" s="7">
        <f t="shared" ca="1" si="70"/>
        <v>0</v>
      </c>
      <c r="H1132" s="7">
        <f t="shared" ca="1" si="71"/>
        <v>0</v>
      </c>
      <c r="I1132">
        <f t="shared" ca="1" si="73"/>
        <v>0</v>
      </c>
      <c r="N1132" s="6">
        <v>36208</v>
      </c>
      <c r="O1132" s="9">
        <v>166.36262629999999</v>
      </c>
    </row>
    <row r="1133" spans="1:15" x14ac:dyDescent="0.3">
      <c r="A1133" s="6">
        <v>36373</v>
      </c>
      <c r="B1133" s="1">
        <v>87.624431999999999</v>
      </c>
      <c r="C1133" s="1">
        <v>87.624431999999999</v>
      </c>
      <c r="D1133" s="3">
        <f t="shared" si="72"/>
        <v>0</v>
      </c>
      <c r="E1133" s="6">
        <v>36512</v>
      </c>
      <c r="F1133" s="7">
        <v>1027.5410879999999</v>
      </c>
      <c r="G1133" s="7">
        <f t="shared" ca="1" si="70"/>
        <v>0</v>
      </c>
      <c r="H1133" s="7">
        <f t="shared" ca="1" si="71"/>
        <v>0</v>
      </c>
      <c r="I1133">
        <f t="shared" ca="1" si="73"/>
        <v>0</v>
      </c>
      <c r="N1133" s="6">
        <v>36208</v>
      </c>
      <c r="O1133" s="9">
        <v>166.36262629999999</v>
      </c>
    </row>
    <row r="1134" spans="1:15" x14ac:dyDescent="0.3">
      <c r="A1134" s="6">
        <v>36373</v>
      </c>
      <c r="B1134" s="1">
        <v>83.229551999999998</v>
      </c>
      <c r="C1134" s="1">
        <v>83.229551999999998</v>
      </c>
      <c r="D1134" s="3">
        <f t="shared" si="72"/>
        <v>0</v>
      </c>
      <c r="E1134" s="6">
        <v>36512</v>
      </c>
      <c r="F1134" s="7">
        <v>1082.5416</v>
      </c>
      <c r="G1134" s="7">
        <f t="shared" ca="1" si="70"/>
        <v>0</v>
      </c>
      <c r="H1134" s="7">
        <f t="shared" ca="1" si="71"/>
        <v>0</v>
      </c>
      <c r="I1134">
        <f t="shared" ca="1" si="73"/>
        <v>0</v>
      </c>
      <c r="N1134" s="6">
        <v>36208</v>
      </c>
      <c r="O1134" s="9">
        <v>166.36262629999999</v>
      </c>
    </row>
    <row r="1135" spans="1:15" x14ac:dyDescent="0.3">
      <c r="A1135" s="6">
        <v>36373</v>
      </c>
      <c r="B1135" s="1">
        <v>79.705584000000002</v>
      </c>
      <c r="C1135" s="1">
        <v>79.705584000000002</v>
      </c>
      <c r="D1135" s="3">
        <f t="shared" si="72"/>
        <v>0</v>
      </c>
      <c r="E1135" s="6">
        <v>36512</v>
      </c>
      <c r="F1135" s="7">
        <v>1148.882112</v>
      </c>
      <c r="G1135" s="7">
        <f t="shared" ca="1" si="70"/>
        <v>0</v>
      </c>
      <c r="H1135" s="7">
        <f t="shared" ca="1" si="71"/>
        <v>0</v>
      </c>
      <c r="I1135">
        <f t="shared" ca="1" si="73"/>
        <v>0</v>
      </c>
      <c r="N1135" s="6">
        <v>36208</v>
      </c>
      <c r="O1135" s="9">
        <v>166.36262629999999</v>
      </c>
    </row>
    <row r="1136" spans="1:15" x14ac:dyDescent="0.3">
      <c r="A1136" s="6">
        <v>36373</v>
      </c>
      <c r="B1136" s="1">
        <v>74.784527999999995</v>
      </c>
      <c r="C1136" s="1">
        <v>74.784527999999995</v>
      </c>
      <c r="D1136" s="3">
        <f t="shared" si="72"/>
        <v>0</v>
      </c>
      <c r="E1136" s="6">
        <v>36512</v>
      </c>
      <c r="F1136" s="7">
        <v>1199.744784</v>
      </c>
      <c r="G1136" s="7">
        <f t="shared" ca="1" si="70"/>
        <v>0</v>
      </c>
      <c r="H1136" s="7">
        <f t="shared" ca="1" si="71"/>
        <v>0</v>
      </c>
      <c r="I1136">
        <f t="shared" ca="1" si="73"/>
        <v>0</v>
      </c>
      <c r="N1136" s="6">
        <v>36208</v>
      </c>
      <c r="O1136" s="9">
        <v>166.36262629999999</v>
      </c>
    </row>
    <row r="1137" spans="1:15" x14ac:dyDescent="0.3">
      <c r="A1137" s="6">
        <v>36373</v>
      </c>
      <c r="B1137" s="1">
        <v>242.64979199999999</v>
      </c>
      <c r="C1137" s="1">
        <v>242.64979199999999</v>
      </c>
      <c r="D1137" s="3">
        <f t="shared" si="72"/>
        <v>0</v>
      </c>
      <c r="E1137" s="6">
        <v>36512</v>
      </c>
      <c r="F1137" s="7">
        <v>3449.8124640000001</v>
      </c>
      <c r="G1137" s="7">
        <f t="shared" ca="1" si="70"/>
        <v>0</v>
      </c>
      <c r="H1137" s="7">
        <f t="shared" ca="1" si="71"/>
        <v>0</v>
      </c>
      <c r="I1137">
        <f t="shared" ca="1" si="73"/>
        <v>0</v>
      </c>
      <c r="N1137" s="6">
        <v>36208</v>
      </c>
      <c r="O1137" s="9">
        <v>166.36262629999999</v>
      </c>
    </row>
    <row r="1138" spans="1:15" x14ac:dyDescent="0.3">
      <c r="A1138" s="6">
        <v>36373</v>
      </c>
      <c r="B1138" s="1">
        <v>579.84368400000005</v>
      </c>
      <c r="C1138" s="1">
        <v>579.84368400000005</v>
      </c>
      <c r="D1138" s="3">
        <f t="shared" si="72"/>
        <v>0</v>
      </c>
      <c r="E1138" s="6">
        <v>36512</v>
      </c>
      <c r="F1138" s="7">
        <v>3540.053664</v>
      </c>
      <c r="G1138" s="7">
        <f t="shared" ca="1" si="70"/>
        <v>0</v>
      </c>
      <c r="H1138" s="7">
        <f t="shared" ca="1" si="71"/>
        <v>0</v>
      </c>
      <c r="I1138">
        <f t="shared" ca="1" si="73"/>
        <v>0</v>
      </c>
      <c r="N1138" s="6">
        <v>36208</v>
      </c>
      <c r="O1138" s="9">
        <v>3064.5746949999998</v>
      </c>
    </row>
    <row r="1139" spans="1:15" x14ac:dyDescent="0.3">
      <c r="A1139" s="6">
        <v>36373</v>
      </c>
      <c r="B1139" s="1">
        <v>1198.98954</v>
      </c>
      <c r="C1139" s="1">
        <v>1198.98954</v>
      </c>
      <c r="D1139" s="3">
        <f t="shared" si="72"/>
        <v>0</v>
      </c>
      <c r="E1139" s="6">
        <v>36512</v>
      </c>
      <c r="F1139" s="7">
        <v>3724.90272</v>
      </c>
      <c r="G1139" s="7">
        <f t="shared" ca="1" si="70"/>
        <v>0</v>
      </c>
      <c r="H1139" s="7">
        <f t="shared" ca="1" si="71"/>
        <v>0</v>
      </c>
      <c r="I1139">
        <f t="shared" ca="1" si="73"/>
        <v>0</v>
      </c>
      <c r="N1139" s="6">
        <v>36208</v>
      </c>
      <c r="O1139" s="9">
        <v>4071.50638049998</v>
      </c>
    </row>
    <row r="1140" spans="1:15" x14ac:dyDescent="0.3">
      <c r="A1140" s="6">
        <v>36373</v>
      </c>
      <c r="B1140" s="1">
        <v>1345.5912960000001</v>
      </c>
      <c r="C1140" s="1">
        <v>1345.5912960000001</v>
      </c>
      <c r="D1140" s="3">
        <f t="shared" si="72"/>
        <v>0</v>
      </c>
      <c r="E1140" s="6">
        <v>36512</v>
      </c>
      <c r="F1140" s="7">
        <v>2595.8711520000002</v>
      </c>
      <c r="G1140" s="7">
        <f t="shared" ca="1" si="70"/>
        <v>0</v>
      </c>
      <c r="H1140" s="7">
        <f t="shared" ca="1" si="71"/>
        <v>0</v>
      </c>
      <c r="I1140">
        <f t="shared" ca="1" si="73"/>
        <v>0</v>
      </c>
      <c r="N1140" s="6">
        <v>36208</v>
      </c>
      <c r="O1140" s="9">
        <v>4202.8452959999904</v>
      </c>
    </row>
    <row r="1141" spans="1:15" x14ac:dyDescent="0.3">
      <c r="A1141" s="6">
        <v>36373</v>
      </c>
      <c r="B1141" s="1">
        <v>1755.085752</v>
      </c>
      <c r="C1141" s="1">
        <v>1755.085752</v>
      </c>
      <c r="D1141" s="3">
        <f t="shared" si="72"/>
        <v>0</v>
      </c>
      <c r="E1141" s="6">
        <v>36512</v>
      </c>
      <c r="F1141" s="7">
        <v>2427.830496</v>
      </c>
      <c r="G1141" s="7">
        <f t="shared" ca="1" si="70"/>
        <v>0</v>
      </c>
      <c r="H1141" s="7">
        <f t="shared" ca="1" si="71"/>
        <v>0</v>
      </c>
      <c r="I1141">
        <f t="shared" ca="1" si="73"/>
        <v>0</v>
      </c>
      <c r="N1141" s="6">
        <v>36208</v>
      </c>
      <c r="O1141" s="9">
        <v>4071.50638049998</v>
      </c>
    </row>
    <row r="1142" spans="1:15" x14ac:dyDescent="0.3">
      <c r="A1142" s="6">
        <v>36373</v>
      </c>
      <c r="B1142" s="1">
        <v>1799.7804719999999</v>
      </c>
      <c r="C1142" s="1">
        <v>1764</v>
      </c>
      <c r="D1142" s="3">
        <f t="shared" si="72"/>
        <v>35.780471999999918</v>
      </c>
      <c r="E1142" s="6">
        <v>36512</v>
      </c>
      <c r="F1142" s="7">
        <v>2042.292672</v>
      </c>
      <c r="G1142" s="7">
        <f t="shared" ca="1" si="70"/>
        <v>0</v>
      </c>
      <c r="H1142" s="7">
        <f t="shared" ca="1" si="71"/>
        <v>0</v>
      </c>
      <c r="I1142">
        <f t="shared" ca="1" si="73"/>
        <v>0</v>
      </c>
      <c r="N1142" s="6">
        <v>36208</v>
      </c>
      <c r="O1142" s="9">
        <v>3677.48963399999</v>
      </c>
    </row>
    <row r="1143" spans="1:15" x14ac:dyDescent="0.3">
      <c r="A1143" s="6">
        <v>36373</v>
      </c>
      <c r="B1143" s="1">
        <v>2058.1192799999999</v>
      </c>
      <c r="C1143" s="1">
        <v>1764</v>
      </c>
      <c r="D1143" s="3">
        <f t="shared" si="72"/>
        <v>294.11927999999989</v>
      </c>
      <c r="E1143" s="6">
        <v>36512</v>
      </c>
      <c r="F1143" s="7">
        <v>495.40075200000001</v>
      </c>
      <c r="G1143" s="7">
        <f t="shared" ca="1" si="70"/>
        <v>0</v>
      </c>
      <c r="H1143" s="7">
        <f t="shared" ca="1" si="71"/>
        <v>0</v>
      </c>
      <c r="I1143">
        <f t="shared" ca="1" si="73"/>
        <v>0</v>
      </c>
      <c r="N1143" s="6">
        <v>36208</v>
      </c>
      <c r="O1143" s="9">
        <v>3940.16746499999</v>
      </c>
    </row>
    <row r="1144" spans="1:15" x14ac:dyDescent="0.3">
      <c r="A1144" s="6">
        <v>36373</v>
      </c>
      <c r="B1144" s="1">
        <v>2027.6106480000001</v>
      </c>
      <c r="C1144" s="1">
        <v>1764</v>
      </c>
      <c r="D1144" s="3">
        <f t="shared" si="72"/>
        <v>263.61064800000008</v>
      </c>
      <c r="E1144" s="6">
        <v>36512</v>
      </c>
      <c r="F1144" s="7">
        <v>189.92232000000001</v>
      </c>
      <c r="G1144" s="7">
        <f t="shared" ca="1" si="70"/>
        <v>0</v>
      </c>
      <c r="H1144" s="7">
        <f t="shared" ca="1" si="71"/>
        <v>0</v>
      </c>
      <c r="I1144">
        <f t="shared" ca="1" si="73"/>
        <v>0</v>
      </c>
      <c r="N1144" s="6">
        <v>36208</v>
      </c>
      <c r="O1144" s="9">
        <v>4027.7267419999998</v>
      </c>
    </row>
    <row r="1145" spans="1:15" x14ac:dyDescent="0.3">
      <c r="A1145" s="6">
        <v>36373</v>
      </c>
      <c r="B1145" s="1">
        <v>2229.003252</v>
      </c>
      <c r="C1145" s="1">
        <v>1764</v>
      </c>
      <c r="D1145" s="3">
        <f t="shared" si="72"/>
        <v>465.00325199999997</v>
      </c>
      <c r="E1145" s="6">
        <v>36512</v>
      </c>
      <c r="F1145" s="7">
        <v>243.307008</v>
      </c>
      <c r="G1145" s="7">
        <f t="shared" ca="1" si="70"/>
        <v>0</v>
      </c>
      <c r="H1145" s="7">
        <f t="shared" ca="1" si="71"/>
        <v>0</v>
      </c>
      <c r="I1145">
        <f t="shared" ca="1" si="73"/>
        <v>0</v>
      </c>
      <c r="N1145" s="6">
        <v>36208</v>
      </c>
      <c r="O1145" s="9">
        <v>3852.6081879999902</v>
      </c>
    </row>
    <row r="1146" spans="1:15" x14ac:dyDescent="0.3">
      <c r="A1146" s="6">
        <v>36373</v>
      </c>
      <c r="B1146" s="1">
        <v>2304.1526760000002</v>
      </c>
      <c r="C1146" s="1">
        <v>1764</v>
      </c>
      <c r="D1146" s="3">
        <f t="shared" si="72"/>
        <v>540.15267600000016</v>
      </c>
      <c r="E1146" s="6">
        <v>36512</v>
      </c>
      <c r="F1146" s="7">
        <v>117.102384</v>
      </c>
      <c r="G1146" s="7">
        <f t="shared" ca="1" si="70"/>
        <v>0</v>
      </c>
      <c r="H1146" s="7">
        <f t="shared" ca="1" si="71"/>
        <v>0</v>
      </c>
      <c r="I1146">
        <f t="shared" ca="1" si="73"/>
        <v>0</v>
      </c>
      <c r="N1146" s="6">
        <v>36208</v>
      </c>
      <c r="O1146" s="9">
        <v>3502.3710799999999</v>
      </c>
    </row>
    <row r="1147" spans="1:15" x14ac:dyDescent="0.3">
      <c r="A1147" s="6">
        <v>36373</v>
      </c>
      <c r="B1147" s="1">
        <v>1950.8862240000001</v>
      </c>
      <c r="C1147" s="1">
        <v>1764</v>
      </c>
      <c r="D1147" s="3">
        <f t="shared" si="72"/>
        <v>186.88622400000008</v>
      </c>
      <c r="E1147" s="6">
        <v>36512</v>
      </c>
      <c r="F1147" s="7">
        <v>229.07908800000001</v>
      </c>
      <c r="G1147" s="7">
        <f t="shared" ca="1" si="70"/>
        <v>0</v>
      </c>
      <c r="H1147" s="7">
        <f t="shared" ca="1" si="71"/>
        <v>0</v>
      </c>
      <c r="I1147">
        <f t="shared" ca="1" si="73"/>
        <v>0</v>
      </c>
      <c r="N1147" s="6">
        <v>36208</v>
      </c>
      <c r="O1147" s="9">
        <v>3502.3710799999999</v>
      </c>
    </row>
    <row r="1148" spans="1:15" x14ac:dyDescent="0.3">
      <c r="A1148" s="6">
        <v>36373</v>
      </c>
      <c r="B1148" s="1">
        <v>1701.1655639999999</v>
      </c>
      <c r="C1148" s="1">
        <v>1701.1655639999999</v>
      </c>
      <c r="D1148" s="3">
        <f t="shared" si="72"/>
        <v>0</v>
      </c>
      <c r="E1148" s="6">
        <v>36512</v>
      </c>
      <c r="F1148" s="7">
        <v>578.76134400000001</v>
      </c>
      <c r="G1148" s="7">
        <f t="shared" ca="1" si="70"/>
        <v>0</v>
      </c>
      <c r="H1148" s="7">
        <f t="shared" ca="1" si="71"/>
        <v>0</v>
      </c>
      <c r="I1148">
        <f t="shared" ca="1" si="73"/>
        <v>0</v>
      </c>
      <c r="N1148" s="6">
        <v>36208</v>
      </c>
      <c r="O1148" s="9">
        <v>2101.4226479999902</v>
      </c>
    </row>
    <row r="1149" spans="1:15" x14ac:dyDescent="0.3">
      <c r="A1149" s="6">
        <v>36373</v>
      </c>
      <c r="B1149" s="1">
        <v>337.42295999999999</v>
      </c>
      <c r="C1149" s="1">
        <v>337.42295999999999</v>
      </c>
      <c r="D1149" s="3">
        <f t="shared" si="72"/>
        <v>0</v>
      </c>
      <c r="E1149" s="6">
        <v>36512</v>
      </c>
      <c r="F1149" s="7">
        <v>380.46556800000002</v>
      </c>
      <c r="G1149" s="7">
        <f t="shared" ca="1" si="70"/>
        <v>0</v>
      </c>
      <c r="H1149" s="7">
        <f t="shared" ca="1" si="71"/>
        <v>0</v>
      </c>
      <c r="I1149">
        <f t="shared" ca="1" si="73"/>
        <v>0</v>
      </c>
      <c r="N1149" s="6">
        <v>36208</v>
      </c>
      <c r="O1149" s="9">
        <v>1576.066986</v>
      </c>
    </row>
    <row r="1150" spans="1:15" x14ac:dyDescent="0.3">
      <c r="A1150" s="6">
        <v>36373</v>
      </c>
      <c r="B1150" s="1">
        <v>306.4572</v>
      </c>
      <c r="C1150" s="1">
        <v>306.4572</v>
      </c>
      <c r="D1150" s="3">
        <f t="shared" si="72"/>
        <v>0</v>
      </c>
      <c r="E1150" s="6">
        <v>36512</v>
      </c>
      <c r="F1150" s="7">
        <v>579.63931200000002</v>
      </c>
      <c r="G1150" s="7">
        <f t="shared" ca="1" si="70"/>
        <v>0</v>
      </c>
      <c r="H1150" s="7">
        <f t="shared" ca="1" si="71"/>
        <v>0</v>
      </c>
      <c r="I1150">
        <f t="shared" ca="1" si="73"/>
        <v>0</v>
      </c>
      <c r="N1150" s="6">
        <v>36208</v>
      </c>
      <c r="O1150" s="9">
        <v>1576.066986</v>
      </c>
    </row>
    <row r="1151" spans="1:15" x14ac:dyDescent="0.3">
      <c r="A1151" s="6">
        <v>36373</v>
      </c>
      <c r="B1151" s="1">
        <v>259.12151999999998</v>
      </c>
      <c r="C1151" s="1">
        <v>259.12151999999998</v>
      </c>
      <c r="D1151" s="3">
        <f t="shared" si="72"/>
        <v>0</v>
      </c>
      <c r="E1151" s="6">
        <v>36512</v>
      </c>
      <c r="F1151" s="7">
        <v>721.69272000000001</v>
      </c>
      <c r="G1151" s="7">
        <f t="shared" ca="1" si="70"/>
        <v>0</v>
      </c>
      <c r="H1151" s="7">
        <f t="shared" ca="1" si="71"/>
        <v>0</v>
      </c>
      <c r="I1151">
        <f t="shared" ca="1" si="73"/>
        <v>0</v>
      </c>
      <c r="N1151" s="6">
        <v>36208</v>
      </c>
      <c r="O1151" s="9">
        <v>166.36262629999999</v>
      </c>
    </row>
    <row r="1152" spans="1:15" x14ac:dyDescent="0.3">
      <c r="A1152" s="6">
        <v>36373</v>
      </c>
      <c r="B1152" s="1">
        <v>170.757216</v>
      </c>
      <c r="C1152" s="1">
        <v>170.757216</v>
      </c>
      <c r="D1152" s="3">
        <f t="shared" si="72"/>
        <v>0</v>
      </c>
      <c r="E1152" s="6">
        <v>36512</v>
      </c>
      <c r="F1152" s="7">
        <v>668.967264</v>
      </c>
      <c r="G1152" s="7">
        <f t="shared" ca="1" si="70"/>
        <v>0</v>
      </c>
      <c r="H1152" s="7">
        <f t="shared" ca="1" si="71"/>
        <v>0</v>
      </c>
      <c r="I1152">
        <f t="shared" ca="1" si="73"/>
        <v>0</v>
      </c>
      <c r="N1152" s="6">
        <v>36208</v>
      </c>
      <c r="O1152" s="9">
        <v>166.36262629999999</v>
      </c>
    </row>
    <row r="1153" spans="1:15" x14ac:dyDescent="0.3">
      <c r="A1153" s="6">
        <v>36373</v>
      </c>
      <c r="B1153" s="1">
        <v>131.17608000000001</v>
      </c>
      <c r="C1153" s="1">
        <v>131.17608000000001</v>
      </c>
      <c r="D1153" s="3">
        <f t="shared" si="72"/>
        <v>0</v>
      </c>
      <c r="E1153" s="6">
        <v>36512</v>
      </c>
      <c r="F1153" s="7">
        <v>726.18335999999999</v>
      </c>
      <c r="G1153" s="7">
        <f t="shared" ca="1" si="70"/>
        <v>0</v>
      </c>
      <c r="H1153" s="7">
        <f t="shared" ca="1" si="71"/>
        <v>0</v>
      </c>
      <c r="I1153">
        <f t="shared" ca="1" si="73"/>
        <v>0</v>
      </c>
      <c r="N1153" s="6">
        <v>36208</v>
      </c>
      <c r="O1153" s="9">
        <v>166.36262629999999</v>
      </c>
    </row>
    <row r="1154" spans="1:15" x14ac:dyDescent="0.3">
      <c r="A1154" s="6">
        <v>36373</v>
      </c>
      <c r="B1154" s="1">
        <v>110.55240000000001</v>
      </c>
      <c r="C1154" s="1">
        <v>110.55240000000001</v>
      </c>
      <c r="D1154" s="3">
        <f t="shared" si="72"/>
        <v>0</v>
      </c>
      <c r="E1154" s="6">
        <v>36512</v>
      </c>
      <c r="F1154" s="7">
        <v>759.742704</v>
      </c>
      <c r="G1154" s="7">
        <f t="shared" ca="1" si="70"/>
        <v>0</v>
      </c>
      <c r="H1154" s="7">
        <f t="shared" ca="1" si="71"/>
        <v>0</v>
      </c>
      <c r="I1154">
        <f t="shared" ca="1" si="73"/>
        <v>0</v>
      </c>
      <c r="N1154" s="6">
        <v>36209</v>
      </c>
      <c r="O1154" s="9">
        <v>166.36262629999999</v>
      </c>
    </row>
    <row r="1155" spans="1:15" x14ac:dyDescent="0.3">
      <c r="A1155" s="6">
        <v>36374</v>
      </c>
      <c r="B1155" s="1">
        <v>101.16993600000001</v>
      </c>
      <c r="C1155" s="1">
        <v>101.16993600000001</v>
      </c>
      <c r="D1155" s="3">
        <f t="shared" si="72"/>
        <v>0</v>
      </c>
      <c r="E1155" s="6">
        <v>36513</v>
      </c>
      <c r="F1155" s="7">
        <v>795.44707200000005</v>
      </c>
      <c r="G1155" s="7">
        <f t="shared" ref="G1155:G1218" ca="1" si="74">IF(I1155&lt;400,0,IF(I1155&gt;500,500,I1155))</f>
        <v>0</v>
      </c>
      <c r="H1155" s="7">
        <f t="shared" ref="H1155:H1218" ca="1" si="75">IF(I1155&lt;1900,I1155-G1155,1400)</f>
        <v>0</v>
      </c>
      <c r="I1155">
        <f t="shared" ca="1" si="73"/>
        <v>0</v>
      </c>
      <c r="N1155" s="6">
        <v>36209</v>
      </c>
      <c r="O1155" s="9">
        <v>166.36262629999999</v>
      </c>
    </row>
    <row r="1156" spans="1:15" x14ac:dyDescent="0.3">
      <c r="A1156" s="6">
        <v>36374</v>
      </c>
      <c r="B1156" s="1">
        <v>95.974703999999903</v>
      </c>
      <c r="C1156" s="1">
        <v>95.974703999999903</v>
      </c>
      <c r="D1156" s="3">
        <f t="shared" ref="D1156:D1219" si="76">B1156-C1156</f>
        <v>0</v>
      </c>
      <c r="E1156" s="6">
        <v>36513</v>
      </c>
      <c r="F1156" s="7">
        <v>819.62495999999999</v>
      </c>
      <c r="G1156" s="7">
        <f t="shared" ca="1" si="74"/>
        <v>0</v>
      </c>
      <c r="H1156" s="7">
        <f t="shared" ca="1" si="75"/>
        <v>0</v>
      </c>
      <c r="I1156">
        <f t="shared" ref="I1156:I1219" ca="1" si="77">F1156-G1156-H1156</f>
        <v>0</v>
      </c>
      <c r="N1156" s="6">
        <v>36209</v>
      </c>
      <c r="O1156" s="9">
        <v>166.36262629999999</v>
      </c>
    </row>
    <row r="1157" spans="1:15" x14ac:dyDescent="0.3">
      <c r="A1157" s="6">
        <v>36374</v>
      </c>
      <c r="B1157" s="1">
        <v>91.573775999999995</v>
      </c>
      <c r="C1157" s="1">
        <v>91.573775999999995</v>
      </c>
      <c r="D1157" s="3">
        <f t="shared" si="76"/>
        <v>0</v>
      </c>
      <c r="E1157" s="6">
        <v>36513</v>
      </c>
      <c r="F1157" s="7">
        <v>874.05796799999996</v>
      </c>
      <c r="G1157" s="7">
        <f t="shared" ca="1" si="74"/>
        <v>0</v>
      </c>
      <c r="H1157" s="7">
        <f t="shared" ca="1" si="75"/>
        <v>0</v>
      </c>
      <c r="I1157">
        <f t="shared" ca="1" si="77"/>
        <v>0</v>
      </c>
      <c r="N1157" s="6">
        <v>36209</v>
      </c>
      <c r="O1157" s="9">
        <v>166.36262629999999</v>
      </c>
    </row>
    <row r="1158" spans="1:15" x14ac:dyDescent="0.3">
      <c r="A1158" s="6">
        <v>36374</v>
      </c>
      <c r="B1158" s="1">
        <v>87.163775999999899</v>
      </c>
      <c r="C1158" s="1">
        <v>87.163775999999899</v>
      </c>
      <c r="D1158" s="3">
        <f t="shared" si="76"/>
        <v>0</v>
      </c>
      <c r="E1158" s="6">
        <v>36513</v>
      </c>
      <c r="F1158" s="7">
        <v>934.08436800000004</v>
      </c>
      <c r="G1158" s="7">
        <f t="shared" ca="1" si="74"/>
        <v>0</v>
      </c>
      <c r="H1158" s="7">
        <f t="shared" ca="1" si="75"/>
        <v>0</v>
      </c>
      <c r="I1158">
        <f t="shared" ca="1" si="77"/>
        <v>0</v>
      </c>
      <c r="N1158" s="6">
        <v>36209</v>
      </c>
      <c r="O1158" s="9">
        <v>166.36262629999999</v>
      </c>
    </row>
    <row r="1159" spans="1:15" x14ac:dyDescent="0.3">
      <c r="A1159" s="6">
        <v>36374</v>
      </c>
      <c r="B1159" s="1">
        <v>83.666015999999999</v>
      </c>
      <c r="C1159" s="1">
        <v>83.666015999999999</v>
      </c>
      <c r="D1159" s="3">
        <f t="shared" si="76"/>
        <v>0</v>
      </c>
      <c r="E1159" s="6">
        <v>36513</v>
      </c>
      <c r="F1159" s="7">
        <v>1010.025072</v>
      </c>
      <c r="G1159" s="7">
        <f t="shared" ca="1" si="74"/>
        <v>0</v>
      </c>
      <c r="H1159" s="7">
        <f t="shared" ca="1" si="75"/>
        <v>0</v>
      </c>
      <c r="I1159">
        <f t="shared" ca="1" si="77"/>
        <v>0</v>
      </c>
      <c r="N1159" s="6">
        <v>36209</v>
      </c>
      <c r="O1159" s="9">
        <v>166.36262629999999</v>
      </c>
    </row>
    <row r="1160" spans="1:15" x14ac:dyDescent="0.3">
      <c r="A1160" s="6">
        <v>36374</v>
      </c>
      <c r="B1160" s="1">
        <v>78.989903999999996</v>
      </c>
      <c r="C1160" s="1">
        <v>78.989903999999996</v>
      </c>
      <c r="D1160" s="3">
        <f t="shared" si="76"/>
        <v>0</v>
      </c>
      <c r="E1160" s="6">
        <v>36513</v>
      </c>
      <c r="F1160" s="7">
        <v>1086.6643200000001</v>
      </c>
      <c r="G1160" s="7">
        <f t="shared" ca="1" si="74"/>
        <v>0</v>
      </c>
      <c r="H1160" s="7">
        <f t="shared" ca="1" si="75"/>
        <v>0</v>
      </c>
      <c r="I1160">
        <f t="shared" ca="1" si="77"/>
        <v>0</v>
      </c>
      <c r="N1160" s="6">
        <v>36209</v>
      </c>
      <c r="O1160" s="9">
        <v>166.36262629999999</v>
      </c>
    </row>
    <row r="1161" spans="1:15" x14ac:dyDescent="0.3">
      <c r="A1161" s="6">
        <v>36374</v>
      </c>
      <c r="B1161" s="1">
        <v>330.09328799999997</v>
      </c>
      <c r="C1161" s="1">
        <v>330.09328799999997</v>
      </c>
      <c r="D1161" s="3">
        <f t="shared" si="76"/>
        <v>0</v>
      </c>
      <c r="E1161" s="6">
        <v>36513</v>
      </c>
      <c r="F1161" s="7">
        <v>3219.8130719999999</v>
      </c>
      <c r="G1161" s="7">
        <f t="shared" ca="1" si="74"/>
        <v>0</v>
      </c>
      <c r="H1161" s="7">
        <f t="shared" ca="1" si="75"/>
        <v>0</v>
      </c>
      <c r="I1161">
        <f t="shared" ca="1" si="77"/>
        <v>0</v>
      </c>
      <c r="N1161" s="6">
        <v>36209</v>
      </c>
      <c r="O1161" s="9">
        <v>166.36262629999999</v>
      </c>
    </row>
    <row r="1162" spans="1:15" x14ac:dyDescent="0.3">
      <c r="A1162" s="6">
        <v>36374</v>
      </c>
      <c r="B1162" s="1">
        <v>717.04861200000005</v>
      </c>
      <c r="C1162" s="1">
        <v>717.04861200000005</v>
      </c>
      <c r="D1162" s="3">
        <f t="shared" si="76"/>
        <v>0</v>
      </c>
      <c r="E1162" s="6">
        <v>36513</v>
      </c>
      <c r="F1162" s="7">
        <v>3295.3808159999999</v>
      </c>
      <c r="G1162" s="7">
        <f t="shared" ca="1" si="74"/>
        <v>0</v>
      </c>
      <c r="H1162" s="7">
        <f t="shared" ca="1" si="75"/>
        <v>0</v>
      </c>
      <c r="I1162">
        <f t="shared" ca="1" si="77"/>
        <v>0</v>
      </c>
      <c r="N1162" s="6">
        <v>36209</v>
      </c>
      <c r="O1162" s="9">
        <v>166.36262629999999</v>
      </c>
    </row>
    <row r="1163" spans="1:15" x14ac:dyDescent="0.3">
      <c r="A1163" s="6">
        <v>36374</v>
      </c>
      <c r="B1163" s="1">
        <v>1236.8951280000001</v>
      </c>
      <c r="C1163" s="1">
        <v>1236.8951280000001</v>
      </c>
      <c r="D1163" s="3">
        <f t="shared" si="76"/>
        <v>0</v>
      </c>
      <c r="E1163" s="6">
        <v>36513</v>
      </c>
      <c r="F1163" s="7">
        <v>3482.188416</v>
      </c>
      <c r="G1163" s="7">
        <f t="shared" ca="1" si="74"/>
        <v>0</v>
      </c>
      <c r="H1163" s="7">
        <f t="shared" ca="1" si="75"/>
        <v>0</v>
      </c>
      <c r="I1163">
        <f t="shared" ca="1" si="77"/>
        <v>0</v>
      </c>
      <c r="N1163" s="6">
        <v>36209</v>
      </c>
      <c r="O1163" s="9">
        <v>166.36262629999999</v>
      </c>
    </row>
    <row r="1164" spans="1:15" x14ac:dyDescent="0.3">
      <c r="A1164" s="6">
        <v>36374</v>
      </c>
      <c r="B1164" s="1">
        <v>1501.432632</v>
      </c>
      <c r="C1164" s="1">
        <v>1501.432632</v>
      </c>
      <c r="D1164" s="3">
        <f t="shared" si="76"/>
        <v>0</v>
      </c>
      <c r="E1164" s="6">
        <v>36513</v>
      </c>
      <c r="F1164" s="7">
        <v>2592.618336</v>
      </c>
      <c r="G1164" s="7">
        <f t="shared" ca="1" si="74"/>
        <v>0</v>
      </c>
      <c r="H1164" s="7">
        <f t="shared" ca="1" si="75"/>
        <v>0</v>
      </c>
      <c r="I1164">
        <f t="shared" ca="1" si="77"/>
        <v>0</v>
      </c>
      <c r="N1164" s="6">
        <v>36209</v>
      </c>
      <c r="O1164" s="9">
        <v>166.36262629999999</v>
      </c>
    </row>
    <row r="1165" spans="1:15" x14ac:dyDescent="0.3">
      <c r="A1165" s="6">
        <v>36374</v>
      </c>
      <c r="B1165" s="1">
        <v>1571.2431839999999</v>
      </c>
      <c r="C1165" s="1">
        <v>1571.2431839999999</v>
      </c>
      <c r="D1165" s="3">
        <f t="shared" si="76"/>
        <v>0</v>
      </c>
      <c r="E1165" s="6">
        <v>36513</v>
      </c>
      <c r="F1165" s="7">
        <v>2184.896448</v>
      </c>
      <c r="G1165" s="7">
        <f t="shared" ca="1" si="74"/>
        <v>0</v>
      </c>
      <c r="H1165" s="7">
        <f t="shared" ca="1" si="75"/>
        <v>0</v>
      </c>
      <c r="I1165">
        <f t="shared" ca="1" si="77"/>
        <v>0</v>
      </c>
      <c r="N1165" s="6">
        <v>36209</v>
      </c>
      <c r="O1165" s="9">
        <v>166.36262629999999</v>
      </c>
    </row>
    <row r="1166" spans="1:15" x14ac:dyDescent="0.3">
      <c r="A1166" s="6">
        <v>36374</v>
      </c>
      <c r="B1166" s="1">
        <v>1524.958848</v>
      </c>
      <c r="C1166" s="1">
        <v>1524.958848</v>
      </c>
      <c r="D1166" s="3">
        <f t="shared" si="76"/>
        <v>0</v>
      </c>
      <c r="E1166" s="6">
        <v>36513</v>
      </c>
      <c r="F1166" s="7">
        <v>1718.2105919999999</v>
      </c>
      <c r="G1166" s="7">
        <f t="shared" ca="1" si="74"/>
        <v>0</v>
      </c>
      <c r="H1166" s="7">
        <f t="shared" ca="1" si="75"/>
        <v>0</v>
      </c>
      <c r="I1166">
        <f t="shared" ca="1" si="77"/>
        <v>0</v>
      </c>
      <c r="N1166" s="6">
        <v>36209</v>
      </c>
      <c r="O1166" s="9">
        <v>166.36262629999999</v>
      </c>
    </row>
    <row r="1167" spans="1:15" x14ac:dyDescent="0.3">
      <c r="A1167" s="6">
        <v>36374</v>
      </c>
      <c r="B1167" s="1">
        <v>1846.189296</v>
      </c>
      <c r="C1167" s="1">
        <v>1764</v>
      </c>
      <c r="D1167" s="3">
        <f t="shared" si="76"/>
        <v>82.189296000000013</v>
      </c>
      <c r="E1167" s="6">
        <v>36513</v>
      </c>
      <c r="F1167" s="7">
        <v>430.12468799999999</v>
      </c>
      <c r="G1167" s="7">
        <f t="shared" ca="1" si="74"/>
        <v>0</v>
      </c>
      <c r="H1167" s="7">
        <f t="shared" ca="1" si="75"/>
        <v>0</v>
      </c>
      <c r="I1167">
        <f t="shared" ca="1" si="77"/>
        <v>0</v>
      </c>
      <c r="N1167" s="6">
        <v>36209</v>
      </c>
      <c r="O1167" s="9">
        <v>166.36262629999999</v>
      </c>
    </row>
    <row r="1168" spans="1:15" x14ac:dyDescent="0.3">
      <c r="A1168" s="6">
        <v>36374</v>
      </c>
      <c r="B1168" s="1">
        <v>1949.0708159999999</v>
      </c>
      <c r="C1168" s="1">
        <v>1764</v>
      </c>
      <c r="D1168" s="3">
        <f t="shared" si="76"/>
        <v>185.07081599999992</v>
      </c>
      <c r="E1168" s="6">
        <v>36513</v>
      </c>
      <c r="F1168" s="7">
        <v>167.61729600000001</v>
      </c>
      <c r="G1168" s="7">
        <f t="shared" ca="1" si="74"/>
        <v>0</v>
      </c>
      <c r="H1168" s="7">
        <f t="shared" ca="1" si="75"/>
        <v>0</v>
      </c>
      <c r="I1168">
        <f t="shared" ca="1" si="77"/>
        <v>0</v>
      </c>
      <c r="N1168" s="6">
        <v>36209</v>
      </c>
      <c r="O1168" s="9">
        <v>166.36262629999999</v>
      </c>
    </row>
    <row r="1169" spans="1:15" x14ac:dyDescent="0.3">
      <c r="A1169" s="6">
        <v>36374</v>
      </c>
      <c r="B1169" s="1">
        <v>2081.2221359999999</v>
      </c>
      <c r="C1169" s="1">
        <v>1764</v>
      </c>
      <c r="D1169" s="3">
        <f t="shared" si="76"/>
        <v>317.22213599999986</v>
      </c>
      <c r="E1169" s="6">
        <v>36513</v>
      </c>
      <c r="F1169" s="7">
        <v>115.682112</v>
      </c>
      <c r="G1169" s="7">
        <f t="shared" ca="1" si="74"/>
        <v>0</v>
      </c>
      <c r="H1169" s="7">
        <f t="shared" ca="1" si="75"/>
        <v>0</v>
      </c>
      <c r="I1169">
        <f t="shared" ca="1" si="77"/>
        <v>0</v>
      </c>
      <c r="N1169" s="6">
        <v>36209</v>
      </c>
      <c r="O1169" s="9">
        <v>166.36262629999999</v>
      </c>
    </row>
    <row r="1170" spans="1:15" x14ac:dyDescent="0.3">
      <c r="A1170" s="6">
        <v>36374</v>
      </c>
      <c r="B1170" s="1">
        <v>2178.7007760000001</v>
      </c>
      <c r="C1170" s="1">
        <v>1764</v>
      </c>
      <c r="D1170" s="3">
        <f t="shared" si="76"/>
        <v>414.70077600000013</v>
      </c>
      <c r="E1170" s="6">
        <v>36513</v>
      </c>
      <c r="F1170" s="7">
        <v>99.073295999999999</v>
      </c>
      <c r="G1170" s="7">
        <f t="shared" ca="1" si="74"/>
        <v>0</v>
      </c>
      <c r="H1170" s="7">
        <f t="shared" ca="1" si="75"/>
        <v>0</v>
      </c>
      <c r="I1170">
        <f t="shared" ca="1" si="77"/>
        <v>0</v>
      </c>
      <c r="N1170" s="6">
        <v>36209</v>
      </c>
      <c r="O1170" s="9">
        <v>166.36262629999999</v>
      </c>
    </row>
    <row r="1171" spans="1:15" x14ac:dyDescent="0.3">
      <c r="A1171" s="6">
        <v>36374</v>
      </c>
      <c r="B1171" s="1">
        <v>1894.8948479999999</v>
      </c>
      <c r="C1171" s="1">
        <v>1764</v>
      </c>
      <c r="D1171" s="3">
        <f t="shared" si="76"/>
        <v>130.89484799999991</v>
      </c>
      <c r="E1171" s="6">
        <v>36513</v>
      </c>
      <c r="F1171" s="7">
        <v>138.46392</v>
      </c>
      <c r="G1171" s="7">
        <f t="shared" ca="1" si="74"/>
        <v>0</v>
      </c>
      <c r="H1171" s="7">
        <f t="shared" ca="1" si="75"/>
        <v>0</v>
      </c>
      <c r="I1171">
        <f t="shared" ca="1" si="77"/>
        <v>0</v>
      </c>
      <c r="N1171" s="6">
        <v>36209</v>
      </c>
      <c r="O1171" s="9">
        <v>166.36262629999999</v>
      </c>
    </row>
    <row r="1172" spans="1:15" x14ac:dyDescent="0.3">
      <c r="A1172" s="6">
        <v>36374</v>
      </c>
      <c r="B1172" s="1">
        <v>1667.2738320000001</v>
      </c>
      <c r="C1172" s="1">
        <v>1667.2738320000001</v>
      </c>
      <c r="D1172" s="3">
        <f t="shared" si="76"/>
        <v>0</v>
      </c>
      <c r="E1172" s="6">
        <v>36513</v>
      </c>
      <c r="F1172" s="7">
        <v>348.65409599999998</v>
      </c>
      <c r="G1172" s="7">
        <f t="shared" ca="1" si="74"/>
        <v>0</v>
      </c>
      <c r="H1172" s="7">
        <f t="shared" ca="1" si="75"/>
        <v>0</v>
      </c>
      <c r="I1172">
        <f t="shared" ca="1" si="77"/>
        <v>0</v>
      </c>
      <c r="N1172" s="6">
        <v>36209</v>
      </c>
      <c r="O1172" s="9">
        <v>166.36262629999999</v>
      </c>
    </row>
    <row r="1173" spans="1:15" x14ac:dyDescent="0.3">
      <c r="A1173" s="6">
        <v>36374</v>
      </c>
      <c r="B1173" s="1">
        <v>351.09446400000002</v>
      </c>
      <c r="C1173" s="1">
        <v>351.09446400000002</v>
      </c>
      <c r="D1173" s="3">
        <f t="shared" si="76"/>
        <v>0</v>
      </c>
      <c r="E1173" s="6">
        <v>36513</v>
      </c>
      <c r="F1173" s="7">
        <v>185.680656</v>
      </c>
      <c r="G1173" s="7">
        <f t="shared" ca="1" si="74"/>
        <v>0</v>
      </c>
      <c r="H1173" s="7">
        <f t="shared" ca="1" si="75"/>
        <v>0</v>
      </c>
      <c r="I1173">
        <f t="shared" ca="1" si="77"/>
        <v>0</v>
      </c>
      <c r="N1173" s="6">
        <v>36209</v>
      </c>
      <c r="O1173" s="9">
        <v>166.36262629999999</v>
      </c>
    </row>
    <row r="1174" spans="1:15" x14ac:dyDescent="0.3">
      <c r="A1174" s="6">
        <v>36374</v>
      </c>
      <c r="B1174" s="1">
        <v>309.63744000000003</v>
      </c>
      <c r="C1174" s="1">
        <v>309.63744000000003</v>
      </c>
      <c r="D1174" s="3">
        <f t="shared" si="76"/>
        <v>0</v>
      </c>
      <c r="E1174" s="6">
        <v>36513</v>
      </c>
      <c r="F1174" s="7">
        <v>313.11</v>
      </c>
      <c r="G1174" s="7">
        <f t="shared" ca="1" si="74"/>
        <v>0</v>
      </c>
      <c r="H1174" s="7">
        <f t="shared" ca="1" si="75"/>
        <v>0</v>
      </c>
      <c r="I1174">
        <f t="shared" ca="1" si="77"/>
        <v>0</v>
      </c>
      <c r="N1174" s="6">
        <v>36209</v>
      </c>
      <c r="O1174" s="9">
        <v>166.36262629999999</v>
      </c>
    </row>
    <row r="1175" spans="1:15" x14ac:dyDescent="0.3">
      <c r="A1175" s="6">
        <v>36374</v>
      </c>
      <c r="B1175" s="1">
        <v>259.61644799999999</v>
      </c>
      <c r="C1175" s="1">
        <v>259.61644799999999</v>
      </c>
      <c r="D1175" s="3">
        <f t="shared" si="76"/>
        <v>0</v>
      </c>
      <c r="E1175" s="6">
        <v>36513</v>
      </c>
      <c r="F1175" s="7">
        <v>489.58257600000002</v>
      </c>
      <c r="G1175" s="7">
        <f t="shared" ca="1" si="74"/>
        <v>0</v>
      </c>
      <c r="H1175" s="7">
        <f t="shared" ca="1" si="75"/>
        <v>0</v>
      </c>
      <c r="I1175">
        <f t="shared" ca="1" si="77"/>
        <v>0</v>
      </c>
      <c r="N1175" s="6">
        <v>36209</v>
      </c>
      <c r="O1175" s="9">
        <v>166.36262629999999</v>
      </c>
    </row>
    <row r="1176" spans="1:15" x14ac:dyDescent="0.3">
      <c r="A1176" s="6">
        <v>36374</v>
      </c>
      <c r="B1176" s="1">
        <v>143.11785599999999</v>
      </c>
      <c r="C1176" s="1">
        <v>143.11785599999999</v>
      </c>
      <c r="D1176" s="3">
        <f t="shared" si="76"/>
        <v>0</v>
      </c>
      <c r="E1176" s="6">
        <v>36513</v>
      </c>
      <c r="F1176" s="7">
        <v>474.272064</v>
      </c>
      <c r="G1176" s="7">
        <f t="shared" ca="1" si="74"/>
        <v>0</v>
      </c>
      <c r="H1176" s="7">
        <f t="shared" ca="1" si="75"/>
        <v>0</v>
      </c>
      <c r="I1176">
        <f t="shared" ca="1" si="77"/>
        <v>0</v>
      </c>
      <c r="N1176" s="6">
        <v>36209</v>
      </c>
      <c r="O1176" s="9">
        <v>166.36262629999999</v>
      </c>
    </row>
    <row r="1177" spans="1:15" x14ac:dyDescent="0.3">
      <c r="A1177" s="6">
        <v>36374</v>
      </c>
      <c r="B1177" s="1">
        <v>122.15448000000001</v>
      </c>
      <c r="C1177" s="1">
        <v>122.15448000000001</v>
      </c>
      <c r="D1177" s="3">
        <f t="shared" si="76"/>
        <v>0</v>
      </c>
      <c r="E1177" s="6">
        <v>36513</v>
      </c>
      <c r="F1177" s="7">
        <v>566.52624000000003</v>
      </c>
      <c r="G1177" s="7">
        <f t="shared" ca="1" si="74"/>
        <v>0</v>
      </c>
      <c r="H1177" s="7">
        <f t="shared" ca="1" si="75"/>
        <v>0</v>
      </c>
      <c r="I1177">
        <f t="shared" ca="1" si="77"/>
        <v>0</v>
      </c>
      <c r="N1177" s="6">
        <v>36209</v>
      </c>
      <c r="O1177" s="9">
        <v>166.36262629999999</v>
      </c>
    </row>
    <row r="1178" spans="1:15" x14ac:dyDescent="0.3">
      <c r="A1178" s="6">
        <v>36374</v>
      </c>
      <c r="B1178" s="1">
        <v>111.6108</v>
      </c>
      <c r="C1178" s="1">
        <v>111.6108</v>
      </c>
      <c r="D1178" s="3">
        <f t="shared" si="76"/>
        <v>0</v>
      </c>
      <c r="E1178" s="6">
        <v>36513</v>
      </c>
      <c r="F1178" s="7">
        <v>644.92646400000001</v>
      </c>
      <c r="G1178" s="7">
        <f t="shared" ca="1" si="74"/>
        <v>0</v>
      </c>
      <c r="H1178" s="7">
        <f t="shared" ca="1" si="75"/>
        <v>0</v>
      </c>
      <c r="I1178">
        <f t="shared" ca="1" si="77"/>
        <v>0</v>
      </c>
      <c r="N1178" s="6">
        <v>36210</v>
      </c>
      <c r="O1178" s="9">
        <v>166.36262629999999</v>
      </c>
    </row>
    <row r="1179" spans="1:15" x14ac:dyDescent="0.3">
      <c r="A1179" s="6">
        <v>36375</v>
      </c>
      <c r="B1179" s="1">
        <v>104.23022400000001</v>
      </c>
      <c r="C1179" s="1">
        <v>104.23022400000001</v>
      </c>
      <c r="D1179" s="3">
        <f t="shared" si="76"/>
        <v>0</v>
      </c>
      <c r="E1179" s="6">
        <v>36514</v>
      </c>
      <c r="F1179" s="7">
        <v>719.25235199999997</v>
      </c>
      <c r="G1179" s="7">
        <f t="shared" ca="1" si="74"/>
        <v>0</v>
      </c>
      <c r="H1179" s="7">
        <f t="shared" ca="1" si="75"/>
        <v>0</v>
      </c>
      <c r="I1179">
        <f t="shared" ca="1" si="77"/>
        <v>0</v>
      </c>
      <c r="N1179" s="6">
        <v>36210</v>
      </c>
      <c r="O1179" s="9">
        <v>166.36262629999999</v>
      </c>
    </row>
    <row r="1180" spans="1:15" x14ac:dyDescent="0.3">
      <c r="A1180" s="6">
        <v>36375</v>
      </c>
      <c r="B1180" s="1">
        <v>98.493696</v>
      </c>
      <c r="C1180" s="1">
        <v>98.493696</v>
      </c>
      <c r="D1180" s="3">
        <f t="shared" si="76"/>
        <v>0</v>
      </c>
      <c r="E1180" s="6">
        <v>36514</v>
      </c>
      <c r="F1180" s="7">
        <v>769.08182399999998</v>
      </c>
      <c r="G1180" s="7">
        <f t="shared" ca="1" si="74"/>
        <v>0</v>
      </c>
      <c r="H1180" s="7">
        <f t="shared" ca="1" si="75"/>
        <v>0</v>
      </c>
      <c r="I1180">
        <f t="shared" ca="1" si="77"/>
        <v>0</v>
      </c>
      <c r="N1180" s="6">
        <v>36210</v>
      </c>
      <c r="O1180" s="9">
        <v>166.36262629999999</v>
      </c>
    </row>
    <row r="1181" spans="1:15" x14ac:dyDescent="0.3">
      <c r="A1181" s="6">
        <v>36375</v>
      </c>
      <c r="B1181" s="1">
        <v>92.768255999999994</v>
      </c>
      <c r="C1181" s="1">
        <v>92.768255999999994</v>
      </c>
      <c r="D1181" s="3">
        <f t="shared" si="76"/>
        <v>0</v>
      </c>
      <c r="E1181" s="6">
        <v>36514</v>
      </c>
      <c r="F1181" s="7">
        <v>840.643776</v>
      </c>
      <c r="G1181" s="7">
        <f t="shared" ca="1" si="74"/>
        <v>0</v>
      </c>
      <c r="H1181" s="7">
        <f t="shared" ca="1" si="75"/>
        <v>0</v>
      </c>
      <c r="I1181">
        <f t="shared" ca="1" si="77"/>
        <v>0</v>
      </c>
      <c r="N1181" s="6">
        <v>36210</v>
      </c>
      <c r="O1181" s="9">
        <v>166.36262629999999</v>
      </c>
    </row>
    <row r="1182" spans="1:15" x14ac:dyDescent="0.3">
      <c r="A1182" s="6">
        <v>36375</v>
      </c>
      <c r="B1182" s="1">
        <v>88.312895999999995</v>
      </c>
      <c r="C1182" s="1">
        <v>88.312895999999995</v>
      </c>
      <c r="D1182" s="3">
        <f t="shared" si="76"/>
        <v>0</v>
      </c>
      <c r="E1182" s="6">
        <v>36514</v>
      </c>
      <c r="F1182" s="7">
        <v>901.53806399999996</v>
      </c>
      <c r="G1182" s="7">
        <f t="shared" ca="1" si="74"/>
        <v>0</v>
      </c>
      <c r="H1182" s="7">
        <f t="shared" ca="1" si="75"/>
        <v>0</v>
      </c>
      <c r="I1182">
        <f t="shared" ca="1" si="77"/>
        <v>0</v>
      </c>
      <c r="N1182" s="6">
        <v>36210</v>
      </c>
      <c r="O1182" s="9">
        <v>166.36262629999999</v>
      </c>
    </row>
    <row r="1183" spans="1:15" x14ac:dyDescent="0.3">
      <c r="A1183" s="6">
        <v>36375</v>
      </c>
      <c r="B1183" s="1">
        <v>84.620592000000002</v>
      </c>
      <c r="C1183" s="1">
        <v>84.620592000000002</v>
      </c>
      <c r="D1183" s="3">
        <f t="shared" si="76"/>
        <v>0</v>
      </c>
      <c r="E1183" s="6">
        <v>36514</v>
      </c>
      <c r="F1183" s="7">
        <v>950.27385600000002</v>
      </c>
      <c r="G1183" s="7">
        <f t="shared" ca="1" si="74"/>
        <v>0</v>
      </c>
      <c r="H1183" s="7">
        <f t="shared" ca="1" si="75"/>
        <v>0</v>
      </c>
      <c r="I1183">
        <f t="shared" ca="1" si="77"/>
        <v>0</v>
      </c>
      <c r="N1183" s="6">
        <v>36210</v>
      </c>
      <c r="O1183" s="9">
        <v>166.36262629999999</v>
      </c>
    </row>
    <row r="1184" spans="1:15" x14ac:dyDescent="0.3">
      <c r="A1184" s="6">
        <v>36375</v>
      </c>
      <c r="B1184" s="1">
        <v>81.272015999999994</v>
      </c>
      <c r="C1184" s="1">
        <v>81.272015999999994</v>
      </c>
      <c r="D1184" s="3">
        <f t="shared" si="76"/>
        <v>0</v>
      </c>
      <c r="E1184" s="6">
        <v>36514</v>
      </c>
      <c r="F1184" s="7">
        <v>1007.715744</v>
      </c>
      <c r="G1184" s="7">
        <f t="shared" ca="1" si="74"/>
        <v>0</v>
      </c>
      <c r="H1184" s="7">
        <f t="shared" ca="1" si="75"/>
        <v>0</v>
      </c>
      <c r="I1184">
        <f t="shared" ca="1" si="77"/>
        <v>0</v>
      </c>
      <c r="N1184" s="6">
        <v>36210</v>
      </c>
      <c r="O1184" s="9">
        <v>166.36262629999999</v>
      </c>
    </row>
    <row r="1185" spans="1:15" x14ac:dyDescent="0.3">
      <c r="A1185" s="6">
        <v>36375</v>
      </c>
      <c r="B1185" s="1">
        <v>326.33521200000001</v>
      </c>
      <c r="C1185" s="1">
        <v>326.33521200000001</v>
      </c>
      <c r="D1185" s="3">
        <f t="shared" si="76"/>
        <v>0</v>
      </c>
      <c r="E1185" s="6">
        <v>36514</v>
      </c>
      <c r="F1185" s="7">
        <v>3002.8219199999999</v>
      </c>
      <c r="G1185" s="7">
        <f t="shared" ca="1" si="74"/>
        <v>0</v>
      </c>
      <c r="H1185" s="7">
        <f t="shared" ca="1" si="75"/>
        <v>0</v>
      </c>
      <c r="I1185">
        <f t="shared" ca="1" si="77"/>
        <v>0</v>
      </c>
      <c r="N1185" s="6">
        <v>36210</v>
      </c>
      <c r="O1185" s="9">
        <v>166.36262629999999</v>
      </c>
    </row>
    <row r="1186" spans="1:15" x14ac:dyDescent="0.3">
      <c r="A1186" s="6">
        <v>36375</v>
      </c>
      <c r="B1186" s="1">
        <v>674.26203599999997</v>
      </c>
      <c r="C1186" s="1">
        <v>674.26203599999997</v>
      </c>
      <c r="D1186" s="3">
        <f t="shared" si="76"/>
        <v>0</v>
      </c>
      <c r="E1186" s="6">
        <v>36514</v>
      </c>
      <c r="F1186" s="7">
        <v>3090.621744</v>
      </c>
      <c r="G1186" s="7">
        <f t="shared" ca="1" si="74"/>
        <v>0</v>
      </c>
      <c r="H1186" s="7">
        <f t="shared" ca="1" si="75"/>
        <v>0</v>
      </c>
      <c r="I1186">
        <f t="shared" ca="1" si="77"/>
        <v>0</v>
      </c>
      <c r="N1186" s="6">
        <v>36210</v>
      </c>
      <c r="O1186" s="9">
        <v>166.36262629999999</v>
      </c>
    </row>
    <row r="1187" spans="1:15" x14ac:dyDescent="0.3">
      <c r="A1187" s="6">
        <v>36375</v>
      </c>
      <c r="B1187" s="1">
        <v>1188.4360320000001</v>
      </c>
      <c r="C1187" s="1">
        <v>1188.4360320000001</v>
      </c>
      <c r="D1187" s="3">
        <f t="shared" si="76"/>
        <v>0</v>
      </c>
      <c r="E1187" s="6">
        <v>36514</v>
      </c>
      <c r="F1187" s="7">
        <v>3246.8889600000002</v>
      </c>
      <c r="G1187" s="7">
        <f t="shared" ca="1" si="74"/>
        <v>0</v>
      </c>
      <c r="H1187" s="7">
        <f t="shared" ca="1" si="75"/>
        <v>0</v>
      </c>
      <c r="I1187">
        <f t="shared" ca="1" si="77"/>
        <v>0</v>
      </c>
      <c r="N1187" s="6">
        <v>36210</v>
      </c>
      <c r="O1187" s="9">
        <v>166.36262629999999</v>
      </c>
    </row>
    <row r="1188" spans="1:15" x14ac:dyDescent="0.3">
      <c r="A1188" s="6">
        <v>36375</v>
      </c>
      <c r="B1188" s="1">
        <v>1438.3320839999999</v>
      </c>
      <c r="C1188" s="1">
        <v>1438.3320839999999</v>
      </c>
      <c r="D1188" s="3">
        <f t="shared" si="76"/>
        <v>0</v>
      </c>
      <c r="E1188" s="6">
        <v>36514</v>
      </c>
      <c r="F1188" s="7">
        <v>2264.3097120000002</v>
      </c>
      <c r="G1188" s="7">
        <f t="shared" ca="1" si="74"/>
        <v>0</v>
      </c>
      <c r="H1188" s="7">
        <f t="shared" ca="1" si="75"/>
        <v>0</v>
      </c>
      <c r="I1188">
        <f t="shared" ca="1" si="77"/>
        <v>0</v>
      </c>
      <c r="N1188" s="6">
        <v>36210</v>
      </c>
      <c r="O1188" s="9">
        <v>166.36262629999999</v>
      </c>
    </row>
    <row r="1189" spans="1:15" x14ac:dyDescent="0.3">
      <c r="A1189" s="6">
        <v>36375</v>
      </c>
      <c r="B1189" s="1">
        <v>1741.1660280000001</v>
      </c>
      <c r="C1189" s="1">
        <v>1741.1660280000001</v>
      </c>
      <c r="D1189" s="3">
        <f t="shared" si="76"/>
        <v>0</v>
      </c>
      <c r="E1189" s="6">
        <v>36514</v>
      </c>
      <c r="F1189" s="7">
        <v>811.87646400000006</v>
      </c>
      <c r="G1189" s="7">
        <f t="shared" ca="1" si="74"/>
        <v>0</v>
      </c>
      <c r="H1189" s="7">
        <f t="shared" ca="1" si="75"/>
        <v>0</v>
      </c>
      <c r="I1189">
        <f t="shared" ca="1" si="77"/>
        <v>0</v>
      </c>
      <c r="N1189" s="6">
        <v>36210</v>
      </c>
      <c r="O1189" s="9">
        <v>166.36262629999999</v>
      </c>
    </row>
    <row r="1190" spans="1:15" x14ac:dyDescent="0.3">
      <c r="A1190" s="6">
        <v>36375</v>
      </c>
      <c r="B1190" s="1">
        <v>1660.3914600000001</v>
      </c>
      <c r="C1190" s="1">
        <v>1660.3914600000001</v>
      </c>
      <c r="D1190" s="3">
        <f t="shared" si="76"/>
        <v>0</v>
      </c>
      <c r="E1190" s="6">
        <v>36514</v>
      </c>
      <c r="F1190" s="7">
        <v>1336.5938880000001</v>
      </c>
      <c r="G1190" s="7">
        <f t="shared" ca="1" si="74"/>
        <v>0</v>
      </c>
      <c r="H1190" s="7">
        <f t="shared" ca="1" si="75"/>
        <v>0</v>
      </c>
      <c r="I1190">
        <f t="shared" ca="1" si="77"/>
        <v>0</v>
      </c>
      <c r="N1190" s="6">
        <v>36210</v>
      </c>
      <c r="O1190" s="9">
        <v>166.36262629999999</v>
      </c>
    </row>
    <row r="1191" spans="1:15" x14ac:dyDescent="0.3">
      <c r="A1191" s="6">
        <v>36375</v>
      </c>
      <c r="B1191" s="1">
        <v>1943.2501199999999</v>
      </c>
      <c r="C1191" s="1">
        <v>1764</v>
      </c>
      <c r="D1191" s="3">
        <f t="shared" si="76"/>
        <v>179.25011999999992</v>
      </c>
      <c r="E1191" s="6">
        <v>36514</v>
      </c>
      <c r="F1191" s="7">
        <v>1258.9718399999999</v>
      </c>
      <c r="G1191" s="7">
        <f t="shared" ca="1" si="74"/>
        <v>0</v>
      </c>
      <c r="H1191" s="7">
        <f t="shared" ca="1" si="75"/>
        <v>0</v>
      </c>
      <c r="I1191">
        <f t="shared" ca="1" si="77"/>
        <v>0</v>
      </c>
      <c r="N1191" s="6">
        <v>36210</v>
      </c>
      <c r="O1191" s="9">
        <v>166.36262629999999</v>
      </c>
    </row>
    <row r="1192" spans="1:15" x14ac:dyDescent="0.3">
      <c r="A1192" s="6">
        <v>36375</v>
      </c>
      <c r="B1192" s="1">
        <v>2133.6638400000002</v>
      </c>
      <c r="C1192" s="1">
        <v>1764</v>
      </c>
      <c r="D1192" s="3">
        <f t="shared" si="76"/>
        <v>369.66384000000016</v>
      </c>
      <c r="E1192" s="6">
        <v>36514</v>
      </c>
      <c r="F1192" s="7">
        <v>326.835936</v>
      </c>
      <c r="G1192" s="7">
        <f t="shared" ca="1" si="74"/>
        <v>0</v>
      </c>
      <c r="H1192" s="7">
        <f t="shared" ca="1" si="75"/>
        <v>0</v>
      </c>
      <c r="I1192">
        <f t="shared" ca="1" si="77"/>
        <v>0</v>
      </c>
      <c r="N1192" s="6">
        <v>36210</v>
      </c>
      <c r="O1192" s="9">
        <v>166.36262629999999</v>
      </c>
    </row>
    <row r="1193" spans="1:15" x14ac:dyDescent="0.3">
      <c r="A1193" s="6">
        <v>36375</v>
      </c>
      <c r="B1193" s="1">
        <v>2292.4462680000001</v>
      </c>
      <c r="C1193" s="1">
        <v>1764</v>
      </c>
      <c r="D1193" s="3">
        <f t="shared" si="76"/>
        <v>528.44626800000015</v>
      </c>
      <c r="E1193" s="6">
        <v>36514</v>
      </c>
      <c r="F1193" s="7">
        <v>428.128848</v>
      </c>
      <c r="G1193" s="7">
        <f t="shared" ca="1" si="74"/>
        <v>0</v>
      </c>
      <c r="H1193" s="7">
        <f t="shared" ca="1" si="75"/>
        <v>0</v>
      </c>
      <c r="I1193">
        <f t="shared" ca="1" si="77"/>
        <v>0</v>
      </c>
      <c r="N1193" s="6">
        <v>36210</v>
      </c>
      <c r="O1193" s="9">
        <v>166.36262629999999</v>
      </c>
    </row>
    <row r="1194" spans="1:15" x14ac:dyDescent="0.3">
      <c r="A1194" s="6">
        <v>36375</v>
      </c>
      <c r="B1194" s="1">
        <v>2324.2872240000002</v>
      </c>
      <c r="C1194" s="1">
        <v>1764</v>
      </c>
      <c r="D1194" s="3">
        <f t="shared" si="76"/>
        <v>560.28722400000015</v>
      </c>
      <c r="E1194" s="6">
        <v>36514</v>
      </c>
      <c r="F1194" s="7">
        <v>595.68667200000004</v>
      </c>
      <c r="G1194" s="7">
        <f t="shared" ca="1" si="74"/>
        <v>0</v>
      </c>
      <c r="H1194" s="7">
        <f t="shared" ca="1" si="75"/>
        <v>0</v>
      </c>
      <c r="I1194">
        <f t="shared" ca="1" si="77"/>
        <v>0</v>
      </c>
      <c r="N1194" s="6">
        <v>36210</v>
      </c>
      <c r="O1194" s="9">
        <v>166.36262629999999</v>
      </c>
    </row>
    <row r="1195" spans="1:15" x14ac:dyDescent="0.3">
      <c r="A1195" s="6">
        <v>36375</v>
      </c>
      <c r="B1195" s="1">
        <v>1930.984524</v>
      </c>
      <c r="C1195" s="1">
        <v>1764</v>
      </c>
      <c r="D1195" s="3">
        <f t="shared" si="76"/>
        <v>166.98452399999996</v>
      </c>
      <c r="E1195" s="6">
        <v>36514</v>
      </c>
      <c r="F1195" s="7">
        <v>751.55471999999997</v>
      </c>
      <c r="G1195" s="7">
        <f t="shared" ca="1" si="74"/>
        <v>0</v>
      </c>
      <c r="H1195" s="7">
        <f t="shared" ca="1" si="75"/>
        <v>0</v>
      </c>
      <c r="I1195">
        <f t="shared" ca="1" si="77"/>
        <v>0</v>
      </c>
      <c r="N1195" s="6">
        <v>36210</v>
      </c>
      <c r="O1195" s="9">
        <v>166.36262629999999</v>
      </c>
    </row>
    <row r="1196" spans="1:15" x14ac:dyDescent="0.3">
      <c r="A1196" s="6">
        <v>36375</v>
      </c>
      <c r="B1196" s="1">
        <v>1637.576892</v>
      </c>
      <c r="C1196" s="1">
        <v>1637.576892</v>
      </c>
      <c r="D1196" s="3">
        <f t="shared" si="76"/>
        <v>0</v>
      </c>
      <c r="E1196" s="6">
        <v>36514</v>
      </c>
      <c r="F1196" s="7">
        <v>1205.5609440000001</v>
      </c>
      <c r="G1196" s="7">
        <f t="shared" ca="1" si="74"/>
        <v>0</v>
      </c>
      <c r="H1196" s="7">
        <f t="shared" ca="1" si="75"/>
        <v>0</v>
      </c>
      <c r="I1196">
        <f t="shared" ca="1" si="77"/>
        <v>0</v>
      </c>
      <c r="N1196" s="6">
        <v>36210</v>
      </c>
      <c r="O1196" s="9">
        <v>166.36262629999999</v>
      </c>
    </row>
    <row r="1197" spans="1:15" x14ac:dyDescent="0.3">
      <c r="A1197" s="6">
        <v>36375</v>
      </c>
      <c r="B1197" s="1">
        <v>366.234624</v>
      </c>
      <c r="C1197" s="1">
        <v>366.234624</v>
      </c>
      <c r="D1197" s="3">
        <f t="shared" si="76"/>
        <v>0</v>
      </c>
      <c r="E1197" s="6">
        <v>36514</v>
      </c>
      <c r="F1197" s="7">
        <v>607.76150399999995</v>
      </c>
      <c r="G1197" s="7">
        <f t="shared" ca="1" si="74"/>
        <v>0</v>
      </c>
      <c r="H1197" s="7">
        <f t="shared" ca="1" si="75"/>
        <v>0</v>
      </c>
      <c r="I1197">
        <f t="shared" ca="1" si="77"/>
        <v>0</v>
      </c>
      <c r="N1197" s="6">
        <v>36210</v>
      </c>
      <c r="O1197" s="9">
        <v>166.36262629999999</v>
      </c>
    </row>
    <row r="1198" spans="1:15" x14ac:dyDescent="0.3">
      <c r="A1198" s="6">
        <v>36375</v>
      </c>
      <c r="B1198" s="1">
        <v>318.120768</v>
      </c>
      <c r="C1198" s="1">
        <v>318.120768</v>
      </c>
      <c r="D1198" s="3">
        <f t="shared" si="76"/>
        <v>0</v>
      </c>
      <c r="E1198" s="6">
        <v>36514</v>
      </c>
      <c r="F1198" s="7">
        <v>728.57131200000003</v>
      </c>
      <c r="G1198" s="7">
        <f t="shared" ca="1" si="74"/>
        <v>0</v>
      </c>
      <c r="H1198" s="7">
        <f t="shared" ca="1" si="75"/>
        <v>0</v>
      </c>
      <c r="I1198">
        <f t="shared" ca="1" si="77"/>
        <v>0</v>
      </c>
      <c r="N1198" s="6">
        <v>36210</v>
      </c>
      <c r="O1198" s="9">
        <v>166.36262629999999</v>
      </c>
    </row>
    <row r="1199" spans="1:15" x14ac:dyDescent="0.3">
      <c r="A1199" s="6">
        <v>36375</v>
      </c>
      <c r="B1199" s="1">
        <v>268.52515199999999</v>
      </c>
      <c r="C1199" s="1">
        <v>268.52515199999999</v>
      </c>
      <c r="D1199" s="3">
        <f t="shared" si="76"/>
        <v>0</v>
      </c>
      <c r="E1199" s="6">
        <v>36514</v>
      </c>
      <c r="F1199" s="7">
        <v>827.61335999999994</v>
      </c>
      <c r="G1199" s="7">
        <f t="shared" ca="1" si="74"/>
        <v>0</v>
      </c>
      <c r="H1199" s="7">
        <f t="shared" ca="1" si="75"/>
        <v>0</v>
      </c>
      <c r="I1199">
        <f t="shared" ca="1" si="77"/>
        <v>0</v>
      </c>
      <c r="N1199" s="6">
        <v>36210</v>
      </c>
      <c r="O1199" s="9">
        <v>166.36262629999999</v>
      </c>
    </row>
    <row r="1200" spans="1:15" x14ac:dyDescent="0.3">
      <c r="A1200" s="6">
        <v>36375</v>
      </c>
      <c r="B1200" s="1">
        <v>178.96435199999999</v>
      </c>
      <c r="C1200" s="1">
        <v>178.96435199999999</v>
      </c>
      <c r="D1200" s="3">
        <f t="shared" si="76"/>
        <v>0</v>
      </c>
      <c r="E1200" s="6">
        <v>36514</v>
      </c>
      <c r="F1200" s="7">
        <v>739.85184000000004</v>
      </c>
      <c r="G1200" s="7">
        <f t="shared" ca="1" si="74"/>
        <v>0</v>
      </c>
      <c r="H1200" s="7">
        <f t="shared" ca="1" si="75"/>
        <v>0</v>
      </c>
      <c r="I1200">
        <f t="shared" ca="1" si="77"/>
        <v>0</v>
      </c>
      <c r="N1200" s="6">
        <v>36210</v>
      </c>
      <c r="O1200" s="9">
        <v>166.36262629999999</v>
      </c>
    </row>
    <row r="1201" spans="1:15" x14ac:dyDescent="0.3">
      <c r="A1201" s="6">
        <v>36375</v>
      </c>
      <c r="B1201" s="1">
        <v>135.19396800000001</v>
      </c>
      <c r="C1201" s="1">
        <v>135.19396800000001</v>
      </c>
      <c r="D1201" s="3">
        <f t="shared" si="76"/>
        <v>0</v>
      </c>
      <c r="E1201" s="6">
        <v>36514</v>
      </c>
      <c r="F1201" s="7">
        <v>797.93985599999996</v>
      </c>
      <c r="G1201" s="7">
        <f t="shared" ca="1" si="74"/>
        <v>0</v>
      </c>
      <c r="H1201" s="7">
        <f t="shared" ca="1" si="75"/>
        <v>0</v>
      </c>
      <c r="I1201">
        <f t="shared" ca="1" si="77"/>
        <v>0</v>
      </c>
      <c r="N1201" s="6">
        <v>36210</v>
      </c>
      <c r="O1201" s="9">
        <v>166.36262629999999</v>
      </c>
    </row>
    <row r="1202" spans="1:15" x14ac:dyDescent="0.3">
      <c r="A1202" s="6">
        <v>36375</v>
      </c>
      <c r="B1202" s="1">
        <v>114.601536</v>
      </c>
      <c r="C1202" s="1">
        <v>114.601536</v>
      </c>
      <c r="D1202" s="3">
        <f t="shared" si="76"/>
        <v>0</v>
      </c>
      <c r="E1202" s="6">
        <v>36514</v>
      </c>
      <c r="F1202" s="7">
        <v>823.37371199999995</v>
      </c>
      <c r="G1202" s="7">
        <f t="shared" ca="1" si="74"/>
        <v>0</v>
      </c>
      <c r="H1202" s="7">
        <f t="shared" ca="1" si="75"/>
        <v>0</v>
      </c>
      <c r="I1202">
        <f t="shared" ca="1" si="77"/>
        <v>0</v>
      </c>
      <c r="N1202" s="6">
        <v>36211</v>
      </c>
      <c r="O1202" s="9">
        <v>166.36262629999999</v>
      </c>
    </row>
    <row r="1203" spans="1:15" x14ac:dyDescent="0.3">
      <c r="A1203" s="6">
        <v>36376</v>
      </c>
      <c r="B1203" s="1">
        <v>103.43793599999999</v>
      </c>
      <c r="C1203" s="1">
        <v>103.43793599999999</v>
      </c>
      <c r="D1203" s="3">
        <f t="shared" si="76"/>
        <v>0</v>
      </c>
      <c r="E1203" s="6">
        <v>36515</v>
      </c>
      <c r="F1203" s="7">
        <v>869.17521599999998</v>
      </c>
      <c r="G1203" s="7">
        <f t="shared" ca="1" si="74"/>
        <v>0</v>
      </c>
      <c r="H1203" s="7">
        <f t="shared" ca="1" si="75"/>
        <v>0</v>
      </c>
      <c r="I1203">
        <f t="shared" ca="1" si="77"/>
        <v>0</v>
      </c>
      <c r="N1203" s="6">
        <v>36211</v>
      </c>
      <c r="O1203" s="9">
        <v>166.36262629999999</v>
      </c>
    </row>
    <row r="1204" spans="1:15" x14ac:dyDescent="0.3">
      <c r="A1204" s="6">
        <v>36376</v>
      </c>
      <c r="B1204" s="1">
        <v>98.083440000000095</v>
      </c>
      <c r="C1204" s="1">
        <v>98.083440000000095</v>
      </c>
      <c r="D1204" s="3">
        <f t="shared" si="76"/>
        <v>0</v>
      </c>
      <c r="E1204" s="6">
        <v>36515</v>
      </c>
      <c r="F1204" s="7">
        <v>906.32303999999999</v>
      </c>
      <c r="G1204" s="7">
        <f t="shared" ca="1" si="74"/>
        <v>0</v>
      </c>
      <c r="H1204" s="7">
        <f t="shared" ca="1" si="75"/>
        <v>0</v>
      </c>
      <c r="I1204">
        <f t="shared" ca="1" si="77"/>
        <v>0</v>
      </c>
      <c r="N1204" s="6">
        <v>36211</v>
      </c>
      <c r="O1204" s="9">
        <v>166.36262629999999</v>
      </c>
    </row>
    <row r="1205" spans="1:15" x14ac:dyDescent="0.3">
      <c r="A1205" s="6">
        <v>36376</v>
      </c>
      <c r="B1205" s="1">
        <v>93.101904000000005</v>
      </c>
      <c r="C1205" s="1">
        <v>93.101904000000005</v>
      </c>
      <c r="D1205" s="3">
        <f t="shared" si="76"/>
        <v>0</v>
      </c>
      <c r="E1205" s="6">
        <v>36515</v>
      </c>
      <c r="F1205" s="7">
        <v>959.46782399999995</v>
      </c>
      <c r="G1205" s="7">
        <f t="shared" ca="1" si="74"/>
        <v>0</v>
      </c>
      <c r="H1205" s="7">
        <f t="shared" ca="1" si="75"/>
        <v>0</v>
      </c>
      <c r="I1205">
        <f t="shared" ca="1" si="77"/>
        <v>0</v>
      </c>
      <c r="N1205" s="6">
        <v>36211</v>
      </c>
      <c r="O1205" s="9">
        <v>166.36262629999999</v>
      </c>
    </row>
    <row r="1206" spans="1:15" x14ac:dyDescent="0.3">
      <c r="A1206" s="6">
        <v>36376</v>
      </c>
      <c r="B1206" s="1">
        <v>88.116336000000004</v>
      </c>
      <c r="C1206" s="1">
        <v>88.116336000000004</v>
      </c>
      <c r="D1206" s="3">
        <f t="shared" si="76"/>
        <v>0</v>
      </c>
      <c r="E1206" s="6">
        <v>36515</v>
      </c>
      <c r="F1206" s="7">
        <v>1024.529184</v>
      </c>
      <c r="G1206" s="7">
        <f t="shared" ca="1" si="74"/>
        <v>0</v>
      </c>
      <c r="H1206" s="7">
        <f t="shared" ca="1" si="75"/>
        <v>0</v>
      </c>
      <c r="I1206">
        <f t="shared" ca="1" si="77"/>
        <v>0</v>
      </c>
      <c r="N1206" s="6">
        <v>36211</v>
      </c>
      <c r="O1206" s="9">
        <v>166.36262629999999</v>
      </c>
    </row>
    <row r="1207" spans="1:15" x14ac:dyDescent="0.3">
      <c r="A1207" s="6">
        <v>36376</v>
      </c>
      <c r="B1207" s="1">
        <v>84.632688000000002</v>
      </c>
      <c r="C1207" s="1">
        <v>84.632688000000002</v>
      </c>
      <c r="D1207" s="3">
        <f t="shared" si="76"/>
        <v>0</v>
      </c>
      <c r="E1207" s="6">
        <v>36515</v>
      </c>
      <c r="F1207" s="7">
        <v>1090.080432</v>
      </c>
      <c r="G1207" s="7">
        <f t="shared" ca="1" si="74"/>
        <v>0</v>
      </c>
      <c r="H1207" s="7">
        <f t="shared" ca="1" si="75"/>
        <v>0</v>
      </c>
      <c r="I1207">
        <f t="shared" ca="1" si="77"/>
        <v>0</v>
      </c>
      <c r="N1207" s="6">
        <v>36211</v>
      </c>
      <c r="O1207" s="9">
        <v>166.36262629999999</v>
      </c>
    </row>
    <row r="1208" spans="1:15" x14ac:dyDescent="0.3">
      <c r="A1208" s="6">
        <v>36376</v>
      </c>
      <c r="B1208" s="1">
        <v>81.542159999999996</v>
      </c>
      <c r="C1208" s="1">
        <v>81.542159999999996</v>
      </c>
      <c r="D1208" s="3">
        <f t="shared" si="76"/>
        <v>0</v>
      </c>
      <c r="E1208" s="6">
        <v>36515</v>
      </c>
      <c r="F1208" s="7">
        <v>1164.9526559999999</v>
      </c>
      <c r="G1208" s="7">
        <f t="shared" ca="1" si="74"/>
        <v>0</v>
      </c>
      <c r="H1208" s="7">
        <f t="shared" ca="1" si="75"/>
        <v>0</v>
      </c>
      <c r="I1208">
        <f t="shared" ca="1" si="77"/>
        <v>0</v>
      </c>
      <c r="N1208" s="6">
        <v>36211</v>
      </c>
      <c r="O1208" s="9">
        <v>166.36262629999999</v>
      </c>
    </row>
    <row r="1209" spans="1:15" x14ac:dyDescent="0.3">
      <c r="A1209" s="6">
        <v>36376</v>
      </c>
      <c r="B1209" s="1">
        <v>361.90198800000002</v>
      </c>
      <c r="C1209" s="1">
        <v>361.90198800000002</v>
      </c>
      <c r="D1209" s="3">
        <f t="shared" si="76"/>
        <v>0</v>
      </c>
      <c r="E1209" s="6">
        <v>36515</v>
      </c>
      <c r="F1209" s="7">
        <v>3418.351776</v>
      </c>
      <c r="G1209" s="7">
        <f t="shared" ca="1" si="74"/>
        <v>0</v>
      </c>
      <c r="H1209" s="7">
        <f t="shared" ca="1" si="75"/>
        <v>0</v>
      </c>
      <c r="I1209">
        <f t="shared" ca="1" si="77"/>
        <v>0</v>
      </c>
      <c r="N1209" s="6">
        <v>36211</v>
      </c>
      <c r="O1209" s="9">
        <v>166.36262629999999</v>
      </c>
    </row>
    <row r="1210" spans="1:15" x14ac:dyDescent="0.3">
      <c r="A1210" s="6">
        <v>36376</v>
      </c>
      <c r="B1210" s="1">
        <v>623.93939999999998</v>
      </c>
      <c r="C1210" s="1">
        <v>623.93939999999998</v>
      </c>
      <c r="D1210" s="3">
        <f t="shared" si="76"/>
        <v>0</v>
      </c>
      <c r="E1210" s="6">
        <v>36515</v>
      </c>
      <c r="F1210" s="7">
        <v>3522.485232</v>
      </c>
      <c r="G1210" s="7">
        <f t="shared" ca="1" si="74"/>
        <v>0</v>
      </c>
      <c r="H1210" s="7">
        <f t="shared" ca="1" si="75"/>
        <v>0</v>
      </c>
      <c r="I1210">
        <f t="shared" ca="1" si="77"/>
        <v>0</v>
      </c>
      <c r="N1210" s="6">
        <v>36211</v>
      </c>
      <c r="O1210" s="9">
        <v>3064.5746949999998</v>
      </c>
    </row>
    <row r="1211" spans="1:15" x14ac:dyDescent="0.3">
      <c r="A1211" s="6">
        <v>36376</v>
      </c>
      <c r="B1211" s="1">
        <v>1246.2513839999999</v>
      </c>
      <c r="C1211" s="1">
        <v>1246.2513839999999</v>
      </c>
      <c r="D1211" s="3">
        <f t="shared" si="76"/>
        <v>0</v>
      </c>
      <c r="E1211" s="6">
        <v>36515</v>
      </c>
      <c r="F1211" s="7">
        <v>3670.4354400000002</v>
      </c>
      <c r="G1211" s="7">
        <f t="shared" ca="1" si="74"/>
        <v>0</v>
      </c>
      <c r="H1211" s="7">
        <f t="shared" ca="1" si="75"/>
        <v>0</v>
      </c>
      <c r="I1211">
        <f t="shared" ca="1" si="77"/>
        <v>0</v>
      </c>
      <c r="N1211" s="6">
        <v>36211</v>
      </c>
      <c r="O1211" s="9">
        <v>4071.50638049998</v>
      </c>
    </row>
    <row r="1212" spans="1:15" x14ac:dyDescent="0.3">
      <c r="A1212" s="6">
        <v>36376</v>
      </c>
      <c r="B1212" s="1">
        <v>1515.301956</v>
      </c>
      <c r="C1212" s="1">
        <v>1515.301956</v>
      </c>
      <c r="D1212" s="3">
        <f t="shared" si="76"/>
        <v>0</v>
      </c>
      <c r="E1212" s="6">
        <v>36515</v>
      </c>
      <c r="F1212" s="7">
        <v>2924.3027520000001</v>
      </c>
      <c r="G1212" s="7">
        <f t="shared" ca="1" si="74"/>
        <v>0</v>
      </c>
      <c r="H1212" s="7">
        <f t="shared" ca="1" si="75"/>
        <v>0</v>
      </c>
      <c r="I1212">
        <f t="shared" ca="1" si="77"/>
        <v>0</v>
      </c>
      <c r="N1212" s="6">
        <v>36211</v>
      </c>
      <c r="O1212" s="9">
        <v>4202.8452959999904</v>
      </c>
    </row>
    <row r="1213" spans="1:15" x14ac:dyDescent="0.3">
      <c r="A1213" s="6">
        <v>36376</v>
      </c>
      <c r="B1213" s="1">
        <v>1809.4136759999999</v>
      </c>
      <c r="C1213" s="1">
        <v>1764</v>
      </c>
      <c r="D1213" s="3">
        <f t="shared" si="76"/>
        <v>45.413675999999896</v>
      </c>
      <c r="E1213" s="6">
        <v>36515</v>
      </c>
      <c r="F1213" s="7">
        <v>2758.7095199999999</v>
      </c>
      <c r="G1213" s="7">
        <f t="shared" ca="1" si="74"/>
        <v>0</v>
      </c>
      <c r="H1213" s="7">
        <f t="shared" ca="1" si="75"/>
        <v>0</v>
      </c>
      <c r="I1213">
        <f t="shared" ca="1" si="77"/>
        <v>0</v>
      </c>
      <c r="N1213" s="6">
        <v>36211</v>
      </c>
      <c r="O1213" s="9">
        <v>4071.50638049998</v>
      </c>
    </row>
    <row r="1214" spans="1:15" x14ac:dyDescent="0.3">
      <c r="A1214" s="6">
        <v>36376</v>
      </c>
      <c r="B1214" s="1">
        <v>1729.907676</v>
      </c>
      <c r="C1214" s="1">
        <v>1729.907676</v>
      </c>
      <c r="D1214" s="3">
        <f t="shared" si="76"/>
        <v>0</v>
      </c>
      <c r="E1214" s="6">
        <v>36515</v>
      </c>
      <c r="F1214" s="7">
        <v>1458.7786080000001</v>
      </c>
      <c r="G1214" s="7">
        <f t="shared" ca="1" si="74"/>
        <v>0</v>
      </c>
      <c r="H1214" s="7">
        <f t="shared" ca="1" si="75"/>
        <v>0</v>
      </c>
      <c r="I1214">
        <f t="shared" ca="1" si="77"/>
        <v>0</v>
      </c>
      <c r="N1214" s="6">
        <v>36211</v>
      </c>
      <c r="O1214" s="9">
        <v>3677.48963399999</v>
      </c>
    </row>
    <row r="1215" spans="1:15" x14ac:dyDescent="0.3">
      <c r="A1215" s="6">
        <v>36376</v>
      </c>
      <c r="B1215" s="1">
        <v>1962.3791880000001</v>
      </c>
      <c r="C1215" s="1">
        <v>1764</v>
      </c>
      <c r="D1215" s="3">
        <f t="shared" si="76"/>
        <v>198.37918800000011</v>
      </c>
      <c r="E1215" s="6">
        <v>36515</v>
      </c>
      <c r="F1215" s="7">
        <v>474.71256</v>
      </c>
      <c r="G1215" s="7">
        <f t="shared" ca="1" si="74"/>
        <v>0</v>
      </c>
      <c r="H1215" s="7">
        <f t="shared" ca="1" si="75"/>
        <v>0</v>
      </c>
      <c r="I1215">
        <f t="shared" ca="1" si="77"/>
        <v>0</v>
      </c>
      <c r="N1215" s="6">
        <v>36211</v>
      </c>
      <c r="O1215" s="9">
        <v>3940.16746499999</v>
      </c>
    </row>
    <row r="1216" spans="1:15" x14ac:dyDescent="0.3">
      <c r="A1216" s="6">
        <v>36376</v>
      </c>
      <c r="B1216" s="1">
        <v>2163.810348</v>
      </c>
      <c r="C1216" s="1">
        <v>1764</v>
      </c>
      <c r="D1216" s="3">
        <f t="shared" si="76"/>
        <v>399.81034799999998</v>
      </c>
      <c r="E1216" s="6">
        <v>36515</v>
      </c>
      <c r="F1216" s="7">
        <v>366.66604799999999</v>
      </c>
      <c r="G1216" s="7">
        <f t="shared" ca="1" si="74"/>
        <v>0</v>
      </c>
      <c r="H1216" s="7">
        <f t="shared" ca="1" si="75"/>
        <v>0</v>
      </c>
      <c r="I1216">
        <f t="shared" ca="1" si="77"/>
        <v>0</v>
      </c>
      <c r="N1216" s="6">
        <v>36211</v>
      </c>
      <c r="O1216" s="9">
        <v>4027.7267419999998</v>
      </c>
    </row>
    <row r="1217" spans="1:15" x14ac:dyDescent="0.3">
      <c r="A1217" s="6">
        <v>36376</v>
      </c>
      <c r="B1217" s="1">
        <v>2404.6661519999998</v>
      </c>
      <c r="C1217" s="1">
        <v>1764</v>
      </c>
      <c r="D1217" s="3">
        <f t="shared" si="76"/>
        <v>640.66615199999978</v>
      </c>
      <c r="E1217" s="6">
        <v>36515</v>
      </c>
      <c r="F1217" s="7">
        <v>252.86688000000001</v>
      </c>
      <c r="G1217" s="7">
        <f t="shared" ca="1" si="74"/>
        <v>0</v>
      </c>
      <c r="H1217" s="7">
        <f t="shared" ca="1" si="75"/>
        <v>0</v>
      </c>
      <c r="I1217">
        <f t="shared" ca="1" si="77"/>
        <v>0</v>
      </c>
      <c r="N1217" s="6">
        <v>36211</v>
      </c>
      <c r="O1217" s="9">
        <v>3852.6081879999902</v>
      </c>
    </row>
    <row r="1218" spans="1:15" x14ac:dyDescent="0.3">
      <c r="A1218" s="6">
        <v>36376</v>
      </c>
      <c r="B1218" s="1">
        <v>2534.9058</v>
      </c>
      <c r="C1218" s="1">
        <v>1764</v>
      </c>
      <c r="D1218" s="3">
        <f t="shared" si="76"/>
        <v>770.9058</v>
      </c>
      <c r="E1218" s="6">
        <v>36515</v>
      </c>
      <c r="F1218" s="7">
        <v>231.56582399999999</v>
      </c>
      <c r="G1218" s="7">
        <f t="shared" ca="1" si="74"/>
        <v>0</v>
      </c>
      <c r="H1218" s="7">
        <f t="shared" ca="1" si="75"/>
        <v>0</v>
      </c>
      <c r="I1218">
        <f t="shared" ca="1" si="77"/>
        <v>0</v>
      </c>
      <c r="N1218" s="6">
        <v>36211</v>
      </c>
      <c r="O1218" s="9">
        <v>3502.3710799999999</v>
      </c>
    </row>
    <row r="1219" spans="1:15" x14ac:dyDescent="0.3">
      <c r="A1219" s="6">
        <v>36376</v>
      </c>
      <c r="B1219" s="1">
        <v>2057.8330080000001</v>
      </c>
      <c r="C1219" s="1">
        <v>1764</v>
      </c>
      <c r="D1219" s="3">
        <f t="shared" si="76"/>
        <v>293.83300800000006</v>
      </c>
      <c r="E1219" s="6">
        <v>36515</v>
      </c>
      <c r="F1219" s="7">
        <v>484.25428799999997</v>
      </c>
      <c r="G1219" s="7">
        <f t="shared" ref="G1219:G1282" ca="1" si="78">IF(I1219&lt;400,0,IF(I1219&gt;500,500,I1219))</f>
        <v>0</v>
      </c>
      <c r="H1219" s="7">
        <f t="shared" ref="H1219:H1282" ca="1" si="79">IF(I1219&lt;1900,I1219-G1219,1400)</f>
        <v>0</v>
      </c>
      <c r="I1219">
        <f t="shared" ca="1" si="77"/>
        <v>0</v>
      </c>
      <c r="N1219" s="6">
        <v>36211</v>
      </c>
      <c r="O1219" s="9">
        <v>3502.3710799999999</v>
      </c>
    </row>
    <row r="1220" spans="1:15" x14ac:dyDescent="0.3">
      <c r="A1220" s="6">
        <v>36376</v>
      </c>
      <c r="B1220" s="1">
        <v>1662.635016</v>
      </c>
      <c r="C1220" s="1">
        <v>1662.635016</v>
      </c>
      <c r="D1220" s="3">
        <f t="shared" ref="D1220:D1283" si="80">B1220-C1220</f>
        <v>0</v>
      </c>
      <c r="E1220" s="6">
        <v>36515</v>
      </c>
      <c r="F1220" s="7">
        <v>1031.6355840000001</v>
      </c>
      <c r="G1220" s="7">
        <f t="shared" ca="1" si="78"/>
        <v>0</v>
      </c>
      <c r="H1220" s="7">
        <f t="shared" ca="1" si="79"/>
        <v>0</v>
      </c>
      <c r="I1220">
        <f t="shared" ref="I1220:I1283" ca="1" si="81">F1220-G1220-H1220</f>
        <v>0</v>
      </c>
      <c r="N1220" s="6">
        <v>36211</v>
      </c>
      <c r="O1220" s="9">
        <v>2101.4226479999902</v>
      </c>
    </row>
    <row r="1221" spans="1:15" x14ac:dyDescent="0.3">
      <c r="A1221" s="6">
        <v>36376</v>
      </c>
      <c r="B1221" s="1">
        <v>407.348928</v>
      </c>
      <c r="C1221" s="1">
        <v>407.348928</v>
      </c>
      <c r="D1221" s="3">
        <f t="shared" si="80"/>
        <v>0</v>
      </c>
      <c r="E1221" s="6">
        <v>36515</v>
      </c>
      <c r="F1221" s="7">
        <v>565.22087999999997</v>
      </c>
      <c r="G1221" s="7">
        <f t="shared" ca="1" si="78"/>
        <v>0</v>
      </c>
      <c r="H1221" s="7">
        <f t="shared" ca="1" si="79"/>
        <v>0</v>
      </c>
      <c r="I1221">
        <f t="shared" ca="1" si="81"/>
        <v>0</v>
      </c>
      <c r="N1221" s="6">
        <v>36211</v>
      </c>
      <c r="O1221" s="9">
        <v>1576.066986</v>
      </c>
    </row>
    <row r="1222" spans="1:15" x14ac:dyDescent="0.3">
      <c r="A1222" s="6">
        <v>36376</v>
      </c>
      <c r="B1222" s="1">
        <v>361.19361600000002</v>
      </c>
      <c r="C1222" s="1">
        <v>361.19361600000002</v>
      </c>
      <c r="D1222" s="3">
        <f t="shared" si="80"/>
        <v>0</v>
      </c>
      <c r="E1222" s="6">
        <v>36515</v>
      </c>
      <c r="F1222" s="7">
        <v>734.03668800000003</v>
      </c>
      <c r="G1222" s="7">
        <f t="shared" ca="1" si="78"/>
        <v>0</v>
      </c>
      <c r="H1222" s="7">
        <f t="shared" ca="1" si="79"/>
        <v>0</v>
      </c>
      <c r="I1222">
        <f t="shared" ca="1" si="81"/>
        <v>0</v>
      </c>
      <c r="N1222" s="6">
        <v>36211</v>
      </c>
      <c r="O1222" s="9">
        <v>1576.066986</v>
      </c>
    </row>
    <row r="1223" spans="1:15" x14ac:dyDescent="0.3">
      <c r="A1223" s="6">
        <v>36376</v>
      </c>
      <c r="B1223" s="1">
        <v>297.69163200000003</v>
      </c>
      <c r="C1223" s="1">
        <v>297.69163200000003</v>
      </c>
      <c r="D1223" s="3">
        <f t="shared" si="80"/>
        <v>0</v>
      </c>
      <c r="E1223" s="6">
        <v>36515</v>
      </c>
      <c r="F1223" s="7">
        <v>865.69358399999999</v>
      </c>
      <c r="G1223" s="7">
        <f t="shared" ca="1" si="78"/>
        <v>0</v>
      </c>
      <c r="H1223" s="7">
        <f t="shared" ca="1" si="79"/>
        <v>0</v>
      </c>
      <c r="I1223">
        <f t="shared" ca="1" si="81"/>
        <v>0</v>
      </c>
      <c r="N1223" s="6">
        <v>36211</v>
      </c>
      <c r="O1223" s="9">
        <v>166.36262629999999</v>
      </c>
    </row>
    <row r="1224" spans="1:15" x14ac:dyDescent="0.3">
      <c r="A1224" s="6">
        <v>36376</v>
      </c>
      <c r="B1224" s="1">
        <v>181.038816</v>
      </c>
      <c r="C1224" s="1">
        <v>181.038816</v>
      </c>
      <c r="D1224" s="3">
        <f t="shared" si="80"/>
        <v>0</v>
      </c>
      <c r="E1224" s="6">
        <v>36515</v>
      </c>
      <c r="F1224" s="7">
        <v>794.17195200000003</v>
      </c>
      <c r="G1224" s="7">
        <f t="shared" ca="1" si="78"/>
        <v>0</v>
      </c>
      <c r="H1224" s="7">
        <f t="shared" ca="1" si="79"/>
        <v>0</v>
      </c>
      <c r="I1224">
        <f t="shared" ca="1" si="81"/>
        <v>0</v>
      </c>
      <c r="N1224" s="6">
        <v>36211</v>
      </c>
      <c r="O1224" s="9">
        <v>166.36262629999999</v>
      </c>
    </row>
    <row r="1225" spans="1:15" x14ac:dyDescent="0.3">
      <c r="A1225" s="6">
        <v>36376</v>
      </c>
      <c r="B1225" s="1">
        <v>136.51848000000001</v>
      </c>
      <c r="C1225" s="1">
        <v>136.51848000000001</v>
      </c>
      <c r="D1225" s="3">
        <f t="shared" si="80"/>
        <v>0</v>
      </c>
      <c r="E1225" s="6">
        <v>36515</v>
      </c>
      <c r="F1225" s="7">
        <v>865.77523199999996</v>
      </c>
      <c r="G1225" s="7">
        <f t="shared" ca="1" si="78"/>
        <v>0</v>
      </c>
      <c r="H1225" s="7">
        <f t="shared" ca="1" si="79"/>
        <v>0</v>
      </c>
      <c r="I1225">
        <f t="shared" ca="1" si="81"/>
        <v>0</v>
      </c>
      <c r="N1225" s="6">
        <v>36211</v>
      </c>
      <c r="O1225" s="9">
        <v>166.36262629999999</v>
      </c>
    </row>
    <row r="1226" spans="1:15" x14ac:dyDescent="0.3">
      <c r="A1226" s="6">
        <v>36376</v>
      </c>
      <c r="B1226" s="1">
        <v>115.640784</v>
      </c>
      <c r="C1226" s="1">
        <v>115.640784</v>
      </c>
      <c r="D1226" s="3">
        <f t="shared" si="80"/>
        <v>0</v>
      </c>
      <c r="E1226" s="6">
        <v>36515</v>
      </c>
      <c r="F1226" s="7">
        <v>922.26959999999997</v>
      </c>
      <c r="G1226" s="7">
        <f t="shared" ca="1" si="78"/>
        <v>0</v>
      </c>
      <c r="H1226" s="7">
        <f t="shared" ca="1" si="79"/>
        <v>0</v>
      </c>
      <c r="I1226">
        <f t="shared" ca="1" si="81"/>
        <v>0</v>
      </c>
      <c r="N1226" s="6">
        <v>36212</v>
      </c>
      <c r="O1226" s="9">
        <v>166.36262629999999</v>
      </c>
    </row>
    <row r="1227" spans="1:15" x14ac:dyDescent="0.3">
      <c r="A1227" s="6">
        <v>36377</v>
      </c>
      <c r="B1227" s="1">
        <v>105.26544</v>
      </c>
      <c r="C1227" s="1">
        <v>105.26544</v>
      </c>
      <c r="D1227" s="3">
        <f t="shared" si="80"/>
        <v>0</v>
      </c>
      <c r="E1227" s="6">
        <v>36516</v>
      </c>
      <c r="F1227" s="7">
        <v>962.93332799999996</v>
      </c>
      <c r="G1227" s="7">
        <f t="shared" ca="1" si="78"/>
        <v>0</v>
      </c>
      <c r="H1227" s="7">
        <f t="shared" ca="1" si="79"/>
        <v>0</v>
      </c>
      <c r="I1227">
        <f t="shared" ca="1" si="81"/>
        <v>0</v>
      </c>
      <c r="N1227" s="6">
        <v>36212</v>
      </c>
      <c r="O1227" s="9">
        <v>166.36262629999999</v>
      </c>
    </row>
    <row r="1228" spans="1:15" x14ac:dyDescent="0.3">
      <c r="A1228" s="6">
        <v>36377</v>
      </c>
      <c r="B1228" s="1">
        <v>98.498735999999994</v>
      </c>
      <c r="C1228" s="1">
        <v>98.498735999999994</v>
      </c>
      <c r="D1228" s="3">
        <f t="shared" si="80"/>
        <v>0</v>
      </c>
      <c r="E1228" s="6">
        <v>36516</v>
      </c>
      <c r="F1228" s="7">
        <v>1013.405904</v>
      </c>
      <c r="G1228" s="7">
        <f t="shared" ca="1" si="78"/>
        <v>0</v>
      </c>
      <c r="H1228" s="7">
        <f t="shared" ca="1" si="79"/>
        <v>0</v>
      </c>
      <c r="I1228">
        <f t="shared" ca="1" si="81"/>
        <v>0</v>
      </c>
      <c r="N1228" s="6">
        <v>36212</v>
      </c>
      <c r="O1228" s="9">
        <v>166.36262629999999</v>
      </c>
    </row>
    <row r="1229" spans="1:15" x14ac:dyDescent="0.3">
      <c r="A1229" s="6">
        <v>36377</v>
      </c>
      <c r="B1229" s="1">
        <v>93.538368000000006</v>
      </c>
      <c r="C1229" s="1">
        <v>93.538368000000006</v>
      </c>
      <c r="D1229" s="3">
        <f t="shared" si="80"/>
        <v>0</v>
      </c>
      <c r="E1229" s="6">
        <v>36516</v>
      </c>
      <c r="F1229" s="7">
        <v>1058.7386879999999</v>
      </c>
      <c r="G1229" s="7">
        <f t="shared" ca="1" si="78"/>
        <v>0</v>
      </c>
      <c r="H1229" s="7">
        <f t="shared" ca="1" si="79"/>
        <v>0</v>
      </c>
      <c r="I1229">
        <f t="shared" ca="1" si="81"/>
        <v>0</v>
      </c>
      <c r="N1229" s="6">
        <v>36212</v>
      </c>
      <c r="O1229" s="9">
        <v>166.36262629999999</v>
      </c>
    </row>
    <row r="1230" spans="1:15" x14ac:dyDescent="0.3">
      <c r="A1230" s="6">
        <v>36377</v>
      </c>
      <c r="B1230" s="1">
        <v>89.243279999999999</v>
      </c>
      <c r="C1230" s="1">
        <v>89.243279999999999</v>
      </c>
      <c r="D1230" s="3">
        <f t="shared" si="80"/>
        <v>0</v>
      </c>
      <c r="E1230" s="6">
        <v>36516</v>
      </c>
      <c r="F1230" s="7">
        <v>1094.125536</v>
      </c>
      <c r="G1230" s="7">
        <f t="shared" ca="1" si="78"/>
        <v>0</v>
      </c>
      <c r="H1230" s="7">
        <f t="shared" ca="1" si="79"/>
        <v>0</v>
      </c>
      <c r="I1230">
        <f t="shared" ca="1" si="81"/>
        <v>0</v>
      </c>
      <c r="N1230" s="6">
        <v>36212</v>
      </c>
      <c r="O1230" s="9">
        <v>166.36262629999999</v>
      </c>
    </row>
    <row r="1231" spans="1:15" x14ac:dyDescent="0.3">
      <c r="A1231" s="6">
        <v>36377</v>
      </c>
      <c r="B1231" s="1">
        <v>85.734431999999998</v>
      </c>
      <c r="C1231" s="1">
        <v>85.734431999999998</v>
      </c>
      <c r="D1231" s="3">
        <f t="shared" si="80"/>
        <v>0</v>
      </c>
      <c r="E1231" s="6">
        <v>36516</v>
      </c>
      <c r="F1231" s="7">
        <v>1150.3285920000001</v>
      </c>
      <c r="G1231" s="7">
        <f t="shared" ca="1" si="78"/>
        <v>0</v>
      </c>
      <c r="H1231" s="7">
        <f t="shared" ca="1" si="79"/>
        <v>0</v>
      </c>
      <c r="I1231">
        <f t="shared" ca="1" si="81"/>
        <v>0</v>
      </c>
      <c r="N1231" s="6">
        <v>36212</v>
      </c>
      <c r="O1231" s="9">
        <v>166.36262629999999</v>
      </c>
    </row>
    <row r="1232" spans="1:15" x14ac:dyDescent="0.3">
      <c r="A1232" s="6">
        <v>36377</v>
      </c>
      <c r="B1232" s="1">
        <v>81.228672000000003</v>
      </c>
      <c r="C1232" s="1">
        <v>81.228672000000003</v>
      </c>
      <c r="D1232" s="3">
        <f t="shared" si="80"/>
        <v>0</v>
      </c>
      <c r="E1232" s="6">
        <v>36516</v>
      </c>
      <c r="F1232" s="7">
        <v>1195.838784</v>
      </c>
      <c r="G1232" s="7">
        <f t="shared" ca="1" si="78"/>
        <v>0</v>
      </c>
      <c r="H1232" s="7">
        <f t="shared" ca="1" si="79"/>
        <v>0</v>
      </c>
      <c r="I1232">
        <f t="shared" ca="1" si="81"/>
        <v>0</v>
      </c>
      <c r="N1232" s="6">
        <v>36212</v>
      </c>
      <c r="O1232" s="9">
        <v>166.36262629999999</v>
      </c>
    </row>
    <row r="1233" spans="1:15" x14ac:dyDescent="0.3">
      <c r="A1233" s="6">
        <v>36377</v>
      </c>
      <c r="B1233" s="1">
        <v>381.56101200000001</v>
      </c>
      <c r="C1233" s="1">
        <v>381.56101200000001</v>
      </c>
      <c r="D1233" s="3">
        <f t="shared" si="80"/>
        <v>0</v>
      </c>
      <c r="E1233" s="6">
        <v>36516</v>
      </c>
      <c r="F1233" s="7">
        <v>3474.8713440000001</v>
      </c>
      <c r="G1233" s="7">
        <f t="shared" ca="1" si="78"/>
        <v>0</v>
      </c>
      <c r="H1233" s="7">
        <f t="shared" ca="1" si="79"/>
        <v>0</v>
      </c>
      <c r="I1233">
        <f t="shared" ca="1" si="81"/>
        <v>0</v>
      </c>
      <c r="N1233" s="6">
        <v>36212</v>
      </c>
      <c r="O1233" s="9">
        <v>166.36262629999999</v>
      </c>
    </row>
    <row r="1234" spans="1:15" x14ac:dyDescent="0.3">
      <c r="A1234" s="6">
        <v>36377</v>
      </c>
      <c r="B1234" s="1">
        <v>470.972376</v>
      </c>
      <c r="C1234" s="1">
        <v>470.972376</v>
      </c>
      <c r="D1234" s="3">
        <f t="shared" si="80"/>
        <v>0</v>
      </c>
      <c r="E1234" s="6">
        <v>36516</v>
      </c>
      <c r="F1234" s="7">
        <v>3534.6820320000002</v>
      </c>
      <c r="G1234" s="7">
        <f t="shared" ca="1" si="78"/>
        <v>0</v>
      </c>
      <c r="H1234" s="7">
        <f t="shared" ca="1" si="79"/>
        <v>0</v>
      </c>
      <c r="I1234">
        <f t="shared" ca="1" si="81"/>
        <v>0</v>
      </c>
      <c r="N1234" s="6">
        <v>36212</v>
      </c>
      <c r="O1234" s="9">
        <v>3064.5746949999998</v>
      </c>
    </row>
    <row r="1235" spans="1:15" x14ac:dyDescent="0.3">
      <c r="A1235" s="6">
        <v>36377</v>
      </c>
      <c r="B1235" s="1">
        <v>834.30118800000002</v>
      </c>
      <c r="C1235" s="1">
        <v>834.30118800000002</v>
      </c>
      <c r="D1235" s="3">
        <f t="shared" si="80"/>
        <v>0</v>
      </c>
      <c r="E1235" s="6">
        <v>36516</v>
      </c>
      <c r="F1235" s="7">
        <v>3778.1472960000001</v>
      </c>
      <c r="G1235" s="7">
        <f t="shared" ca="1" si="78"/>
        <v>0</v>
      </c>
      <c r="H1235" s="7">
        <f t="shared" ca="1" si="79"/>
        <v>0</v>
      </c>
      <c r="I1235">
        <f t="shared" ca="1" si="81"/>
        <v>0</v>
      </c>
      <c r="N1235" s="6">
        <v>36212</v>
      </c>
      <c r="O1235" s="9">
        <v>4071.50638049998</v>
      </c>
    </row>
    <row r="1236" spans="1:15" x14ac:dyDescent="0.3">
      <c r="A1236" s="6">
        <v>36377</v>
      </c>
      <c r="B1236" s="1">
        <v>1068.1032600000001</v>
      </c>
      <c r="C1236" s="1">
        <v>1068.1032600000001</v>
      </c>
      <c r="D1236" s="3">
        <f t="shared" si="80"/>
        <v>0</v>
      </c>
      <c r="E1236" s="6">
        <v>36516</v>
      </c>
      <c r="F1236" s="7">
        <v>2954.23632</v>
      </c>
      <c r="G1236" s="7">
        <f t="shared" ca="1" si="78"/>
        <v>0</v>
      </c>
      <c r="H1236" s="7">
        <f t="shared" ca="1" si="79"/>
        <v>0</v>
      </c>
      <c r="I1236">
        <f t="shared" ca="1" si="81"/>
        <v>0</v>
      </c>
      <c r="N1236" s="6">
        <v>36212</v>
      </c>
      <c r="O1236" s="9">
        <v>4202.8452959999904</v>
      </c>
    </row>
    <row r="1237" spans="1:15" x14ac:dyDescent="0.3">
      <c r="A1237" s="6">
        <v>36377</v>
      </c>
      <c r="B1237" s="1">
        <v>1259.682984</v>
      </c>
      <c r="C1237" s="1">
        <v>1259.682984</v>
      </c>
      <c r="D1237" s="3">
        <f t="shared" si="80"/>
        <v>0</v>
      </c>
      <c r="E1237" s="6">
        <v>36516</v>
      </c>
      <c r="F1237" s="7">
        <v>1092.1931999999999</v>
      </c>
      <c r="G1237" s="7">
        <f t="shared" ca="1" si="78"/>
        <v>0</v>
      </c>
      <c r="H1237" s="7">
        <f t="shared" ca="1" si="79"/>
        <v>0</v>
      </c>
      <c r="I1237">
        <f t="shared" ca="1" si="81"/>
        <v>0</v>
      </c>
      <c r="N1237" s="6">
        <v>36212</v>
      </c>
      <c r="O1237" s="9">
        <v>4071.50638049998</v>
      </c>
    </row>
    <row r="1238" spans="1:15" x14ac:dyDescent="0.3">
      <c r="A1238" s="6">
        <v>36377</v>
      </c>
      <c r="B1238" s="1">
        <v>1315.3019039999999</v>
      </c>
      <c r="C1238" s="1">
        <v>1315.3019039999999</v>
      </c>
      <c r="D1238" s="3">
        <f t="shared" si="80"/>
        <v>0</v>
      </c>
      <c r="E1238" s="6">
        <v>36516</v>
      </c>
      <c r="F1238" s="7">
        <v>487.86998399999999</v>
      </c>
      <c r="G1238" s="7">
        <f t="shared" ca="1" si="78"/>
        <v>0</v>
      </c>
      <c r="H1238" s="7">
        <f t="shared" ca="1" si="79"/>
        <v>0</v>
      </c>
      <c r="I1238">
        <f t="shared" ca="1" si="81"/>
        <v>0</v>
      </c>
      <c r="N1238" s="6">
        <v>36212</v>
      </c>
      <c r="O1238" s="9">
        <v>3677.48963399999</v>
      </c>
    </row>
    <row r="1239" spans="1:15" x14ac:dyDescent="0.3">
      <c r="A1239" s="6">
        <v>36377</v>
      </c>
      <c r="B1239" s="1">
        <v>1375.5132719999999</v>
      </c>
      <c r="C1239" s="1">
        <v>1375.5132719999999</v>
      </c>
      <c r="D1239" s="3">
        <f t="shared" si="80"/>
        <v>0</v>
      </c>
      <c r="E1239" s="6">
        <v>36516</v>
      </c>
      <c r="F1239" s="7">
        <v>385.929936</v>
      </c>
      <c r="G1239" s="7">
        <f t="shared" ca="1" si="78"/>
        <v>0</v>
      </c>
      <c r="H1239" s="7">
        <f t="shared" ca="1" si="79"/>
        <v>0</v>
      </c>
      <c r="I1239">
        <f t="shared" ca="1" si="81"/>
        <v>0</v>
      </c>
      <c r="N1239" s="6">
        <v>36212</v>
      </c>
      <c r="O1239" s="9">
        <v>3940.16746499999</v>
      </c>
    </row>
    <row r="1240" spans="1:15" x14ac:dyDescent="0.3">
      <c r="A1240" s="6">
        <v>36377</v>
      </c>
      <c r="B1240" s="1">
        <v>1459.3667760000001</v>
      </c>
      <c r="C1240" s="1">
        <v>1459.3667760000001</v>
      </c>
      <c r="D1240" s="3">
        <f t="shared" si="80"/>
        <v>0</v>
      </c>
      <c r="E1240" s="6">
        <v>36516</v>
      </c>
      <c r="F1240" s="7">
        <v>576.96710399999995</v>
      </c>
      <c r="G1240" s="7">
        <f t="shared" ca="1" si="78"/>
        <v>0</v>
      </c>
      <c r="H1240" s="7">
        <f t="shared" ca="1" si="79"/>
        <v>0</v>
      </c>
      <c r="I1240">
        <f t="shared" ca="1" si="81"/>
        <v>0</v>
      </c>
      <c r="N1240" s="6">
        <v>36212</v>
      </c>
      <c r="O1240" s="9">
        <v>4027.7267419999998</v>
      </c>
    </row>
    <row r="1241" spans="1:15" x14ac:dyDescent="0.3">
      <c r="A1241" s="6">
        <v>36377</v>
      </c>
      <c r="B1241" s="1">
        <v>1474.905096</v>
      </c>
      <c r="C1241" s="1">
        <v>1474.905096</v>
      </c>
      <c r="D1241" s="3">
        <f t="shared" si="80"/>
        <v>0</v>
      </c>
      <c r="E1241" s="6">
        <v>36516</v>
      </c>
      <c r="F1241" s="7">
        <v>665.02296000000001</v>
      </c>
      <c r="G1241" s="7">
        <f t="shared" ca="1" si="78"/>
        <v>0</v>
      </c>
      <c r="H1241" s="7">
        <f t="shared" ca="1" si="79"/>
        <v>0</v>
      </c>
      <c r="I1241">
        <f t="shared" ca="1" si="81"/>
        <v>0</v>
      </c>
      <c r="N1241" s="6">
        <v>36212</v>
      </c>
      <c r="O1241" s="9">
        <v>3852.6081879999902</v>
      </c>
    </row>
    <row r="1242" spans="1:15" x14ac:dyDescent="0.3">
      <c r="A1242" s="6">
        <v>36377</v>
      </c>
      <c r="B1242" s="1">
        <v>1578.7348919999999</v>
      </c>
      <c r="C1242" s="1">
        <v>1578.7348919999999</v>
      </c>
      <c r="D1242" s="3">
        <f t="shared" si="80"/>
        <v>0</v>
      </c>
      <c r="E1242" s="6">
        <v>36516</v>
      </c>
      <c r="F1242" s="7">
        <v>337.65983999999997</v>
      </c>
      <c r="G1242" s="7">
        <f t="shared" ca="1" si="78"/>
        <v>0</v>
      </c>
      <c r="H1242" s="7">
        <f t="shared" ca="1" si="79"/>
        <v>0</v>
      </c>
      <c r="I1242">
        <f t="shared" ca="1" si="81"/>
        <v>0</v>
      </c>
      <c r="N1242" s="6">
        <v>36212</v>
      </c>
      <c r="O1242" s="9">
        <v>3502.3710799999999</v>
      </c>
    </row>
    <row r="1243" spans="1:15" x14ac:dyDescent="0.3">
      <c r="A1243" s="6">
        <v>36377</v>
      </c>
      <c r="B1243" s="1">
        <v>1465.9931160000001</v>
      </c>
      <c r="C1243" s="1">
        <v>1465.9931160000001</v>
      </c>
      <c r="D1243" s="3">
        <f t="shared" si="80"/>
        <v>0</v>
      </c>
      <c r="E1243" s="6">
        <v>36516</v>
      </c>
      <c r="F1243" s="7">
        <v>296.00625600000001</v>
      </c>
      <c r="G1243" s="7">
        <f t="shared" ca="1" si="78"/>
        <v>0</v>
      </c>
      <c r="H1243" s="7">
        <f t="shared" ca="1" si="79"/>
        <v>0</v>
      </c>
      <c r="I1243">
        <f t="shared" ca="1" si="81"/>
        <v>0</v>
      </c>
      <c r="N1243" s="6">
        <v>36212</v>
      </c>
      <c r="O1243" s="9">
        <v>3502.3710799999999</v>
      </c>
    </row>
    <row r="1244" spans="1:15" x14ac:dyDescent="0.3">
      <c r="A1244" s="6">
        <v>36377</v>
      </c>
      <c r="B1244" s="1">
        <v>1507.1192639999999</v>
      </c>
      <c r="C1244" s="1">
        <v>1507.1192639999999</v>
      </c>
      <c r="D1244" s="3">
        <f t="shared" si="80"/>
        <v>0</v>
      </c>
      <c r="E1244" s="6">
        <v>36516</v>
      </c>
      <c r="F1244" s="7">
        <v>903.08534399999996</v>
      </c>
      <c r="G1244" s="7">
        <f t="shared" ca="1" si="78"/>
        <v>0</v>
      </c>
      <c r="H1244" s="7">
        <f t="shared" ca="1" si="79"/>
        <v>0</v>
      </c>
      <c r="I1244">
        <f t="shared" ca="1" si="81"/>
        <v>0</v>
      </c>
      <c r="N1244" s="6">
        <v>36212</v>
      </c>
      <c r="O1244" s="9">
        <v>2101.4226479999902</v>
      </c>
    </row>
    <row r="1245" spans="1:15" x14ac:dyDescent="0.3">
      <c r="A1245" s="6">
        <v>36377</v>
      </c>
      <c r="B1245" s="1">
        <v>440.98185599999999</v>
      </c>
      <c r="C1245" s="1">
        <v>440.98185599999999</v>
      </c>
      <c r="D1245" s="3">
        <f t="shared" si="80"/>
        <v>0</v>
      </c>
      <c r="E1245" s="6">
        <v>36516</v>
      </c>
      <c r="F1245" s="7">
        <v>607.40567999999996</v>
      </c>
      <c r="G1245" s="7">
        <f t="shared" ca="1" si="78"/>
        <v>0</v>
      </c>
      <c r="H1245" s="7">
        <f t="shared" ca="1" si="79"/>
        <v>0</v>
      </c>
      <c r="I1245">
        <f t="shared" ca="1" si="81"/>
        <v>0</v>
      </c>
      <c r="N1245" s="6">
        <v>36212</v>
      </c>
      <c r="O1245" s="9">
        <v>1576.066986</v>
      </c>
    </row>
    <row r="1246" spans="1:15" x14ac:dyDescent="0.3">
      <c r="A1246" s="6">
        <v>36377</v>
      </c>
      <c r="B1246" s="1">
        <v>388.29167999999999</v>
      </c>
      <c r="C1246" s="1">
        <v>388.29167999999999</v>
      </c>
      <c r="D1246" s="3">
        <f t="shared" si="80"/>
        <v>0</v>
      </c>
      <c r="E1246" s="6">
        <v>36516</v>
      </c>
      <c r="F1246" s="7">
        <v>725.59468800000002</v>
      </c>
      <c r="G1246" s="7">
        <f t="shared" ca="1" si="78"/>
        <v>0</v>
      </c>
      <c r="H1246" s="7">
        <f t="shared" ca="1" si="79"/>
        <v>0</v>
      </c>
      <c r="I1246">
        <f t="shared" ca="1" si="81"/>
        <v>0</v>
      </c>
      <c r="N1246" s="6">
        <v>36212</v>
      </c>
      <c r="O1246" s="9">
        <v>1576.066986</v>
      </c>
    </row>
    <row r="1247" spans="1:15" x14ac:dyDescent="0.3">
      <c r="A1247" s="6">
        <v>36377</v>
      </c>
      <c r="B1247" s="1">
        <v>330.28228799999999</v>
      </c>
      <c r="C1247" s="1">
        <v>330.28228799999999</v>
      </c>
      <c r="D1247" s="3">
        <f t="shared" si="80"/>
        <v>0</v>
      </c>
      <c r="E1247" s="6">
        <v>36516</v>
      </c>
      <c r="F1247" s="7">
        <v>859.65062399999999</v>
      </c>
      <c r="G1247" s="7">
        <f t="shared" ca="1" si="78"/>
        <v>0</v>
      </c>
      <c r="H1247" s="7">
        <f t="shared" ca="1" si="79"/>
        <v>0</v>
      </c>
      <c r="I1247">
        <f t="shared" ca="1" si="81"/>
        <v>0</v>
      </c>
      <c r="N1247" s="6">
        <v>36212</v>
      </c>
      <c r="O1247" s="9">
        <v>166.36262629999999</v>
      </c>
    </row>
    <row r="1248" spans="1:15" x14ac:dyDescent="0.3">
      <c r="A1248" s="6">
        <v>36377</v>
      </c>
      <c r="B1248" s="1">
        <v>184.91961599999999</v>
      </c>
      <c r="C1248" s="1">
        <v>184.91961599999999</v>
      </c>
      <c r="D1248" s="3">
        <f t="shared" si="80"/>
        <v>0</v>
      </c>
      <c r="E1248" s="6">
        <v>36516</v>
      </c>
      <c r="F1248" s="7">
        <v>781.54473599999994</v>
      </c>
      <c r="G1248" s="7">
        <f t="shared" ca="1" si="78"/>
        <v>0</v>
      </c>
      <c r="H1248" s="7">
        <f t="shared" ca="1" si="79"/>
        <v>0</v>
      </c>
      <c r="I1248">
        <f t="shared" ca="1" si="81"/>
        <v>0</v>
      </c>
      <c r="N1248" s="6">
        <v>36212</v>
      </c>
      <c r="O1248" s="9">
        <v>166.36262629999999</v>
      </c>
    </row>
    <row r="1249" spans="1:15" x14ac:dyDescent="0.3">
      <c r="A1249" s="6">
        <v>36377</v>
      </c>
      <c r="B1249" s="1">
        <v>140.843808</v>
      </c>
      <c r="C1249" s="1">
        <v>140.843808</v>
      </c>
      <c r="D1249" s="3">
        <f t="shared" si="80"/>
        <v>0</v>
      </c>
      <c r="E1249" s="6">
        <v>36516</v>
      </c>
      <c r="F1249" s="7">
        <v>847.38729599999999</v>
      </c>
      <c r="G1249" s="7">
        <f t="shared" ca="1" si="78"/>
        <v>0</v>
      </c>
      <c r="H1249" s="7">
        <f t="shared" ca="1" si="79"/>
        <v>0</v>
      </c>
      <c r="I1249">
        <f t="shared" ca="1" si="81"/>
        <v>0</v>
      </c>
      <c r="N1249" s="6">
        <v>36212</v>
      </c>
      <c r="O1249" s="9">
        <v>166.36262629999999</v>
      </c>
    </row>
    <row r="1250" spans="1:15" x14ac:dyDescent="0.3">
      <c r="A1250" s="6">
        <v>36377</v>
      </c>
      <c r="B1250" s="1">
        <v>120.447936</v>
      </c>
      <c r="C1250" s="1">
        <v>120.447936</v>
      </c>
      <c r="D1250" s="3">
        <f t="shared" si="80"/>
        <v>0</v>
      </c>
      <c r="E1250" s="6">
        <v>36516</v>
      </c>
      <c r="F1250" s="7">
        <v>906.26256000000001</v>
      </c>
      <c r="G1250" s="7">
        <f t="shared" ca="1" si="78"/>
        <v>0</v>
      </c>
      <c r="H1250" s="7">
        <f t="shared" ca="1" si="79"/>
        <v>0</v>
      </c>
      <c r="I1250">
        <f t="shared" ca="1" si="81"/>
        <v>0</v>
      </c>
      <c r="N1250" s="6">
        <v>36213</v>
      </c>
      <c r="O1250" s="9">
        <v>166.36262629999999</v>
      </c>
    </row>
    <row r="1251" spans="1:15" x14ac:dyDescent="0.3">
      <c r="A1251" s="6">
        <v>36378</v>
      </c>
      <c r="B1251" s="1">
        <v>109.05047999999999</v>
      </c>
      <c r="C1251" s="1">
        <v>109.05047999999999</v>
      </c>
      <c r="D1251" s="3">
        <f t="shared" si="80"/>
        <v>0</v>
      </c>
      <c r="E1251" s="6">
        <v>36517</v>
      </c>
      <c r="F1251" s="7">
        <v>942.45883200000003</v>
      </c>
      <c r="G1251" s="7">
        <f t="shared" ca="1" si="78"/>
        <v>0</v>
      </c>
      <c r="H1251" s="7">
        <f t="shared" ca="1" si="79"/>
        <v>0</v>
      </c>
      <c r="I1251">
        <f t="shared" ca="1" si="81"/>
        <v>0</v>
      </c>
      <c r="N1251" s="6">
        <v>36213</v>
      </c>
      <c r="O1251" s="9">
        <v>166.36262629999999</v>
      </c>
    </row>
    <row r="1252" spans="1:15" x14ac:dyDescent="0.3">
      <c r="A1252" s="6">
        <v>36378</v>
      </c>
      <c r="B1252" s="1">
        <v>103.76855999999999</v>
      </c>
      <c r="C1252" s="1">
        <v>103.76855999999999</v>
      </c>
      <c r="D1252" s="3">
        <f t="shared" si="80"/>
        <v>0</v>
      </c>
      <c r="E1252" s="6">
        <v>36517</v>
      </c>
      <c r="F1252" s="7">
        <v>974.83478400000001</v>
      </c>
      <c r="G1252" s="7">
        <f t="shared" ca="1" si="78"/>
        <v>0</v>
      </c>
      <c r="H1252" s="7">
        <f t="shared" ca="1" si="79"/>
        <v>0</v>
      </c>
      <c r="I1252">
        <f t="shared" ca="1" si="81"/>
        <v>0</v>
      </c>
      <c r="N1252" s="6">
        <v>36213</v>
      </c>
      <c r="O1252" s="9">
        <v>166.36262629999999</v>
      </c>
    </row>
    <row r="1253" spans="1:15" x14ac:dyDescent="0.3">
      <c r="A1253" s="6">
        <v>36378</v>
      </c>
      <c r="B1253" s="1">
        <v>97.556256000000005</v>
      </c>
      <c r="C1253" s="1">
        <v>97.556256000000005</v>
      </c>
      <c r="D1253" s="3">
        <f t="shared" si="80"/>
        <v>0</v>
      </c>
      <c r="E1253" s="6">
        <v>36517</v>
      </c>
      <c r="F1253" s="7">
        <v>1021.566672</v>
      </c>
      <c r="G1253" s="7">
        <f t="shared" ca="1" si="78"/>
        <v>0</v>
      </c>
      <c r="H1253" s="7">
        <f t="shared" ca="1" si="79"/>
        <v>0</v>
      </c>
      <c r="I1253">
        <f t="shared" ca="1" si="81"/>
        <v>0</v>
      </c>
      <c r="N1253" s="6">
        <v>36213</v>
      </c>
      <c r="O1253" s="9">
        <v>166.36262629999999</v>
      </c>
    </row>
    <row r="1254" spans="1:15" x14ac:dyDescent="0.3">
      <c r="A1254" s="6">
        <v>36378</v>
      </c>
      <c r="B1254" s="1">
        <v>92.629152000000005</v>
      </c>
      <c r="C1254" s="1">
        <v>92.629152000000005</v>
      </c>
      <c r="D1254" s="3">
        <f t="shared" si="80"/>
        <v>0</v>
      </c>
      <c r="E1254" s="6">
        <v>36517</v>
      </c>
      <c r="F1254" s="7">
        <v>1074.8122559999999</v>
      </c>
      <c r="G1254" s="7">
        <f t="shared" ca="1" si="78"/>
        <v>0</v>
      </c>
      <c r="H1254" s="7">
        <f t="shared" ca="1" si="79"/>
        <v>0</v>
      </c>
      <c r="I1254">
        <f t="shared" ca="1" si="81"/>
        <v>0</v>
      </c>
      <c r="N1254" s="6">
        <v>36213</v>
      </c>
      <c r="O1254" s="9">
        <v>166.36262629999999</v>
      </c>
    </row>
    <row r="1255" spans="1:15" x14ac:dyDescent="0.3">
      <c r="A1255" s="6">
        <v>36378</v>
      </c>
      <c r="B1255" s="1">
        <v>88.651584</v>
      </c>
      <c r="C1255" s="1">
        <v>88.651584</v>
      </c>
      <c r="D1255" s="3">
        <f t="shared" si="80"/>
        <v>0</v>
      </c>
      <c r="E1255" s="6">
        <v>36517</v>
      </c>
      <c r="F1255" s="7">
        <v>1145.7915840000001</v>
      </c>
      <c r="G1255" s="7">
        <f t="shared" ca="1" si="78"/>
        <v>0</v>
      </c>
      <c r="H1255" s="7">
        <f t="shared" ca="1" si="79"/>
        <v>0</v>
      </c>
      <c r="I1255">
        <f t="shared" ca="1" si="81"/>
        <v>0</v>
      </c>
      <c r="N1255" s="6">
        <v>36213</v>
      </c>
      <c r="O1255" s="9">
        <v>166.36262629999999</v>
      </c>
    </row>
    <row r="1256" spans="1:15" x14ac:dyDescent="0.3">
      <c r="A1256" s="6">
        <v>36378</v>
      </c>
      <c r="B1256" s="1">
        <v>84.503664000000001</v>
      </c>
      <c r="C1256" s="1">
        <v>84.503664000000001</v>
      </c>
      <c r="D1256" s="3">
        <f t="shared" si="80"/>
        <v>0</v>
      </c>
      <c r="E1256" s="6">
        <v>36517</v>
      </c>
      <c r="F1256" s="7">
        <v>1192.4771040000001</v>
      </c>
      <c r="G1256" s="7">
        <f t="shared" ca="1" si="78"/>
        <v>0</v>
      </c>
      <c r="H1256" s="7">
        <f t="shared" ca="1" si="79"/>
        <v>0</v>
      </c>
      <c r="I1256">
        <f t="shared" ca="1" si="81"/>
        <v>0</v>
      </c>
      <c r="N1256" s="6">
        <v>36213</v>
      </c>
      <c r="O1256" s="9">
        <v>166.36262629999999</v>
      </c>
    </row>
    <row r="1257" spans="1:15" x14ac:dyDescent="0.3">
      <c r="A1257" s="6">
        <v>36378</v>
      </c>
      <c r="B1257" s="1">
        <v>399.48879599999998</v>
      </c>
      <c r="C1257" s="1">
        <v>399.48879599999998</v>
      </c>
      <c r="D1257" s="3">
        <f t="shared" si="80"/>
        <v>0</v>
      </c>
      <c r="E1257" s="6">
        <v>36517</v>
      </c>
      <c r="F1257" s="7">
        <v>2967.7727519999999</v>
      </c>
      <c r="G1257" s="7">
        <f t="shared" ca="1" si="78"/>
        <v>0</v>
      </c>
      <c r="H1257" s="7">
        <f t="shared" ca="1" si="79"/>
        <v>0</v>
      </c>
      <c r="I1257">
        <f t="shared" ca="1" si="81"/>
        <v>0</v>
      </c>
      <c r="N1257" s="6">
        <v>36213</v>
      </c>
      <c r="O1257" s="9">
        <v>166.36262629999999</v>
      </c>
    </row>
    <row r="1258" spans="1:15" x14ac:dyDescent="0.3">
      <c r="A1258" s="6">
        <v>36378</v>
      </c>
      <c r="B1258" s="1">
        <v>632.27203199999997</v>
      </c>
      <c r="C1258" s="1">
        <v>632.27203199999997</v>
      </c>
      <c r="D1258" s="3">
        <f t="shared" si="80"/>
        <v>0</v>
      </c>
      <c r="E1258" s="6">
        <v>36517</v>
      </c>
      <c r="F1258" s="7">
        <v>3026.9080800000002</v>
      </c>
      <c r="G1258" s="7">
        <f t="shared" ca="1" si="78"/>
        <v>0</v>
      </c>
      <c r="H1258" s="7">
        <f t="shared" ca="1" si="79"/>
        <v>0</v>
      </c>
      <c r="I1258">
        <f t="shared" ca="1" si="81"/>
        <v>0</v>
      </c>
      <c r="N1258" s="6">
        <v>36213</v>
      </c>
      <c r="O1258" s="9">
        <v>3064.5746949999998</v>
      </c>
    </row>
    <row r="1259" spans="1:15" x14ac:dyDescent="0.3">
      <c r="A1259" s="6">
        <v>36378</v>
      </c>
      <c r="B1259" s="1">
        <v>867.83381999999995</v>
      </c>
      <c r="C1259" s="1">
        <v>867.83381999999995</v>
      </c>
      <c r="D1259" s="3">
        <f t="shared" si="80"/>
        <v>0</v>
      </c>
      <c r="E1259" s="6">
        <v>36517</v>
      </c>
      <c r="F1259" s="7">
        <v>3235.5439200000001</v>
      </c>
      <c r="G1259" s="7">
        <f t="shared" ca="1" si="78"/>
        <v>0</v>
      </c>
      <c r="H1259" s="7">
        <f t="shared" ca="1" si="79"/>
        <v>0</v>
      </c>
      <c r="I1259">
        <f t="shared" ca="1" si="81"/>
        <v>0</v>
      </c>
      <c r="N1259" s="6">
        <v>36213</v>
      </c>
      <c r="O1259" s="9">
        <v>4071.50638049998</v>
      </c>
    </row>
    <row r="1260" spans="1:15" x14ac:dyDescent="0.3">
      <c r="A1260" s="6">
        <v>36378</v>
      </c>
      <c r="B1260" s="1">
        <v>1004.929884</v>
      </c>
      <c r="C1260" s="1">
        <v>1004.929884</v>
      </c>
      <c r="D1260" s="3">
        <f t="shared" si="80"/>
        <v>0</v>
      </c>
      <c r="E1260" s="6">
        <v>36517</v>
      </c>
      <c r="F1260" s="7">
        <v>2441.4455520000001</v>
      </c>
      <c r="G1260" s="7">
        <f t="shared" ca="1" si="78"/>
        <v>0</v>
      </c>
      <c r="H1260" s="7">
        <f t="shared" ca="1" si="79"/>
        <v>0</v>
      </c>
      <c r="I1260">
        <f t="shared" ca="1" si="81"/>
        <v>0</v>
      </c>
      <c r="N1260" s="6">
        <v>36213</v>
      </c>
      <c r="O1260" s="9">
        <v>4202.8452959999904</v>
      </c>
    </row>
    <row r="1261" spans="1:15" x14ac:dyDescent="0.3">
      <c r="A1261" s="6">
        <v>36378</v>
      </c>
      <c r="B1261" s="1">
        <v>1131.548796</v>
      </c>
      <c r="C1261" s="1">
        <v>1131.548796</v>
      </c>
      <c r="D1261" s="3">
        <f t="shared" si="80"/>
        <v>0</v>
      </c>
      <c r="E1261" s="6">
        <v>36517</v>
      </c>
      <c r="F1261" s="7">
        <v>1031.7656159999999</v>
      </c>
      <c r="G1261" s="7">
        <f t="shared" ca="1" si="78"/>
        <v>0</v>
      </c>
      <c r="H1261" s="7">
        <f t="shared" ca="1" si="79"/>
        <v>0</v>
      </c>
      <c r="I1261">
        <f t="shared" ca="1" si="81"/>
        <v>0</v>
      </c>
      <c r="N1261" s="6">
        <v>36213</v>
      </c>
      <c r="O1261" s="9">
        <v>4071.50638049998</v>
      </c>
    </row>
    <row r="1262" spans="1:15" x14ac:dyDescent="0.3">
      <c r="A1262" s="6">
        <v>36378</v>
      </c>
      <c r="B1262" s="1">
        <v>1136.160396</v>
      </c>
      <c r="C1262" s="1">
        <v>1136.160396</v>
      </c>
      <c r="D1262" s="3">
        <f t="shared" si="80"/>
        <v>0</v>
      </c>
      <c r="E1262" s="6">
        <v>36517</v>
      </c>
      <c r="F1262" s="7">
        <v>93.276287999999994</v>
      </c>
      <c r="G1262" s="7">
        <f t="shared" ca="1" si="78"/>
        <v>0</v>
      </c>
      <c r="H1262" s="7">
        <f t="shared" ca="1" si="79"/>
        <v>0</v>
      </c>
      <c r="I1262">
        <f t="shared" ca="1" si="81"/>
        <v>0</v>
      </c>
      <c r="N1262" s="6">
        <v>36213</v>
      </c>
      <c r="O1262" s="9">
        <v>3677.48963399999</v>
      </c>
    </row>
    <row r="1263" spans="1:15" x14ac:dyDescent="0.3">
      <c r="A1263" s="6">
        <v>36378</v>
      </c>
      <c r="B1263" s="1">
        <v>1130.2444439999999</v>
      </c>
      <c r="C1263" s="1">
        <v>1130.2444439999999</v>
      </c>
      <c r="D1263" s="3">
        <f t="shared" si="80"/>
        <v>0</v>
      </c>
      <c r="E1263" s="6">
        <v>36517</v>
      </c>
      <c r="F1263" s="7">
        <v>43.143408000000001</v>
      </c>
      <c r="G1263" s="7">
        <f t="shared" ca="1" si="78"/>
        <v>0</v>
      </c>
      <c r="H1263" s="7">
        <f t="shared" ca="1" si="79"/>
        <v>0</v>
      </c>
      <c r="I1263">
        <f t="shared" ca="1" si="81"/>
        <v>0</v>
      </c>
      <c r="N1263" s="6">
        <v>36213</v>
      </c>
      <c r="O1263" s="9">
        <v>3940.16746499999</v>
      </c>
    </row>
    <row r="1264" spans="1:15" x14ac:dyDescent="0.3">
      <c r="A1264" s="6">
        <v>36378</v>
      </c>
      <c r="B1264" s="1">
        <v>1252.438488</v>
      </c>
      <c r="C1264" s="1">
        <v>1252.438488</v>
      </c>
      <c r="D1264" s="3">
        <f t="shared" si="80"/>
        <v>0</v>
      </c>
      <c r="E1264" s="6">
        <v>36517</v>
      </c>
      <c r="F1264" s="7">
        <v>215.19288</v>
      </c>
      <c r="G1264" s="7">
        <f t="shared" ca="1" si="78"/>
        <v>0</v>
      </c>
      <c r="H1264" s="7">
        <f t="shared" ca="1" si="79"/>
        <v>0</v>
      </c>
      <c r="I1264">
        <f t="shared" ca="1" si="81"/>
        <v>0</v>
      </c>
      <c r="N1264" s="6">
        <v>36213</v>
      </c>
      <c r="O1264" s="9">
        <v>4027.7267419999998</v>
      </c>
    </row>
    <row r="1265" spans="1:15" x14ac:dyDescent="0.3">
      <c r="A1265" s="6">
        <v>36378</v>
      </c>
      <c r="B1265" s="1">
        <v>1456.767396</v>
      </c>
      <c r="C1265" s="1">
        <v>1456.767396</v>
      </c>
      <c r="D1265" s="3">
        <f t="shared" si="80"/>
        <v>0</v>
      </c>
      <c r="E1265" s="6">
        <v>36517</v>
      </c>
      <c r="F1265" s="7">
        <v>296.340912</v>
      </c>
      <c r="G1265" s="7">
        <f t="shared" ca="1" si="78"/>
        <v>0</v>
      </c>
      <c r="H1265" s="7">
        <f t="shared" ca="1" si="79"/>
        <v>0</v>
      </c>
      <c r="I1265">
        <f t="shared" ca="1" si="81"/>
        <v>0</v>
      </c>
      <c r="N1265" s="6">
        <v>36213</v>
      </c>
      <c r="O1265" s="9">
        <v>3852.6081879999902</v>
      </c>
    </row>
    <row r="1266" spans="1:15" x14ac:dyDescent="0.3">
      <c r="A1266" s="6">
        <v>36378</v>
      </c>
      <c r="B1266" s="1">
        <v>1643.7864239999999</v>
      </c>
      <c r="C1266" s="1">
        <v>1643.7864239999999</v>
      </c>
      <c r="D1266" s="3">
        <f t="shared" si="80"/>
        <v>0</v>
      </c>
      <c r="E1266" s="6">
        <v>36517</v>
      </c>
      <c r="F1266" s="7">
        <v>328.14936</v>
      </c>
      <c r="G1266" s="7">
        <f t="shared" ca="1" si="78"/>
        <v>0</v>
      </c>
      <c r="H1266" s="7">
        <f t="shared" ca="1" si="79"/>
        <v>0</v>
      </c>
      <c r="I1266">
        <f t="shared" ca="1" si="81"/>
        <v>0</v>
      </c>
      <c r="N1266" s="6">
        <v>36213</v>
      </c>
      <c r="O1266" s="9">
        <v>3502.3710799999999</v>
      </c>
    </row>
    <row r="1267" spans="1:15" x14ac:dyDescent="0.3">
      <c r="A1267" s="6">
        <v>36378</v>
      </c>
      <c r="B1267" s="1">
        <v>1484.636328</v>
      </c>
      <c r="C1267" s="1">
        <v>1484.636328</v>
      </c>
      <c r="D1267" s="3">
        <f t="shared" si="80"/>
        <v>0</v>
      </c>
      <c r="E1267" s="6">
        <v>36517</v>
      </c>
      <c r="F1267" s="7">
        <v>435.51849600000003</v>
      </c>
      <c r="G1267" s="7">
        <f t="shared" ca="1" si="78"/>
        <v>0</v>
      </c>
      <c r="H1267" s="7">
        <f t="shared" ca="1" si="79"/>
        <v>0</v>
      </c>
      <c r="I1267">
        <f t="shared" ca="1" si="81"/>
        <v>0</v>
      </c>
      <c r="N1267" s="6">
        <v>36213</v>
      </c>
      <c r="O1267" s="9">
        <v>3502.3710799999999</v>
      </c>
    </row>
    <row r="1268" spans="1:15" x14ac:dyDescent="0.3">
      <c r="A1268" s="6">
        <v>36378</v>
      </c>
      <c r="B1268" s="1">
        <v>1475.9410680000001</v>
      </c>
      <c r="C1268" s="1">
        <v>1475.9410680000001</v>
      </c>
      <c r="D1268" s="3">
        <f t="shared" si="80"/>
        <v>0</v>
      </c>
      <c r="E1268" s="6">
        <v>36517</v>
      </c>
      <c r="F1268" s="7">
        <v>888.73243200000002</v>
      </c>
      <c r="G1268" s="7">
        <f t="shared" ca="1" si="78"/>
        <v>0</v>
      </c>
      <c r="H1268" s="7">
        <f t="shared" ca="1" si="79"/>
        <v>0</v>
      </c>
      <c r="I1268">
        <f t="shared" ca="1" si="81"/>
        <v>0</v>
      </c>
      <c r="N1268" s="6">
        <v>36213</v>
      </c>
      <c r="O1268" s="9">
        <v>2101.4226479999902</v>
      </c>
    </row>
    <row r="1269" spans="1:15" x14ac:dyDescent="0.3">
      <c r="A1269" s="6">
        <v>36378</v>
      </c>
      <c r="B1269" s="1">
        <v>412.23067200000003</v>
      </c>
      <c r="C1269" s="1">
        <v>412.23067200000003</v>
      </c>
      <c r="D1269" s="3">
        <f t="shared" si="80"/>
        <v>0</v>
      </c>
      <c r="E1269" s="6">
        <v>36517</v>
      </c>
      <c r="F1269" s="7">
        <v>598.93948799999998</v>
      </c>
      <c r="G1269" s="7">
        <f t="shared" ca="1" si="78"/>
        <v>0</v>
      </c>
      <c r="H1269" s="7">
        <f t="shared" ca="1" si="79"/>
        <v>0</v>
      </c>
      <c r="I1269">
        <f t="shared" ca="1" si="81"/>
        <v>0</v>
      </c>
      <c r="N1269" s="6">
        <v>36213</v>
      </c>
      <c r="O1269" s="9">
        <v>1576.066986</v>
      </c>
    </row>
    <row r="1270" spans="1:15" x14ac:dyDescent="0.3">
      <c r="A1270" s="6">
        <v>36378</v>
      </c>
      <c r="B1270" s="1">
        <v>348.54019199999999</v>
      </c>
      <c r="C1270" s="1">
        <v>348.54019199999999</v>
      </c>
      <c r="D1270" s="3">
        <f t="shared" si="80"/>
        <v>0</v>
      </c>
      <c r="E1270" s="6">
        <v>36517</v>
      </c>
      <c r="F1270" s="7">
        <v>730.75564799999995</v>
      </c>
      <c r="G1270" s="7">
        <f t="shared" ca="1" si="78"/>
        <v>0</v>
      </c>
      <c r="H1270" s="7">
        <f t="shared" ca="1" si="79"/>
        <v>0</v>
      </c>
      <c r="I1270">
        <f t="shared" ca="1" si="81"/>
        <v>0</v>
      </c>
      <c r="N1270" s="6">
        <v>36213</v>
      </c>
      <c r="O1270" s="9">
        <v>1576.066986</v>
      </c>
    </row>
    <row r="1271" spans="1:15" x14ac:dyDescent="0.3">
      <c r="A1271" s="6">
        <v>36378</v>
      </c>
      <c r="B1271" s="1">
        <v>289.26273600000002</v>
      </c>
      <c r="C1271" s="1">
        <v>289.26273600000002</v>
      </c>
      <c r="D1271" s="3">
        <f t="shared" si="80"/>
        <v>0</v>
      </c>
      <c r="E1271" s="6">
        <v>36517</v>
      </c>
      <c r="F1271" s="7">
        <v>848.21587199999999</v>
      </c>
      <c r="G1271" s="7">
        <f t="shared" ca="1" si="78"/>
        <v>0</v>
      </c>
      <c r="H1271" s="7">
        <f t="shared" ca="1" si="79"/>
        <v>0</v>
      </c>
      <c r="I1271">
        <f t="shared" ca="1" si="81"/>
        <v>0</v>
      </c>
      <c r="N1271" s="6">
        <v>36213</v>
      </c>
      <c r="O1271" s="9">
        <v>166.36262629999999</v>
      </c>
    </row>
    <row r="1272" spans="1:15" x14ac:dyDescent="0.3">
      <c r="A1272" s="6">
        <v>36378</v>
      </c>
      <c r="B1272" s="1">
        <v>184.12329600000001</v>
      </c>
      <c r="C1272" s="1">
        <v>184.12329600000001</v>
      </c>
      <c r="D1272" s="3">
        <f t="shared" si="80"/>
        <v>0</v>
      </c>
      <c r="E1272" s="6">
        <v>36517</v>
      </c>
      <c r="F1272" s="7">
        <v>769.07779200000004</v>
      </c>
      <c r="G1272" s="7">
        <f t="shared" ca="1" si="78"/>
        <v>0</v>
      </c>
      <c r="H1272" s="7">
        <f t="shared" ca="1" si="79"/>
        <v>0</v>
      </c>
      <c r="I1272">
        <f t="shared" ca="1" si="81"/>
        <v>0</v>
      </c>
      <c r="N1272" s="6">
        <v>36213</v>
      </c>
      <c r="O1272" s="9">
        <v>166.36262629999999</v>
      </c>
    </row>
    <row r="1273" spans="1:15" x14ac:dyDescent="0.3">
      <c r="A1273" s="6">
        <v>36378</v>
      </c>
      <c r="B1273" s="1">
        <v>139.99608000000001</v>
      </c>
      <c r="C1273" s="1">
        <v>139.99608000000001</v>
      </c>
      <c r="D1273" s="3">
        <f t="shared" si="80"/>
        <v>0</v>
      </c>
      <c r="E1273" s="6">
        <v>36517</v>
      </c>
      <c r="F1273" s="7">
        <v>831.59092799999996</v>
      </c>
      <c r="G1273" s="7">
        <f t="shared" ca="1" si="78"/>
        <v>0</v>
      </c>
      <c r="H1273" s="7">
        <f t="shared" ca="1" si="79"/>
        <v>0</v>
      </c>
      <c r="I1273">
        <f t="shared" ca="1" si="81"/>
        <v>0</v>
      </c>
      <c r="N1273" s="6">
        <v>36213</v>
      </c>
      <c r="O1273" s="9">
        <v>166.36262629999999</v>
      </c>
    </row>
    <row r="1274" spans="1:15" x14ac:dyDescent="0.3">
      <c r="A1274" s="6">
        <v>36378</v>
      </c>
      <c r="B1274" s="1">
        <v>119.92176000000001</v>
      </c>
      <c r="C1274" s="1">
        <v>119.92176000000001</v>
      </c>
      <c r="D1274" s="3">
        <f t="shared" si="80"/>
        <v>0</v>
      </c>
      <c r="E1274" s="6">
        <v>36517</v>
      </c>
      <c r="F1274" s="7">
        <v>880.07673599999998</v>
      </c>
      <c r="G1274" s="7">
        <f t="shared" ca="1" si="78"/>
        <v>0</v>
      </c>
      <c r="H1274" s="7">
        <f t="shared" ca="1" si="79"/>
        <v>0</v>
      </c>
      <c r="I1274">
        <f t="shared" ca="1" si="81"/>
        <v>0</v>
      </c>
      <c r="N1274" s="6">
        <v>36214</v>
      </c>
      <c r="O1274" s="9">
        <v>166.36262629999999</v>
      </c>
    </row>
    <row r="1275" spans="1:15" x14ac:dyDescent="0.3">
      <c r="A1275" s="6">
        <v>36379</v>
      </c>
      <c r="B1275" s="1">
        <v>109.693584</v>
      </c>
      <c r="C1275" s="1">
        <v>109.693584</v>
      </c>
      <c r="D1275" s="3">
        <f t="shared" si="80"/>
        <v>0</v>
      </c>
      <c r="E1275" s="6">
        <v>36518</v>
      </c>
      <c r="F1275" s="7">
        <v>916.17321600000002</v>
      </c>
      <c r="G1275" s="7">
        <f t="shared" ca="1" si="78"/>
        <v>0</v>
      </c>
      <c r="H1275" s="7">
        <f t="shared" ca="1" si="79"/>
        <v>0</v>
      </c>
      <c r="I1275">
        <f t="shared" ca="1" si="81"/>
        <v>0</v>
      </c>
      <c r="N1275" s="6">
        <v>36214</v>
      </c>
      <c r="O1275" s="9">
        <v>166.36262629999999</v>
      </c>
    </row>
    <row r="1276" spans="1:15" x14ac:dyDescent="0.3">
      <c r="A1276" s="6">
        <v>36379</v>
      </c>
      <c r="B1276" s="1">
        <v>102.122496</v>
      </c>
      <c r="C1276" s="1">
        <v>102.122496</v>
      </c>
      <c r="D1276" s="3">
        <f t="shared" si="80"/>
        <v>0</v>
      </c>
      <c r="E1276" s="6">
        <v>36518</v>
      </c>
      <c r="F1276" s="7">
        <v>955.27454399999999</v>
      </c>
      <c r="G1276" s="7">
        <f t="shared" ca="1" si="78"/>
        <v>0</v>
      </c>
      <c r="H1276" s="7">
        <f t="shared" ca="1" si="79"/>
        <v>0</v>
      </c>
      <c r="I1276">
        <f t="shared" ca="1" si="81"/>
        <v>0</v>
      </c>
      <c r="N1276" s="6">
        <v>36214</v>
      </c>
      <c r="O1276" s="9">
        <v>166.36262629999999</v>
      </c>
    </row>
    <row r="1277" spans="1:15" x14ac:dyDescent="0.3">
      <c r="A1277" s="6">
        <v>36379</v>
      </c>
      <c r="B1277" s="1">
        <v>98.491680000000002</v>
      </c>
      <c r="C1277" s="1">
        <v>98.491680000000002</v>
      </c>
      <c r="D1277" s="3">
        <f t="shared" si="80"/>
        <v>0</v>
      </c>
      <c r="E1277" s="6">
        <v>36518</v>
      </c>
      <c r="F1277" s="7">
        <v>1016.096256</v>
      </c>
      <c r="G1277" s="7">
        <f t="shared" ca="1" si="78"/>
        <v>0</v>
      </c>
      <c r="H1277" s="7">
        <f t="shared" ca="1" si="79"/>
        <v>0</v>
      </c>
      <c r="I1277">
        <f t="shared" ca="1" si="81"/>
        <v>0</v>
      </c>
      <c r="N1277" s="6">
        <v>36214</v>
      </c>
      <c r="O1277" s="9">
        <v>166.36262629999999</v>
      </c>
    </row>
    <row r="1278" spans="1:15" x14ac:dyDescent="0.3">
      <c r="A1278" s="6">
        <v>36379</v>
      </c>
      <c r="B1278" s="1">
        <v>94.411295999999993</v>
      </c>
      <c r="C1278" s="1">
        <v>94.411295999999993</v>
      </c>
      <c r="D1278" s="3">
        <f t="shared" si="80"/>
        <v>0</v>
      </c>
      <c r="E1278" s="6">
        <v>36518</v>
      </c>
      <c r="F1278" s="7">
        <v>1069.708752</v>
      </c>
      <c r="G1278" s="7">
        <f t="shared" ca="1" si="78"/>
        <v>0</v>
      </c>
      <c r="H1278" s="7">
        <f t="shared" ca="1" si="79"/>
        <v>0</v>
      </c>
      <c r="I1278">
        <f t="shared" ca="1" si="81"/>
        <v>0</v>
      </c>
      <c r="N1278" s="6">
        <v>36214</v>
      </c>
      <c r="O1278" s="9">
        <v>166.36262629999999</v>
      </c>
    </row>
    <row r="1279" spans="1:15" x14ac:dyDescent="0.3">
      <c r="A1279" s="6">
        <v>36379</v>
      </c>
      <c r="B1279" s="1">
        <v>90.247247999999999</v>
      </c>
      <c r="C1279" s="1">
        <v>90.247247999999999</v>
      </c>
      <c r="D1279" s="3">
        <f t="shared" si="80"/>
        <v>0</v>
      </c>
      <c r="E1279" s="6">
        <v>36518</v>
      </c>
      <c r="F1279" s="7">
        <v>1126.623456</v>
      </c>
      <c r="G1279" s="7">
        <f t="shared" ca="1" si="78"/>
        <v>0</v>
      </c>
      <c r="H1279" s="7">
        <f t="shared" ca="1" si="79"/>
        <v>0</v>
      </c>
      <c r="I1279">
        <f t="shared" ca="1" si="81"/>
        <v>0</v>
      </c>
      <c r="N1279" s="6">
        <v>36214</v>
      </c>
      <c r="O1279" s="9">
        <v>166.36262629999999</v>
      </c>
    </row>
    <row r="1280" spans="1:15" x14ac:dyDescent="0.3">
      <c r="A1280" s="6">
        <v>36379</v>
      </c>
      <c r="B1280" s="1">
        <v>85.700159999999997</v>
      </c>
      <c r="C1280" s="1">
        <v>85.700159999999997</v>
      </c>
      <c r="D1280" s="3">
        <f t="shared" si="80"/>
        <v>0</v>
      </c>
      <c r="E1280" s="6">
        <v>36518</v>
      </c>
      <c r="F1280" s="7">
        <v>1186.1650079999999</v>
      </c>
      <c r="G1280" s="7">
        <f t="shared" ca="1" si="78"/>
        <v>0</v>
      </c>
      <c r="H1280" s="7">
        <f t="shared" ca="1" si="79"/>
        <v>0</v>
      </c>
      <c r="I1280">
        <f t="shared" ca="1" si="81"/>
        <v>0</v>
      </c>
      <c r="N1280" s="6">
        <v>36214</v>
      </c>
      <c r="O1280" s="9">
        <v>166.36262629999999</v>
      </c>
    </row>
    <row r="1281" spans="1:15" x14ac:dyDescent="0.3">
      <c r="A1281" s="6">
        <v>36379</v>
      </c>
      <c r="B1281" s="1">
        <v>351.14083199999999</v>
      </c>
      <c r="C1281" s="1">
        <v>351.14083199999999</v>
      </c>
      <c r="D1281" s="3">
        <f t="shared" si="80"/>
        <v>0</v>
      </c>
      <c r="E1281" s="6">
        <v>36518</v>
      </c>
      <c r="F1281" s="7">
        <v>2920.293936</v>
      </c>
      <c r="G1281" s="7">
        <f t="shared" ca="1" si="78"/>
        <v>0</v>
      </c>
      <c r="H1281" s="7">
        <f t="shared" ca="1" si="79"/>
        <v>0</v>
      </c>
      <c r="I1281">
        <f t="shared" ca="1" si="81"/>
        <v>0</v>
      </c>
      <c r="N1281" s="6">
        <v>36214</v>
      </c>
      <c r="O1281" s="9">
        <v>166.36262629999999</v>
      </c>
    </row>
    <row r="1282" spans="1:15" x14ac:dyDescent="0.3">
      <c r="A1282" s="6">
        <v>36379</v>
      </c>
      <c r="B1282" s="1">
        <v>702.04730400000005</v>
      </c>
      <c r="C1282" s="1">
        <v>702.04730400000005</v>
      </c>
      <c r="D1282" s="3">
        <f t="shared" si="80"/>
        <v>0</v>
      </c>
      <c r="E1282" s="6">
        <v>36518</v>
      </c>
      <c r="F1282" s="7">
        <v>3011.6731679999998</v>
      </c>
      <c r="G1282" s="7">
        <f t="shared" ca="1" si="78"/>
        <v>0</v>
      </c>
      <c r="H1282" s="7">
        <f t="shared" ca="1" si="79"/>
        <v>0</v>
      </c>
      <c r="I1282">
        <f t="shared" ca="1" si="81"/>
        <v>0</v>
      </c>
      <c r="N1282" s="6">
        <v>36214</v>
      </c>
      <c r="O1282" s="9">
        <v>3064.5746949999998</v>
      </c>
    </row>
    <row r="1283" spans="1:15" x14ac:dyDescent="0.3">
      <c r="A1283" s="6">
        <v>36379</v>
      </c>
      <c r="B1283" s="1">
        <v>1321.9055639999999</v>
      </c>
      <c r="C1283" s="1">
        <v>1321.9055639999999</v>
      </c>
      <c r="D1283" s="3">
        <f t="shared" si="80"/>
        <v>0</v>
      </c>
      <c r="E1283" s="6">
        <v>36518</v>
      </c>
      <c r="F1283" s="7">
        <v>3169.2749760000002</v>
      </c>
      <c r="G1283" s="7">
        <f t="shared" ref="G1283:G1346" ca="1" si="82">IF(I1283&lt;400,0,IF(I1283&gt;500,500,I1283))</f>
        <v>0</v>
      </c>
      <c r="H1283" s="7">
        <f t="shared" ref="H1283:H1346" ca="1" si="83">IF(I1283&lt;1900,I1283-G1283,1400)</f>
        <v>0</v>
      </c>
      <c r="I1283">
        <f t="shared" ca="1" si="81"/>
        <v>0</v>
      </c>
      <c r="N1283" s="6">
        <v>36214</v>
      </c>
      <c r="O1283" s="9">
        <v>4071.50638049998</v>
      </c>
    </row>
    <row r="1284" spans="1:15" x14ac:dyDescent="0.3">
      <c r="A1284" s="6">
        <v>36379</v>
      </c>
      <c r="B1284" s="1">
        <v>1416.2442840000001</v>
      </c>
      <c r="C1284" s="1">
        <v>1416.2442840000001</v>
      </c>
      <c r="D1284" s="3">
        <f t="shared" ref="D1284:D1347" si="84">B1284-C1284</f>
        <v>0</v>
      </c>
      <c r="E1284" s="6">
        <v>36518</v>
      </c>
      <c r="F1284" s="7">
        <v>2079.3044159999999</v>
      </c>
      <c r="G1284" s="7">
        <f t="shared" ca="1" si="82"/>
        <v>0</v>
      </c>
      <c r="H1284" s="7">
        <f t="shared" ca="1" si="83"/>
        <v>0</v>
      </c>
      <c r="I1284">
        <f t="shared" ref="I1284:I1347" ca="1" si="85">F1284-G1284-H1284</f>
        <v>0</v>
      </c>
      <c r="N1284" s="6">
        <v>36214</v>
      </c>
      <c r="O1284" s="9">
        <v>4202.8452959999904</v>
      </c>
    </row>
    <row r="1285" spans="1:15" x14ac:dyDescent="0.3">
      <c r="A1285" s="6">
        <v>36379</v>
      </c>
      <c r="B1285" s="1">
        <v>1712.589228</v>
      </c>
      <c r="C1285" s="1">
        <v>1712.589228</v>
      </c>
      <c r="D1285" s="3">
        <f t="shared" si="84"/>
        <v>0</v>
      </c>
      <c r="E1285" s="6">
        <v>36518</v>
      </c>
      <c r="F1285" s="7">
        <v>460.59652799999998</v>
      </c>
      <c r="G1285" s="7">
        <f t="shared" ca="1" si="82"/>
        <v>0</v>
      </c>
      <c r="H1285" s="7">
        <f t="shared" ca="1" si="83"/>
        <v>0</v>
      </c>
      <c r="I1285">
        <f t="shared" ca="1" si="85"/>
        <v>0</v>
      </c>
      <c r="N1285" s="6">
        <v>36214</v>
      </c>
      <c r="O1285" s="9">
        <v>4071.50638049998</v>
      </c>
    </row>
    <row r="1286" spans="1:15" x14ac:dyDescent="0.3">
      <c r="A1286" s="6">
        <v>36379</v>
      </c>
      <c r="B1286" s="1">
        <v>1543.3994520000001</v>
      </c>
      <c r="C1286" s="1">
        <v>1543.3994520000001</v>
      </c>
      <c r="D1286" s="3">
        <f t="shared" si="84"/>
        <v>0</v>
      </c>
      <c r="E1286" s="6">
        <v>36518</v>
      </c>
      <c r="F1286" s="7">
        <v>1156.9612320000001</v>
      </c>
      <c r="G1286" s="7">
        <f t="shared" ca="1" si="82"/>
        <v>0</v>
      </c>
      <c r="H1286" s="7">
        <f t="shared" ca="1" si="83"/>
        <v>0</v>
      </c>
      <c r="I1286">
        <f t="shared" ca="1" si="85"/>
        <v>0</v>
      </c>
      <c r="N1286" s="6">
        <v>36214</v>
      </c>
      <c r="O1286" s="9">
        <v>3677.48963399999</v>
      </c>
    </row>
    <row r="1287" spans="1:15" x14ac:dyDescent="0.3">
      <c r="A1287" s="6">
        <v>36379</v>
      </c>
      <c r="B1287" s="1">
        <v>1943.5137119999999</v>
      </c>
      <c r="C1287" s="1">
        <v>1764</v>
      </c>
      <c r="D1287" s="3">
        <f t="shared" si="84"/>
        <v>179.51371199999994</v>
      </c>
      <c r="E1287" s="6">
        <v>36518</v>
      </c>
      <c r="F1287" s="7">
        <v>177.966432</v>
      </c>
      <c r="G1287" s="7">
        <f t="shared" ca="1" si="82"/>
        <v>0</v>
      </c>
      <c r="H1287" s="7">
        <f t="shared" ca="1" si="83"/>
        <v>0</v>
      </c>
      <c r="I1287">
        <f t="shared" ca="1" si="85"/>
        <v>0</v>
      </c>
      <c r="N1287" s="6">
        <v>36214</v>
      </c>
      <c r="O1287" s="9">
        <v>3940.16746499999</v>
      </c>
    </row>
    <row r="1288" spans="1:15" x14ac:dyDescent="0.3">
      <c r="A1288" s="6">
        <v>36379</v>
      </c>
      <c r="B1288" s="1">
        <v>1967.945616</v>
      </c>
      <c r="C1288" s="1">
        <v>1764</v>
      </c>
      <c r="D1288" s="3">
        <f t="shared" si="84"/>
        <v>203.94561599999997</v>
      </c>
      <c r="E1288" s="6">
        <v>36518</v>
      </c>
      <c r="F1288" s="7">
        <v>278.20497599999999</v>
      </c>
      <c r="G1288" s="7">
        <f t="shared" ca="1" si="82"/>
        <v>0</v>
      </c>
      <c r="H1288" s="7">
        <f t="shared" ca="1" si="83"/>
        <v>0</v>
      </c>
      <c r="I1288">
        <f t="shared" ca="1" si="85"/>
        <v>0</v>
      </c>
      <c r="N1288" s="6">
        <v>36214</v>
      </c>
      <c r="O1288" s="9">
        <v>4027.7267419999998</v>
      </c>
    </row>
    <row r="1289" spans="1:15" x14ac:dyDescent="0.3">
      <c r="A1289" s="6">
        <v>36379</v>
      </c>
      <c r="B1289" s="1">
        <v>2204.7159959999999</v>
      </c>
      <c r="C1289" s="1">
        <v>1764</v>
      </c>
      <c r="D1289" s="3">
        <f t="shared" si="84"/>
        <v>440.7159959999999</v>
      </c>
      <c r="E1289" s="6">
        <v>36518</v>
      </c>
      <c r="F1289" s="7">
        <v>434.80180799999999</v>
      </c>
      <c r="G1289" s="7">
        <f t="shared" ca="1" si="82"/>
        <v>0</v>
      </c>
      <c r="H1289" s="7">
        <f t="shared" ca="1" si="83"/>
        <v>0</v>
      </c>
      <c r="I1289">
        <f t="shared" ca="1" si="85"/>
        <v>0</v>
      </c>
      <c r="N1289" s="6">
        <v>36214</v>
      </c>
      <c r="O1289" s="9">
        <v>3852.6081879999902</v>
      </c>
    </row>
    <row r="1290" spans="1:15" x14ac:dyDescent="0.3">
      <c r="A1290" s="6">
        <v>36379</v>
      </c>
      <c r="B1290" s="1">
        <v>2186.241372</v>
      </c>
      <c r="C1290" s="1">
        <v>1764</v>
      </c>
      <c r="D1290" s="3">
        <f t="shared" si="84"/>
        <v>422.24137199999996</v>
      </c>
      <c r="E1290" s="6">
        <v>36518</v>
      </c>
      <c r="F1290" s="7">
        <v>506.39299199999999</v>
      </c>
      <c r="G1290" s="7">
        <f t="shared" ca="1" si="82"/>
        <v>0</v>
      </c>
      <c r="H1290" s="7">
        <f t="shared" ca="1" si="83"/>
        <v>0</v>
      </c>
      <c r="I1290">
        <f t="shared" ca="1" si="85"/>
        <v>0</v>
      </c>
      <c r="N1290" s="6">
        <v>36214</v>
      </c>
      <c r="O1290" s="9">
        <v>3502.3710799999999</v>
      </c>
    </row>
    <row r="1291" spans="1:15" x14ac:dyDescent="0.3">
      <c r="A1291" s="6">
        <v>36379</v>
      </c>
      <c r="B1291" s="1">
        <v>2008.835388</v>
      </c>
      <c r="C1291" s="1">
        <v>1764</v>
      </c>
      <c r="D1291" s="3">
        <f t="shared" si="84"/>
        <v>244.83538799999997</v>
      </c>
      <c r="E1291" s="6">
        <v>36518</v>
      </c>
      <c r="F1291" s="7">
        <v>160.958448</v>
      </c>
      <c r="G1291" s="7">
        <f t="shared" ca="1" si="82"/>
        <v>0</v>
      </c>
      <c r="H1291" s="7">
        <f t="shared" ca="1" si="83"/>
        <v>0</v>
      </c>
      <c r="I1291">
        <f t="shared" ca="1" si="85"/>
        <v>0</v>
      </c>
      <c r="N1291" s="6">
        <v>36214</v>
      </c>
      <c r="O1291" s="9">
        <v>3502.3710799999999</v>
      </c>
    </row>
    <row r="1292" spans="1:15" x14ac:dyDescent="0.3">
      <c r="A1292" s="6">
        <v>36379</v>
      </c>
      <c r="B1292" s="1">
        <v>1825.761168</v>
      </c>
      <c r="C1292" s="1">
        <v>1764</v>
      </c>
      <c r="D1292" s="3">
        <f t="shared" si="84"/>
        <v>61.761167999999998</v>
      </c>
      <c r="E1292" s="6">
        <v>36518</v>
      </c>
      <c r="F1292" s="7">
        <v>741.21163200000001</v>
      </c>
      <c r="G1292" s="7">
        <f t="shared" ca="1" si="82"/>
        <v>0</v>
      </c>
      <c r="H1292" s="7">
        <f t="shared" ca="1" si="83"/>
        <v>0</v>
      </c>
      <c r="I1292">
        <f t="shared" ca="1" si="85"/>
        <v>0</v>
      </c>
      <c r="N1292" s="6">
        <v>36214</v>
      </c>
      <c r="O1292" s="9">
        <v>2101.4226479999902</v>
      </c>
    </row>
    <row r="1293" spans="1:15" x14ac:dyDescent="0.3">
      <c r="A1293" s="6">
        <v>36379</v>
      </c>
      <c r="B1293" s="1">
        <v>354.59827200000001</v>
      </c>
      <c r="C1293" s="1">
        <v>354.59827200000001</v>
      </c>
      <c r="D1293" s="3">
        <f t="shared" si="84"/>
        <v>0</v>
      </c>
      <c r="E1293" s="6">
        <v>36518</v>
      </c>
      <c r="F1293" s="7">
        <v>638.41679999999997</v>
      </c>
      <c r="G1293" s="7">
        <f t="shared" ca="1" si="82"/>
        <v>0</v>
      </c>
      <c r="H1293" s="7">
        <f t="shared" ca="1" si="83"/>
        <v>0</v>
      </c>
      <c r="I1293">
        <f t="shared" ca="1" si="85"/>
        <v>0</v>
      </c>
      <c r="N1293" s="6">
        <v>36214</v>
      </c>
      <c r="O1293" s="9">
        <v>1576.066986</v>
      </c>
    </row>
    <row r="1294" spans="1:15" x14ac:dyDescent="0.3">
      <c r="A1294" s="6">
        <v>36379</v>
      </c>
      <c r="B1294" s="1">
        <v>318.08447999999999</v>
      </c>
      <c r="C1294" s="1">
        <v>318.08447999999999</v>
      </c>
      <c r="D1294" s="3">
        <f t="shared" si="84"/>
        <v>0</v>
      </c>
      <c r="E1294" s="6">
        <v>36518</v>
      </c>
      <c r="F1294" s="7">
        <v>701.49139200000002</v>
      </c>
      <c r="G1294" s="7">
        <f t="shared" ca="1" si="82"/>
        <v>0</v>
      </c>
      <c r="H1294" s="7">
        <f t="shared" ca="1" si="83"/>
        <v>0</v>
      </c>
      <c r="I1294">
        <f t="shared" ca="1" si="85"/>
        <v>0</v>
      </c>
      <c r="N1294" s="6">
        <v>36214</v>
      </c>
      <c r="O1294" s="9">
        <v>1576.066986</v>
      </c>
    </row>
    <row r="1295" spans="1:15" x14ac:dyDescent="0.3">
      <c r="A1295" s="6">
        <v>36379</v>
      </c>
      <c r="B1295" s="1">
        <v>272.55614400000002</v>
      </c>
      <c r="C1295" s="1">
        <v>272.55614400000002</v>
      </c>
      <c r="D1295" s="3">
        <f t="shared" si="84"/>
        <v>0</v>
      </c>
      <c r="E1295" s="6">
        <v>36518</v>
      </c>
      <c r="F1295" s="7">
        <v>789.81638399999997</v>
      </c>
      <c r="G1295" s="7">
        <f t="shared" ca="1" si="82"/>
        <v>0</v>
      </c>
      <c r="H1295" s="7">
        <f t="shared" ca="1" si="83"/>
        <v>0</v>
      </c>
      <c r="I1295">
        <f t="shared" ca="1" si="85"/>
        <v>0</v>
      </c>
      <c r="N1295" s="6">
        <v>36214</v>
      </c>
      <c r="O1295" s="9">
        <v>166.36262629999999</v>
      </c>
    </row>
    <row r="1296" spans="1:15" x14ac:dyDescent="0.3">
      <c r="A1296" s="6">
        <v>36379</v>
      </c>
      <c r="B1296" s="1">
        <v>137.61417599999999</v>
      </c>
      <c r="C1296" s="1">
        <v>137.61417599999999</v>
      </c>
      <c r="D1296" s="3">
        <f t="shared" si="84"/>
        <v>0</v>
      </c>
      <c r="E1296" s="6">
        <v>36518</v>
      </c>
      <c r="F1296" s="7">
        <v>706.92048</v>
      </c>
      <c r="G1296" s="7">
        <f t="shared" ca="1" si="82"/>
        <v>0</v>
      </c>
      <c r="H1296" s="7">
        <f t="shared" ca="1" si="83"/>
        <v>0</v>
      </c>
      <c r="I1296">
        <f t="shared" ca="1" si="85"/>
        <v>0</v>
      </c>
      <c r="N1296" s="6">
        <v>36214</v>
      </c>
      <c r="O1296" s="9">
        <v>166.36262629999999</v>
      </c>
    </row>
    <row r="1297" spans="1:15" x14ac:dyDescent="0.3">
      <c r="A1297" s="6">
        <v>36379</v>
      </c>
      <c r="B1297" s="1">
        <v>115.70832</v>
      </c>
      <c r="C1297" s="1">
        <v>115.70832</v>
      </c>
      <c r="D1297" s="3">
        <f t="shared" si="84"/>
        <v>0</v>
      </c>
      <c r="E1297" s="6">
        <v>36518</v>
      </c>
      <c r="F1297" s="7">
        <v>746.64374399999997</v>
      </c>
      <c r="G1297" s="7">
        <f t="shared" ca="1" si="82"/>
        <v>0</v>
      </c>
      <c r="H1297" s="7">
        <f t="shared" ca="1" si="83"/>
        <v>0</v>
      </c>
      <c r="I1297">
        <f t="shared" ca="1" si="85"/>
        <v>0</v>
      </c>
      <c r="N1297" s="6">
        <v>36214</v>
      </c>
      <c r="O1297" s="9">
        <v>166.36262629999999</v>
      </c>
    </row>
    <row r="1298" spans="1:15" x14ac:dyDescent="0.3">
      <c r="A1298" s="6">
        <v>36379</v>
      </c>
      <c r="B1298" s="1">
        <v>109.213776</v>
      </c>
      <c r="C1298" s="1">
        <v>109.213776</v>
      </c>
      <c r="D1298" s="3">
        <f t="shared" si="84"/>
        <v>0</v>
      </c>
      <c r="E1298" s="6">
        <v>36518</v>
      </c>
      <c r="F1298" s="7">
        <v>786.21883200000002</v>
      </c>
      <c r="G1298" s="7">
        <f t="shared" ca="1" si="82"/>
        <v>0</v>
      </c>
      <c r="H1298" s="7">
        <f t="shared" ca="1" si="83"/>
        <v>0</v>
      </c>
      <c r="I1298">
        <f t="shared" ca="1" si="85"/>
        <v>0</v>
      </c>
      <c r="N1298" s="6">
        <v>36215</v>
      </c>
      <c r="O1298" s="9">
        <v>166.36262629999999</v>
      </c>
    </row>
    <row r="1299" spans="1:15" x14ac:dyDescent="0.3">
      <c r="A1299" s="6">
        <v>36380</v>
      </c>
      <c r="B1299" s="1">
        <v>103.61534399999999</v>
      </c>
      <c r="C1299" s="1">
        <v>103.61534399999999</v>
      </c>
      <c r="D1299" s="3">
        <f t="shared" si="84"/>
        <v>0</v>
      </c>
      <c r="E1299" s="6">
        <v>36519</v>
      </c>
      <c r="F1299" s="7">
        <v>817.24003200000004</v>
      </c>
      <c r="G1299" s="7">
        <f t="shared" ca="1" si="82"/>
        <v>0</v>
      </c>
      <c r="H1299" s="7">
        <f t="shared" ca="1" si="83"/>
        <v>0</v>
      </c>
      <c r="I1299">
        <f t="shared" ca="1" si="85"/>
        <v>0</v>
      </c>
      <c r="N1299" s="6">
        <v>36215</v>
      </c>
      <c r="O1299" s="9">
        <v>166.36262629999999</v>
      </c>
    </row>
    <row r="1300" spans="1:15" x14ac:dyDescent="0.3">
      <c r="A1300" s="6">
        <v>36380</v>
      </c>
      <c r="B1300" s="1">
        <v>97.067375999999996</v>
      </c>
      <c r="C1300" s="1">
        <v>97.067375999999996</v>
      </c>
      <c r="D1300" s="3">
        <f t="shared" si="84"/>
        <v>0</v>
      </c>
      <c r="E1300" s="6">
        <v>36519</v>
      </c>
      <c r="F1300" s="7">
        <v>835.19755199999997</v>
      </c>
      <c r="G1300" s="7">
        <f t="shared" ca="1" si="82"/>
        <v>0</v>
      </c>
      <c r="H1300" s="7">
        <f t="shared" ca="1" si="83"/>
        <v>0</v>
      </c>
      <c r="I1300">
        <f t="shared" ca="1" si="85"/>
        <v>0</v>
      </c>
      <c r="N1300" s="6">
        <v>36215</v>
      </c>
      <c r="O1300" s="9">
        <v>166.36262629999999</v>
      </c>
    </row>
    <row r="1301" spans="1:15" x14ac:dyDescent="0.3">
      <c r="A1301" s="6">
        <v>36380</v>
      </c>
      <c r="B1301" s="1">
        <v>91.688687999999999</v>
      </c>
      <c r="C1301" s="1">
        <v>91.688687999999999</v>
      </c>
      <c r="D1301" s="3">
        <f t="shared" si="84"/>
        <v>0</v>
      </c>
      <c r="E1301" s="6">
        <v>36519</v>
      </c>
      <c r="F1301" s="7">
        <v>848.90131199999996</v>
      </c>
      <c r="G1301" s="7">
        <f t="shared" ca="1" si="82"/>
        <v>0</v>
      </c>
      <c r="H1301" s="7">
        <f t="shared" ca="1" si="83"/>
        <v>0</v>
      </c>
      <c r="I1301">
        <f t="shared" ca="1" si="85"/>
        <v>0</v>
      </c>
      <c r="N1301" s="6">
        <v>36215</v>
      </c>
      <c r="O1301" s="9">
        <v>166.36262629999999</v>
      </c>
    </row>
    <row r="1302" spans="1:15" x14ac:dyDescent="0.3">
      <c r="A1302" s="6">
        <v>36380</v>
      </c>
      <c r="B1302" s="1">
        <v>86.617440000000002</v>
      </c>
      <c r="C1302" s="1">
        <v>86.617440000000002</v>
      </c>
      <c r="D1302" s="3">
        <f t="shared" si="84"/>
        <v>0</v>
      </c>
      <c r="E1302" s="6">
        <v>36519</v>
      </c>
      <c r="F1302" s="7">
        <v>871.15190399999994</v>
      </c>
      <c r="G1302" s="7">
        <f t="shared" ca="1" si="82"/>
        <v>0</v>
      </c>
      <c r="H1302" s="7">
        <f t="shared" ca="1" si="83"/>
        <v>0</v>
      </c>
      <c r="I1302">
        <f t="shared" ca="1" si="85"/>
        <v>0</v>
      </c>
      <c r="N1302" s="6">
        <v>36215</v>
      </c>
      <c r="O1302" s="9">
        <v>166.36262629999999</v>
      </c>
    </row>
    <row r="1303" spans="1:15" x14ac:dyDescent="0.3">
      <c r="A1303" s="6">
        <v>36380</v>
      </c>
      <c r="B1303" s="1">
        <v>81.621791999999999</v>
      </c>
      <c r="C1303" s="1">
        <v>81.621791999999999</v>
      </c>
      <c r="D1303" s="3">
        <f t="shared" si="84"/>
        <v>0</v>
      </c>
      <c r="E1303" s="6">
        <v>36519</v>
      </c>
      <c r="F1303" s="7">
        <v>906.41577600000005</v>
      </c>
      <c r="G1303" s="7">
        <f t="shared" ca="1" si="82"/>
        <v>0</v>
      </c>
      <c r="H1303" s="7">
        <f t="shared" ca="1" si="83"/>
        <v>0</v>
      </c>
      <c r="I1303">
        <f t="shared" ca="1" si="85"/>
        <v>0</v>
      </c>
      <c r="N1303" s="6">
        <v>36215</v>
      </c>
      <c r="O1303" s="9">
        <v>166.36262629999999</v>
      </c>
    </row>
    <row r="1304" spans="1:15" x14ac:dyDescent="0.3">
      <c r="A1304" s="6">
        <v>36380</v>
      </c>
      <c r="B1304" s="1">
        <v>77.146271999999996</v>
      </c>
      <c r="C1304" s="1">
        <v>77.146271999999996</v>
      </c>
      <c r="D1304" s="3">
        <f t="shared" si="84"/>
        <v>0</v>
      </c>
      <c r="E1304" s="6">
        <v>36519</v>
      </c>
      <c r="F1304" s="7">
        <v>930.12494400000003</v>
      </c>
      <c r="G1304" s="7">
        <f t="shared" ca="1" si="82"/>
        <v>0</v>
      </c>
      <c r="H1304" s="7">
        <f t="shared" ca="1" si="83"/>
        <v>0</v>
      </c>
      <c r="I1304">
        <f t="shared" ca="1" si="85"/>
        <v>0</v>
      </c>
      <c r="N1304" s="6">
        <v>36215</v>
      </c>
      <c r="O1304" s="9">
        <v>166.36262629999999</v>
      </c>
    </row>
    <row r="1305" spans="1:15" x14ac:dyDescent="0.3">
      <c r="A1305" s="6">
        <v>36380</v>
      </c>
      <c r="B1305" s="1">
        <v>209.61485999999999</v>
      </c>
      <c r="C1305" s="1">
        <v>209.61485999999999</v>
      </c>
      <c r="D1305" s="3">
        <f t="shared" si="84"/>
        <v>0</v>
      </c>
      <c r="E1305" s="6">
        <v>36519</v>
      </c>
      <c r="F1305" s="7">
        <v>2592.0256319999999</v>
      </c>
      <c r="G1305" s="7">
        <f t="shared" ca="1" si="82"/>
        <v>0</v>
      </c>
      <c r="H1305" s="7">
        <f t="shared" ca="1" si="83"/>
        <v>0</v>
      </c>
      <c r="I1305">
        <f t="shared" ca="1" si="85"/>
        <v>0</v>
      </c>
      <c r="N1305" s="6">
        <v>36215</v>
      </c>
      <c r="O1305" s="9">
        <v>166.36262629999999</v>
      </c>
    </row>
    <row r="1306" spans="1:15" x14ac:dyDescent="0.3">
      <c r="A1306" s="6">
        <v>36380</v>
      </c>
      <c r="B1306" s="1">
        <v>497.24967600000002</v>
      </c>
      <c r="C1306" s="1">
        <v>497.24967600000002</v>
      </c>
      <c r="D1306" s="3">
        <f t="shared" si="84"/>
        <v>0</v>
      </c>
      <c r="E1306" s="6">
        <v>36519</v>
      </c>
      <c r="F1306" s="7">
        <v>2634.3142560000001</v>
      </c>
      <c r="G1306" s="7">
        <f t="shared" ca="1" si="82"/>
        <v>0</v>
      </c>
      <c r="H1306" s="7">
        <f t="shared" ca="1" si="83"/>
        <v>0</v>
      </c>
      <c r="I1306">
        <f t="shared" ca="1" si="85"/>
        <v>0</v>
      </c>
      <c r="N1306" s="6">
        <v>36215</v>
      </c>
      <c r="O1306" s="9">
        <v>3064.5746949999998</v>
      </c>
    </row>
    <row r="1307" spans="1:15" x14ac:dyDescent="0.3">
      <c r="A1307" s="6">
        <v>36380</v>
      </c>
      <c r="B1307" s="1">
        <v>971.19791999999995</v>
      </c>
      <c r="C1307" s="1">
        <v>971.19791999999995</v>
      </c>
      <c r="D1307" s="3">
        <f t="shared" si="84"/>
        <v>0</v>
      </c>
      <c r="E1307" s="6">
        <v>36519</v>
      </c>
      <c r="F1307" s="7">
        <v>2751.147504</v>
      </c>
      <c r="G1307" s="7">
        <f t="shared" ca="1" si="82"/>
        <v>0</v>
      </c>
      <c r="H1307" s="7">
        <f t="shared" ca="1" si="83"/>
        <v>0</v>
      </c>
      <c r="I1307">
        <f t="shared" ca="1" si="85"/>
        <v>0</v>
      </c>
      <c r="N1307" s="6">
        <v>36215</v>
      </c>
      <c r="O1307" s="9">
        <v>4071.50638049998</v>
      </c>
    </row>
    <row r="1308" spans="1:15" x14ac:dyDescent="0.3">
      <c r="A1308" s="6">
        <v>36380</v>
      </c>
      <c r="B1308" s="1">
        <v>1188.4098240000001</v>
      </c>
      <c r="C1308" s="1">
        <v>1188.4098240000001</v>
      </c>
      <c r="D1308" s="3">
        <f t="shared" si="84"/>
        <v>0</v>
      </c>
      <c r="E1308" s="6">
        <v>36519</v>
      </c>
      <c r="F1308" s="7">
        <v>1651.7440799999999</v>
      </c>
      <c r="G1308" s="7">
        <f t="shared" ca="1" si="82"/>
        <v>0</v>
      </c>
      <c r="H1308" s="7">
        <f t="shared" ca="1" si="83"/>
        <v>0</v>
      </c>
      <c r="I1308">
        <f t="shared" ca="1" si="85"/>
        <v>0</v>
      </c>
      <c r="N1308" s="6">
        <v>36215</v>
      </c>
      <c r="O1308" s="9">
        <v>4202.8452959999904</v>
      </c>
    </row>
    <row r="1309" spans="1:15" x14ac:dyDescent="0.3">
      <c r="A1309" s="6">
        <v>36380</v>
      </c>
      <c r="B1309" s="1">
        <v>1421.692524</v>
      </c>
      <c r="C1309" s="1">
        <v>1421.692524</v>
      </c>
      <c r="D1309" s="3">
        <f t="shared" si="84"/>
        <v>0</v>
      </c>
      <c r="E1309" s="6">
        <v>36519</v>
      </c>
      <c r="F1309" s="7">
        <v>1871.682624</v>
      </c>
      <c r="G1309" s="7">
        <f t="shared" ca="1" si="82"/>
        <v>0</v>
      </c>
      <c r="H1309" s="7">
        <f t="shared" ca="1" si="83"/>
        <v>0</v>
      </c>
      <c r="I1309">
        <f t="shared" ca="1" si="85"/>
        <v>0</v>
      </c>
      <c r="N1309" s="6">
        <v>36215</v>
      </c>
      <c r="O1309" s="9">
        <v>4071.50638049998</v>
      </c>
    </row>
    <row r="1310" spans="1:15" x14ac:dyDescent="0.3">
      <c r="A1310" s="6">
        <v>36380</v>
      </c>
      <c r="B1310" s="1">
        <v>1443.481704</v>
      </c>
      <c r="C1310" s="1">
        <v>1443.481704</v>
      </c>
      <c r="D1310" s="3">
        <f t="shared" si="84"/>
        <v>0</v>
      </c>
      <c r="E1310" s="6">
        <v>36519</v>
      </c>
      <c r="F1310" s="7">
        <v>1848.8796480000001</v>
      </c>
      <c r="G1310" s="7">
        <f t="shared" ca="1" si="82"/>
        <v>0</v>
      </c>
      <c r="H1310" s="7">
        <f t="shared" ca="1" si="83"/>
        <v>0</v>
      </c>
      <c r="I1310">
        <f t="shared" ca="1" si="85"/>
        <v>0</v>
      </c>
      <c r="N1310" s="6">
        <v>36215</v>
      </c>
      <c r="O1310" s="9">
        <v>3677.48963399999</v>
      </c>
    </row>
    <row r="1311" spans="1:15" x14ac:dyDescent="0.3">
      <c r="A1311" s="6">
        <v>36380</v>
      </c>
      <c r="B1311" s="1">
        <v>1781.777088</v>
      </c>
      <c r="C1311" s="1">
        <v>1764</v>
      </c>
      <c r="D1311" s="3">
        <f t="shared" si="84"/>
        <v>17.777088000000049</v>
      </c>
      <c r="E1311" s="6">
        <v>36519</v>
      </c>
      <c r="F1311" s="7">
        <v>1678.334112</v>
      </c>
      <c r="G1311" s="7">
        <f t="shared" ca="1" si="82"/>
        <v>0</v>
      </c>
      <c r="H1311" s="7">
        <f t="shared" ca="1" si="83"/>
        <v>0</v>
      </c>
      <c r="I1311">
        <f t="shared" ca="1" si="85"/>
        <v>0</v>
      </c>
      <c r="N1311" s="6">
        <v>36215</v>
      </c>
      <c r="O1311" s="9">
        <v>3940.16746499999</v>
      </c>
    </row>
    <row r="1312" spans="1:15" x14ac:dyDescent="0.3">
      <c r="A1312" s="6">
        <v>36380</v>
      </c>
      <c r="B1312" s="1">
        <v>1937.031264</v>
      </c>
      <c r="C1312" s="1">
        <v>1764</v>
      </c>
      <c r="D1312" s="3">
        <f t="shared" si="84"/>
        <v>173.03126399999996</v>
      </c>
      <c r="E1312" s="6">
        <v>36519</v>
      </c>
      <c r="F1312" s="7">
        <v>1572.930576</v>
      </c>
      <c r="G1312" s="7">
        <f t="shared" ca="1" si="82"/>
        <v>0</v>
      </c>
      <c r="H1312" s="7">
        <f t="shared" ca="1" si="83"/>
        <v>0</v>
      </c>
      <c r="I1312">
        <f t="shared" ca="1" si="85"/>
        <v>0</v>
      </c>
      <c r="N1312" s="6">
        <v>36215</v>
      </c>
      <c r="O1312" s="9">
        <v>4027.7267419999998</v>
      </c>
    </row>
    <row r="1313" spans="1:15" x14ac:dyDescent="0.3">
      <c r="A1313" s="6">
        <v>36380</v>
      </c>
      <c r="B1313" s="1">
        <v>2097.5855040000001</v>
      </c>
      <c r="C1313" s="1">
        <v>1764</v>
      </c>
      <c r="D1313" s="3">
        <f t="shared" si="84"/>
        <v>333.58550400000013</v>
      </c>
      <c r="E1313" s="6">
        <v>36519</v>
      </c>
      <c r="F1313" s="7">
        <v>1693.9470240000001</v>
      </c>
      <c r="G1313" s="7">
        <f t="shared" ca="1" si="82"/>
        <v>0</v>
      </c>
      <c r="H1313" s="7">
        <f t="shared" ca="1" si="83"/>
        <v>0</v>
      </c>
      <c r="I1313">
        <f t="shared" ca="1" si="85"/>
        <v>0</v>
      </c>
      <c r="N1313" s="6">
        <v>36215</v>
      </c>
      <c r="O1313" s="9">
        <v>3852.6081879999902</v>
      </c>
    </row>
    <row r="1314" spans="1:15" x14ac:dyDescent="0.3">
      <c r="A1314" s="6">
        <v>36380</v>
      </c>
      <c r="B1314" s="1">
        <v>2180.6777160000001</v>
      </c>
      <c r="C1314" s="1">
        <v>1764</v>
      </c>
      <c r="D1314" s="3">
        <f t="shared" si="84"/>
        <v>416.67771600000015</v>
      </c>
      <c r="E1314" s="6">
        <v>36519</v>
      </c>
      <c r="F1314" s="7">
        <v>1955.5794719999999</v>
      </c>
      <c r="G1314" s="7">
        <f t="shared" ca="1" si="82"/>
        <v>0</v>
      </c>
      <c r="H1314" s="7">
        <f t="shared" ca="1" si="83"/>
        <v>0</v>
      </c>
      <c r="I1314">
        <f t="shared" ca="1" si="85"/>
        <v>0</v>
      </c>
      <c r="N1314" s="6">
        <v>36215</v>
      </c>
      <c r="O1314" s="9">
        <v>3502.3710799999999</v>
      </c>
    </row>
    <row r="1315" spans="1:15" x14ac:dyDescent="0.3">
      <c r="A1315" s="6">
        <v>36380</v>
      </c>
      <c r="B1315" s="1">
        <v>1904.310324</v>
      </c>
      <c r="C1315" s="1">
        <v>1764</v>
      </c>
      <c r="D1315" s="3">
        <f t="shared" si="84"/>
        <v>140.31032400000004</v>
      </c>
      <c r="E1315" s="6">
        <v>36519</v>
      </c>
      <c r="F1315" s="7">
        <v>2340.0457919999999</v>
      </c>
      <c r="G1315" s="7">
        <f t="shared" ca="1" si="82"/>
        <v>0</v>
      </c>
      <c r="H1315" s="7">
        <f t="shared" ca="1" si="83"/>
        <v>0</v>
      </c>
      <c r="I1315">
        <f t="shared" ca="1" si="85"/>
        <v>0</v>
      </c>
      <c r="N1315" s="6">
        <v>36215</v>
      </c>
      <c r="O1315" s="9">
        <v>3502.3710799999999</v>
      </c>
    </row>
    <row r="1316" spans="1:15" x14ac:dyDescent="0.3">
      <c r="A1316" s="6">
        <v>36380</v>
      </c>
      <c r="B1316" s="1">
        <v>1701.1317959999999</v>
      </c>
      <c r="C1316" s="1">
        <v>1701.1317959999999</v>
      </c>
      <c r="D1316" s="3">
        <f t="shared" si="84"/>
        <v>0</v>
      </c>
      <c r="E1316" s="6">
        <v>36519</v>
      </c>
      <c r="F1316" s="7">
        <v>2783.5809119999999</v>
      </c>
      <c r="G1316" s="7">
        <f t="shared" ca="1" si="82"/>
        <v>0</v>
      </c>
      <c r="H1316" s="7">
        <f t="shared" ca="1" si="83"/>
        <v>0</v>
      </c>
      <c r="I1316">
        <f t="shared" ca="1" si="85"/>
        <v>0</v>
      </c>
      <c r="N1316" s="6">
        <v>36215</v>
      </c>
      <c r="O1316" s="9">
        <v>2101.4226479999902</v>
      </c>
    </row>
    <row r="1317" spans="1:15" x14ac:dyDescent="0.3">
      <c r="A1317" s="6">
        <v>36380</v>
      </c>
      <c r="B1317" s="1">
        <v>355.92379199999999</v>
      </c>
      <c r="C1317" s="1">
        <v>355.92379199999999</v>
      </c>
      <c r="D1317" s="3">
        <f t="shared" si="84"/>
        <v>0</v>
      </c>
      <c r="E1317" s="6">
        <v>36519</v>
      </c>
      <c r="F1317" s="7">
        <v>1177.471008</v>
      </c>
      <c r="G1317" s="7">
        <f t="shared" ca="1" si="82"/>
        <v>0</v>
      </c>
      <c r="H1317" s="7">
        <f t="shared" ca="1" si="83"/>
        <v>0</v>
      </c>
      <c r="I1317">
        <f t="shared" ca="1" si="85"/>
        <v>0</v>
      </c>
      <c r="N1317" s="6">
        <v>36215</v>
      </c>
      <c r="O1317" s="9">
        <v>1576.066986</v>
      </c>
    </row>
    <row r="1318" spans="1:15" x14ac:dyDescent="0.3">
      <c r="A1318" s="6">
        <v>36380</v>
      </c>
      <c r="B1318" s="1">
        <v>312.60902399999998</v>
      </c>
      <c r="C1318" s="1">
        <v>312.60902399999998</v>
      </c>
      <c r="D1318" s="3">
        <f t="shared" si="84"/>
        <v>0</v>
      </c>
      <c r="E1318" s="6">
        <v>36519</v>
      </c>
      <c r="F1318" s="7">
        <v>1185.8827679999999</v>
      </c>
      <c r="G1318" s="7">
        <f t="shared" ca="1" si="82"/>
        <v>0</v>
      </c>
      <c r="H1318" s="7">
        <f t="shared" ca="1" si="83"/>
        <v>0</v>
      </c>
      <c r="I1318">
        <f t="shared" ca="1" si="85"/>
        <v>0</v>
      </c>
      <c r="N1318" s="6">
        <v>36215</v>
      </c>
      <c r="O1318" s="9">
        <v>1576.066986</v>
      </c>
    </row>
    <row r="1319" spans="1:15" x14ac:dyDescent="0.3">
      <c r="A1319" s="6">
        <v>36380</v>
      </c>
      <c r="B1319" s="1">
        <v>261.38851199999999</v>
      </c>
      <c r="C1319" s="1">
        <v>261.38851199999999</v>
      </c>
      <c r="D1319" s="3">
        <f t="shared" si="84"/>
        <v>0</v>
      </c>
      <c r="E1319" s="6">
        <v>36519</v>
      </c>
      <c r="F1319" s="7">
        <v>1153.7981279999999</v>
      </c>
      <c r="G1319" s="7">
        <f t="shared" ca="1" si="82"/>
        <v>0</v>
      </c>
      <c r="H1319" s="7">
        <f t="shared" ca="1" si="83"/>
        <v>0</v>
      </c>
      <c r="I1319">
        <f t="shared" ca="1" si="85"/>
        <v>0</v>
      </c>
      <c r="N1319" s="6">
        <v>36215</v>
      </c>
      <c r="O1319" s="9">
        <v>166.36262629999999</v>
      </c>
    </row>
    <row r="1320" spans="1:15" x14ac:dyDescent="0.3">
      <c r="A1320" s="6">
        <v>36380</v>
      </c>
      <c r="B1320" s="1">
        <v>132.66388799999999</v>
      </c>
      <c r="C1320" s="1">
        <v>132.66388799999999</v>
      </c>
      <c r="D1320" s="3">
        <f t="shared" si="84"/>
        <v>0</v>
      </c>
      <c r="E1320" s="6">
        <v>36519</v>
      </c>
      <c r="F1320" s="7">
        <v>964.20340799999997</v>
      </c>
      <c r="G1320" s="7">
        <f t="shared" ca="1" si="82"/>
        <v>0</v>
      </c>
      <c r="H1320" s="7">
        <f t="shared" ca="1" si="83"/>
        <v>0</v>
      </c>
      <c r="I1320">
        <f t="shared" ca="1" si="85"/>
        <v>0</v>
      </c>
      <c r="N1320" s="6">
        <v>36215</v>
      </c>
      <c r="O1320" s="9">
        <v>166.36262629999999</v>
      </c>
    </row>
    <row r="1321" spans="1:15" x14ac:dyDescent="0.3">
      <c r="A1321" s="6">
        <v>36380</v>
      </c>
      <c r="B1321" s="1">
        <v>110.605824</v>
      </c>
      <c r="C1321" s="1">
        <v>110.605824</v>
      </c>
      <c r="D1321" s="3">
        <f t="shared" si="84"/>
        <v>0</v>
      </c>
      <c r="E1321" s="6">
        <v>36519</v>
      </c>
      <c r="F1321" s="7">
        <v>966.11457600000006</v>
      </c>
      <c r="G1321" s="7">
        <f t="shared" ca="1" si="82"/>
        <v>0</v>
      </c>
      <c r="H1321" s="7">
        <f t="shared" ca="1" si="83"/>
        <v>0</v>
      </c>
      <c r="I1321">
        <f t="shared" ca="1" si="85"/>
        <v>0</v>
      </c>
      <c r="N1321" s="6">
        <v>36215</v>
      </c>
      <c r="O1321" s="9">
        <v>166.36262629999999</v>
      </c>
    </row>
    <row r="1322" spans="1:15" x14ac:dyDescent="0.3">
      <c r="A1322" s="6">
        <v>36380</v>
      </c>
      <c r="B1322" s="1">
        <v>104.07599999999999</v>
      </c>
      <c r="C1322" s="1">
        <v>104.07599999999999</v>
      </c>
      <c r="D1322" s="3">
        <f t="shared" si="84"/>
        <v>0</v>
      </c>
      <c r="E1322" s="6">
        <v>36519</v>
      </c>
      <c r="F1322" s="7">
        <v>972.97603200000003</v>
      </c>
      <c r="G1322" s="7">
        <f t="shared" ca="1" si="82"/>
        <v>0</v>
      </c>
      <c r="H1322" s="7">
        <f t="shared" ca="1" si="83"/>
        <v>0</v>
      </c>
      <c r="I1322">
        <f t="shared" ca="1" si="85"/>
        <v>0</v>
      </c>
      <c r="N1322" s="6">
        <v>36216</v>
      </c>
      <c r="O1322" s="9">
        <v>166.36262629999999</v>
      </c>
    </row>
    <row r="1323" spans="1:15" x14ac:dyDescent="0.3">
      <c r="A1323" s="6">
        <v>36381</v>
      </c>
      <c r="B1323" s="1">
        <v>96.938351999999995</v>
      </c>
      <c r="C1323" s="1">
        <v>96.938351999999995</v>
      </c>
      <c r="D1323" s="3">
        <f t="shared" si="84"/>
        <v>0</v>
      </c>
      <c r="E1323" s="6">
        <v>36520</v>
      </c>
      <c r="F1323" s="7">
        <v>994.30329600000005</v>
      </c>
      <c r="G1323" s="7">
        <f t="shared" ca="1" si="82"/>
        <v>0</v>
      </c>
      <c r="H1323" s="7">
        <f t="shared" ca="1" si="83"/>
        <v>0</v>
      </c>
      <c r="I1323">
        <f t="shared" ca="1" si="85"/>
        <v>0</v>
      </c>
      <c r="N1323" s="6">
        <v>36216</v>
      </c>
      <c r="O1323" s="9">
        <v>166.36262629999999</v>
      </c>
    </row>
    <row r="1324" spans="1:15" x14ac:dyDescent="0.3">
      <c r="A1324" s="6">
        <v>36381</v>
      </c>
      <c r="B1324" s="1">
        <v>90.263375999999994</v>
      </c>
      <c r="C1324" s="1">
        <v>90.263375999999994</v>
      </c>
      <c r="D1324" s="3">
        <f t="shared" si="84"/>
        <v>0</v>
      </c>
      <c r="E1324" s="6">
        <v>36520</v>
      </c>
      <c r="F1324" s="7">
        <v>1034.357184</v>
      </c>
      <c r="G1324" s="7">
        <f t="shared" ca="1" si="82"/>
        <v>0</v>
      </c>
      <c r="H1324" s="7">
        <f t="shared" ca="1" si="83"/>
        <v>0</v>
      </c>
      <c r="I1324">
        <f t="shared" ca="1" si="85"/>
        <v>0</v>
      </c>
      <c r="N1324" s="6">
        <v>36216</v>
      </c>
      <c r="O1324" s="9">
        <v>166.36262629999999</v>
      </c>
    </row>
    <row r="1325" spans="1:15" x14ac:dyDescent="0.3">
      <c r="A1325" s="6">
        <v>36381</v>
      </c>
      <c r="B1325" s="1">
        <v>85.327200000000005</v>
      </c>
      <c r="C1325" s="1">
        <v>85.327200000000005</v>
      </c>
      <c r="D1325" s="3">
        <f t="shared" si="84"/>
        <v>0</v>
      </c>
      <c r="E1325" s="6">
        <v>36520</v>
      </c>
      <c r="F1325" s="7">
        <v>1095.8804640000001</v>
      </c>
      <c r="G1325" s="7">
        <f t="shared" ca="1" si="82"/>
        <v>0</v>
      </c>
      <c r="H1325" s="7">
        <f t="shared" ca="1" si="83"/>
        <v>0</v>
      </c>
      <c r="I1325">
        <f t="shared" ca="1" si="85"/>
        <v>0</v>
      </c>
      <c r="N1325" s="6">
        <v>36216</v>
      </c>
      <c r="O1325" s="9">
        <v>166.36262629999999</v>
      </c>
    </row>
    <row r="1326" spans="1:15" x14ac:dyDescent="0.3">
      <c r="A1326" s="6">
        <v>36381</v>
      </c>
      <c r="B1326" s="1">
        <v>80.304336000000006</v>
      </c>
      <c r="C1326" s="1">
        <v>80.304336000000006</v>
      </c>
      <c r="D1326" s="3">
        <f t="shared" si="84"/>
        <v>0</v>
      </c>
      <c r="E1326" s="6">
        <v>36520</v>
      </c>
      <c r="F1326" s="7">
        <v>1174.9681439999999</v>
      </c>
      <c r="G1326" s="7">
        <f t="shared" ca="1" si="82"/>
        <v>0</v>
      </c>
      <c r="H1326" s="7">
        <f t="shared" ca="1" si="83"/>
        <v>0</v>
      </c>
      <c r="I1326">
        <f t="shared" ca="1" si="85"/>
        <v>0</v>
      </c>
      <c r="N1326" s="6">
        <v>36216</v>
      </c>
      <c r="O1326" s="9">
        <v>166.36262629999999</v>
      </c>
    </row>
    <row r="1327" spans="1:15" x14ac:dyDescent="0.3">
      <c r="A1327" s="6">
        <v>36381</v>
      </c>
      <c r="B1327" s="1">
        <v>74.455920000000006</v>
      </c>
      <c r="C1327" s="1">
        <v>74.455920000000006</v>
      </c>
      <c r="D1327" s="3">
        <f t="shared" si="84"/>
        <v>0</v>
      </c>
      <c r="E1327" s="6">
        <v>36520</v>
      </c>
      <c r="F1327" s="7">
        <v>1267.14672</v>
      </c>
      <c r="G1327" s="7">
        <f t="shared" ca="1" si="82"/>
        <v>0</v>
      </c>
      <c r="H1327" s="7">
        <f t="shared" ca="1" si="83"/>
        <v>0</v>
      </c>
      <c r="I1327">
        <f t="shared" ca="1" si="85"/>
        <v>0</v>
      </c>
      <c r="N1327" s="6">
        <v>36216</v>
      </c>
      <c r="O1327" s="9">
        <v>166.36262629999999</v>
      </c>
    </row>
    <row r="1328" spans="1:15" x14ac:dyDescent="0.3">
      <c r="A1328" s="6">
        <v>36381</v>
      </c>
      <c r="B1328" s="1">
        <v>70.689024000000003</v>
      </c>
      <c r="C1328" s="1">
        <v>70.689024000000003</v>
      </c>
      <c r="D1328" s="3">
        <f t="shared" si="84"/>
        <v>0</v>
      </c>
      <c r="E1328" s="6">
        <v>36520</v>
      </c>
      <c r="F1328" s="7">
        <v>1368.9244799999999</v>
      </c>
      <c r="G1328" s="7">
        <f t="shared" ca="1" si="82"/>
        <v>0</v>
      </c>
      <c r="H1328" s="7">
        <f t="shared" ca="1" si="83"/>
        <v>0</v>
      </c>
      <c r="I1328">
        <f t="shared" ca="1" si="85"/>
        <v>0</v>
      </c>
      <c r="N1328" s="6">
        <v>36216</v>
      </c>
      <c r="O1328" s="9">
        <v>166.36262629999999</v>
      </c>
    </row>
    <row r="1329" spans="1:15" x14ac:dyDescent="0.3">
      <c r="A1329" s="6">
        <v>36381</v>
      </c>
      <c r="B1329" s="1">
        <v>123.993576</v>
      </c>
      <c r="C1329" s="1">
        <v>123.993576</v>
      </c>
      <c r="D1329" s="3">
        <f t="shared" si="84"/>
        <v>0</v>
      </c>
      <c r="E1329" s="6">
        <v>36520</v>
      </c>
      <c r="F1329" s="7">
        <v>3883.1224320000001</v>
      </c>
      <c r="G1329" s="7">
        <f t="shared" ca="1" si="82"/>
        <v>0</v>
      </c>
      <c r="H1329" s="7">
        <f t="shared" ca="1" si="83"/>
        <v>0</v>
      </c>
      <c r="I1329">
        <f t="shared" ca="1" si="85"/>
        <v>0</v>
      </c>
      <c r="N1329" s="6">
        <v>36216</v>
      </c>
      <c r="O1329" s="9">
        <v>166.36262629999999</v>
      </c>
    </row>
    <row r="1330" spans="1:15" x14ac:dyDescent="0.3">
      <c r="A1330" s="6">
        <v>36381</v>
      </c>
      <c r="B1330" s="1">
        <v>348.25089600000001</v>
      </c>
      <c r="C1330" s="1">
        <v>348.25089600000001</v>
      </c>
      <c r="D1330" s="3">
        <f t="shared" si="84"/>
        <v>0</v>
      </c>
      <c r="E1330" s="6">
        <v>36520</v>
      </c>
      <c r="F1330" s="7">
        <v>3991.1931359999999</v>
      </c>
      <c r="G1330" s="7">
        <f t="shared" ca="1" si="82"/>
        <v>0</v>
      </c>
      <c r="H1330" s="7">
        <f t="shared" ca="1" si="83"/>
        <v>0</v>
      </c>
      <c r="I1330">
        <f t="shared" ca="1" si="85"/>
        <v>0</v>
      </c>
      <c r="N1330" s="6">
        <v>36216</v>
      </c>
      <c r="O1330" s="9">
        <v>166.36262629999999</v>
      </c>
    </row>
    <row r="1331" spans="1:15" x14ac:dyDescent="0.3">
      <c r="A1331" s="6">
        <v>36381</v>
      </c>
      <c r="B1331" s="1">
        <v>830.01869999999997</v>
      </c>
      <c r="C1331" s="1">
        <v>830.01869999999997</v>
      </c>
      <c r="D1331" s="3">
        <f t="shared" si="84"/>
        <v>0</v>
      </c>
      <c r="E1331" s="6">
        <v>36520</v>
      </c>
      <c r="F1331" s="7">
        <v>4035.7668960000001</v>
      </c>
      <c r="G1331" s="7">
        <f t="shared" ca="1" si="82"/>
        <v>0</v>
      </c>
      <c r="H1331" s="7">
        <f t="shared" ca="1" si="83"/>
        <v>0</v>
      </c>
      <c r="I1331">
        <f t="shared" ca="1" si="85"/>
        <v>0</v>
      </c>
      <c r="N1331" s="6">
        <v>36216</v>
      </c>
      <c r="O1331" s="9">
        <v>166.36262629999999</v>
      </c>
    </row>
    <row r="1332" spans="1:15" x14ac:dyDescent="0.3">
      <c r="A1332" s="6">
        <v>36381</v>
      </c>
      <c r="B1332" s="1">
        <v>1163.163204</v>
      </c>
      <c r="C1332" s="1">
        <v>1163.163204</v>
      </c>
      <c r="D1332" s="3">
        <f t="shared" si="84"/>
        <v>0</v>
      </c>
      <c r="E1332" s="6">
        <v>36520</v>
      </c>
      <c r="F1332" s="7">
        <v>2892.9942719999999</v>
      </c>
      <c r="G1332" s="7">
        <f t="shared" ca="1" si="82"/>
        <v>0</v>
      </c>
      <c r="H1332" s="7">
        <f t="shared" ca="1" si="83"/>
        <v>0</v>
      </c>
      <c r="I1332">
        <f t="shared" ca="1" si="85"/>
        <v>0</v>
      </c>
      <c r="N1332" s="6">
        <v>36216</v>
      </c>
      <c r="O1332" s="9">
        <v>166.36262629999999</v>
      </c>
    </row>
    <row r="1333" spans="1:15" x14ac:dyDescent="0.3">
      <c r="A1333" s="6">
        <v>36381</v>
      </c>
      <c r="B1333" s="1">
        <v>1443.7929240000001</v>
      </c>
      <c r="C1333" s="1">
        <v>1443.7929240000001</v>
      </c>
      <c r="D1333" s="3">
        <f t="shared" si="84"/>
        <v>0</v>
      </c>
      <c r="E1333" s="6">
        <v>36520</v>
      </c>
      <c r="F1333" s="7">
        <v>1472.6053440000001</v>
      </c>
      <c r="G1333" s="7">
        <f t="shared" ca="1" si="82"/>
        <v>0</v>
      </c>
      <c r="H1333" s="7">
        <f t="shared" ca="1" si="83"/>
        <v>0</v>
      </c>
      <c r="I1333">
        <f t="shared" ca="1" si="85"/>
        <v>0</v>
      </c>
      <c r="N1333" s="6">
        <v>36216</v>
      </c>
      <c r="O1333" s="9">
        <v>166.36262629999999</v>
      </c>
    </row>
    <row r="1334" spans="1:15" x14ac:dyDescent="0.3">
      <c r="A1334" s="6">
        <v>36381</v>
      </c>
      <c r="B1334" s="1">
        <v>1512.599256</v>
      </c>
      <c r="C1334" s="1">
        <v>1512.599256</v>
      </c>
      <c r="D1334" s="3">
        <f t="shared" si="84"/>
        <v>0</v>
      </c>
      <c r="E1334" s="6">
        <v>36520</v>
      </c>
      <c r="F1334" s="7">
        <v>775.28203199999996</v>
      </c>
      <c r="G1334" s="7">
        <f t="shared" ca="1" si="82"/>
        <v>0</v>
      </c>
      <c r="H1334" s="7">
        <f t="shared" ca="1" si="83"/>
        <v>0</v>
      </c>
      <c r="I1334">
        <f t="shared" ca="1" si="85"/>
        <v>0</v>
      </c>
      <c r="N1334" s="6">
        <v>36216</v>
      </c>
      <c r="O1334" s="9">
        <v>166.36262629999999</v>
      </c>
    </row>
    <row r="1335" spans="1:15" x14ac:dyDescent="0.3">
      <c r="A1335" s="6">
        <v>36381</v>
      </c>
      <c r="B1335" s="1">
        <v>1916.2253880000001</v>
      </c>
      <c r="C1335" s="1">
        <v>1764</v>
      </c>
      <c r="D1335" s="3">
        <f t="shared" si="84"/>
        <v>152.22538800000007</v>
      </c>
      <c r="E1335" s="6">
        <v>36520</v>
      </c>
      <c r="F1335" s="7">
        <v>536.60779200000002</v>
      </c>
      <c r="G1335" s="7">
        <f t="shared" ca="1" si="82"/>
        <v>0</v>
      </c>
      <c r="H1335" s="7">
        <f t="shared" ca="1" si="83"/>
        <v>0</v>
      </c>
      <c r="I1335">
        <f t="shared" ca="1" si="85"/>
        <v>0</v>
      </c>
      <c r="N1335" s="6">
        <v>36216</v>
      </c>
      <c r="O1335" s="9">
        <v>166.36262629999999</v>
      </c>
    </row>
    <row r="1336" spans="1:15" x14ac:dyDescent="0.3">
      <c r="A1336" s="6">
        <v>36381</v>
      </c>
      <c r="B1336" s="1">
        <v>2111.998392</v>
      </c>
      <c r="C1336" s="1">
        <v>1764</v>
      </c>
      <c r="D1336" s="3">
        <f t="shared" si="84"/>
        <v>347.99839199999997</v>
      </c>
      <c r="E1336" s="6">
        <v>36520</v>
      </c>
      <c r="F1336" s="7">
        <v>386.38353599999999</v>
      </c>
      <c r="G1336" s="7">
        <f t="shared" ca="1" si="82"/>
        <v>0</v>
      </c>
      <c r="H1336" s="7">
        <f t="shared" ca="1" si="83"/>
        <v>0</v>
      </c>
      <c r="I1336">
        <f t="shared" ca="1" si="85"/>
        <v>0</v>
      </c>
      <c r="N1336" s="6">
        <v>36216</v>
      </c>
      <c r="O1336" s="9">
        <v>166.36262629999999</v>
      </c>
    </row>
    <row r="1337" spans="1:15" x14ac:dyDescent="0.3">
      <c r="A1337" s="6">
        <v>36381</v>
      </c>
      <c r="B1337" s="1">
        <v>2328.9404039999999</v>
      </c>
      <c r="C1337" s="1">
        <v>1764</v>
      </c>
      <c r="D1337" s="3">
        <f t="shared" si="84"/>
        <v>564.94040399999994</v>
      </c>
      <c r="E1337" s="6">
        <v>36520</v>
      </c>
      <c r="F1337" s="7">
        <v>286.47863999999998</v>
      </c>
      <c r="G1337" s="7">
        <f t="shared" ca="1" si="82"/>
        <v>0</v>
      </c>
      <c r="H1337" s="7">
        <f t="shared" ca="1" si="83"/>
        <v>0</v>
      </c>
      <c r="I1337">
        <f t="shared" ca="1" si="85"/>
        <v>0</v>
      </c>
      <c r="N1337" s="6">
        <v>36216</v>
      </c>
      <c r="O1337" s="9">
        <v>166.36262629999999</v>
      </c>
    </row>
    <row r="1338" spans="1:15" x14ac:dyDescent="0.3">
      <c r="A1338" s="6">
        <v>36381</v>
      </c>
      <c r="B1338" s="1">
        <v>2456.4186359999999</v>
      </c>
      <c r="C1338" s="1">
        <v>1764</v>
      </c>
      <c r="D1338" s="3">
        <f t="shared" si="84"/>
        <v>692.41863599999988</v>
      </c>
      <c r="E1338" s="6">
        <v>36520</v>
      </c>
      <c r="F1338" s="7">
        <v>224.588448</v>
      </c>
      <c r="G1338" s="7">
        <f t="shared" ca="1" si="82"/>
        <v>0</v>
      </c>
      <c r="H1338" s="7">
        <f t="shared" ca="1" si="83"/>
        <v>0</v>
      </c>
      <c r="I1338">
        <f t="shared" ca="1" si="85"/>
        <v>0</v>
      </c>
      <c r="N1338" s="6">
        <v>36216</v>
      </c>
      <c r="O1338" s="9">
        <v>166.36262629999999</v>
      </c>
    </row>
    <row r="1339" spans="1:15" x14ac:dyDescent="0.3">
      <c r="A1339" s="6">
        <v>36381</v>
      </c>
      <c r="B1339" s="1">
        <v>2103.3925920000001</v>
      </c>
      <c r="C1339" s="1">
        <v>1764</v>
      </c>
      <c r="D1339" s="3">
        <f t="shared" si="84"/>
        <v>339.39259200000015</v>
      </c>
      <c r="E1339" s="6">
        <v>36520</v>
      </c>
      <c r="F1339" s="7">
        <v>481.258512</v>
      </c>
      <c r="G1339" s="7">
        <f t="shared" ca="1" si="82"/>
        <v>0</v>
      </c>
      <c r="H1339" s="7">
        <f t="shared" ca="1" si="83"/>
        <v>0</v>
      </c>
      <c r="I1339">
        <f t="shared" ca="1" si="85"/>
        <v>0</v>
      </c>
      <c r="N1339" s="6">
        <v>36216</v>
      </c>
      <c r="O1339" s="9">
        <v>166.36262629999999</v>
      </c>
    </row>
    <row r="1340" spans="1:15" x14ac:dyDescent="0.3">
      <c r="A1340" s="6">
        <v>36381</v>
      </c>
      <c r="B1340" s="1">
        <v>1826.902728</v>
      </c>
      <c r="C1340" s="1">
        <v>1764</v>
      </c>
      <c r="D1340" s="3">
        <f t="shared" si="84"/>
        <v>62.902728000000025</v>
      </c>
      <c r="E1340" s="6">
        <v>36520</v>
      </c>
      <c r="F1340" s="7">
        <v>1119.828528</v>
      </c>
      <c r="G1340" s="7">
        <f t="shared" ca="1" si="82"/>
        <v>0</v>
      </c>
      <c r="H1340" s="7">
        <f t="shared" ca="1" si="83"/>
        <v>0</v>
      </c>
      <c r="I1340">
        <f t="shared" ca="1" si="85"/>
        <v>0</v>
      </c>
      <c r="N1340" s="6">
        <v>36216</v>
      </c>
      <c r="O1340" s="9">
        <v>166.36262629999999</v>
      </c>
    </row>
    <row r="1341" spans="1:15" x14ac:dyDescent="0.3">
      <c r="A1341" s="6">
        <v>36381</v>
      </c>
      <c r="B1341" s="1">
        <v>359.92353600000001</v>
      </c>
      <c r="C1341" s="1">
        <v>359.92353600000001</v>
      </c>
      <c r="D1341" s="3">
        <f t="shared" si="84"/>
        <v>0</v>
      </c>
      <c r="E1341" s="6">
        <v>36520</v>
      </c>
      <c r="F1341" s="7">
        <v>647.90711999999996</v>
      </c>
      <c r="G1341" s="7">
        <f t="shared" ca="1" si="82"/>
        <v>0</v>
      </c>
      <c r="H1341" s="7">
        <f t="shared" ca="1" si="83"/>
        <v>0</v>
      </c>
      <c r="I1341">
        <f t="shared" ca="1" si="85"/>
        <v>0</v>
      </c>
      <c r="N1341" s="6">
        <v>36216</v>
      </c>
      <c r="O1341" s="9">
        <v>166.36262629999999</v>
      </c>
    </row>
    <row r="1342" spans="1:15" x14ac:dyDescent="0.3">
      <c r="A1342" s="6">
        <v>36381</v>
      </c>
      <c r="B1342" s="1">
        <v>290.73441600000001</v>
      </c>
      <c r="C1342" s="1">
        <v>290.73441600000001</v>
      </c>
      <c r="D1342" s="3">
        <f t="shared" si="84"/>
        <v>0</v>
      </c>
      <c r="E1342" s="6">
        <v>36520</v>
      </c>
      <c r="F1342" s="7">
        <v>810.19612800000004</v>
      </c>
      <c r="G1342" s="7">
        <f t="shared" ca="1" si="82"/>
        <v>0</v>
      </c>
      <c r="H1342" s="7">
        <f t="shared" ca="1" si="83"/>
        <v>0</v>
      </c>
      <c r="I1342">
        <f t="shared" ca="1" si="85"/>
        <v>0</v>
      </c>
      <c r="N1342" s="6">
        <v>36216</v>
      </c>
      <c r="O1342" s="9">
        <v>166.36262629999999</v>
      </c>
    </row>
    <row r="1343" spans="1:15" x14ac:dyDescent="0.3">
      <c r="A1343" s="6">
        <v>36381</v>
      </c>
      <c r="B1343" s="1">
        <v>258.99350399999997</v>
      </c>
      <c r="C1343" s="1">
        <v>258.99350399999997</v>
      </c>
      <c r="D1343" s="3">
        <f t="shared" si="84"/>
        <v>0</v>
      </c>
      <c r="E1343" s="6">
        <v>36520</v>
      </c>
      <c r="F1343" s="7">
        <v>951.06412799999998</v>
      </c>
      <c r="G1343" s="7">
        <f t="shared" ca="1" si="82"/>
        <v>0</v>
      </c>
      <c r="H1343" s="7">
        <f t="shared" ca="1" si="83"/>
        <v>0</v>
      </c>
      <c r="I1343">
        <f t="shared" ca="1" si="85"/>
        <v>0</v>
      </c>
      <c r="N1343" s="6">
        <v>36216</v>
      </c>
      <c r="O1343" s="9">
        <v>166.36262629999999</v>
      </c>
    </row>
    <row r="1344" spans="1:15" x14ac:dyDescent="0.3">
      <c r="A1344" s="6">
        <v>36381</v>
      </c>
      <c r="B1344" s="1">
        <v>135.702</v>
      </c>
      <c r="C1344" s="1">
        <v>135.702</v>
      </c>
      <c r="D1344" s="3">
        <f t="shared" si="84"/>
        <v>0</v>
      </c>
      <c r="E1344" s="6">
        <v>36520</v>
      </c>
      <c r="F1344" s="7">
        <v>880.43860800000004</v>
      </c>
      <c r="G1344" s="7">
        <f t="shared" ca="1" si="82"/>
        <v>0</v>
      </c>
      <c r="H1344" s="7">
        <f t="shared" ca="1" si="83"/>
        <v>0</v>
      </c>
      <c r="I1344">
        <f t="shared" ca="1" si="85"/>
        <v>0</v>
      </c>
      <c r="N1344" s="6">
        <v>36216</v>
      </c>
      <c r="O1344" s="9">
        <v>166.36262629999999</v>
      </c>
    </row>
    <row r="1345" spans="1:15" x14ac:dyDescent="0.3">
      <c r="A1345" s="6">
        <v>36381</v>
      </c>
      <c r="B1345" s="1">
        <v>114.837408</v>
      </c>
      <c r="C1345" s="1">
        <v>114.837408</v>
      </c>
      <c r="D1345" s="3">
        <f t="shared" si="84"/>
        <v>0</v>
      </c>
      <c r="E1345" s="6">
        <v>36520</v>
      </c>
      <c r="F1345" s="7">
        <v>947.91009599999995</v>
      </c>
      <c r="G1345" s="7">
        <f t="shared" ca="1" si="82"/>
        <v>0</v>
      </c>
      <c r="H1345" s="7">
        <f t="shared" ca="1" si="83"/>
        <v>0</v>
      </c>
      <c r="I1345">
        <f t="shared" ca="1" si="85"/>
        <v>0</v>
      </c>
      <c r="N1345" s="6">
        <v>36216</v>
      </c>
      <c r="O1345" s="9">
        <v>166.36262629999999</v>
      </c>
    </row>
    <row r="1346" spans="1:15" x14ac:dyDescent="0.3">
      <c r="A1346" s="6">
        <v>36381</v>
      </c>
      <c r="B1346" s="1">
        <v>108.81359999999999</v>
      </c>
      <c r="C1346" s="1">
        <v>108.81359999999999</v>
      </c>
      <c r="D1346" s="3">
        <f t="shared" si="84"/>
        <v>0</v>
      </c>
      <c r="E1346" s="6">
        <v>36520</v>
      </c>
      <c r="F1346" s="7">
        <v>1013.645808</v>
      </c>
      <c r="G1346" s="7">
        <f t="shared" ca="1" si="82"/>
        <v>0</v>
      </c>
      <c r="H1346" s="7">
        <f t="shared" ca="1" si="83"/>
        <v>0</v>
      </c>
      <c r="I1346">
        <f t="shared" ca="1" si="85"/>
        <v>0</v>
      </c>
      <c r="N1346" s="6">
        <v>36217</v>
      </c>
      <c r="O1346" s="9">
        <v>166.36262629999999</v>
      </c>
    </row>
    <row r="1347" spans="1:15" x14ac:dyDescent="0.3">
      <c r="A1347" s="6">
        <v>36382</v>
      </c>
      <c r="B1347" s="1">
        <v>103.576032</v>
      </c>
      <c r="C1347" s="1">
        <v>103.576032</v>
      </c>
      <c r="D1347" s="3">
        <f t="shared" si="84"/>
        <v>0</v>
      </c>
      <c r="E1347" s="6">
        <v>36521</v>
      </c>
      <c r="F1347" s="7">
        <v>1065.7503360000001</v>
      </c>
      <c r="G1347" s="7">
        <f t="shared" ref="G1347:G1410" ca="1" si="86">IF(I1347&lt;400,0,IF(I1347&gt;500,500,I1347))</f>
        <v>0</v>
      </c>
      <c r="H1347" s="7">
        <f t="shared" ref="H1347:H1410" ca="1" si="87">IF(I1347&lt;1900,I1347-G1347,1400)</f>
        <v>0</v>
      </c>
      <c r="I1347">
        <f t="shared" ca="1" si="85"/>
        <v>0</v>
      </c>
      <c r="N1347" s="6">
        <v>36217</v>
      </c>
      <c r="O1347" s="9">
        <v>166.36262629999999</v>
      </c>
    </row>
    <row r="1348" spans="1:15" x14ac:dyDescent="0.3">
      <c r="A1348" s="6">
        <v>36382</v>
      </c>
      <c r="B1348" s="1">
        <v>98.170128000000005</v>
      </c>
      <c r="C1348" s="1">
        <v>98.170128000000005</v>
      </c>
      <c r="D1348" s="3">
        <f t="shared" ref="D1348:D1411" si="88">B1348-C1348</f>
        <v>0</v>
      </c>
      <c r="E1348" s="6">
        <v>36521</v>
      </c>
      <c r="F1348" s="7">
        <v>1109.002608</v>
      </c>
      <c r="G1348" s="7">
        <f t="shared" ca="1" si="86"/>
        <v>0</v>
      </c>
      <c r="H1348" s="7">
        <f t="shared" ca="1" si="87"/>
        <v>0</v>
      </c>
      <c r="I1348">
        <f t="shared" ref="I1348:I1411" ca="1" si="89">F1348-G1348-H1348</f>
        <v>0</v>
      </c>
      <c r="N1348" s="6">
        <v>36217</v>
      </c>
      <c r="O1348" s="9">
        <v>166.36262629999999</v>
      </c>
    </row>
    <row r="1349" spans="1:15" x14ac:dyDescent="0.3">
      <c r="A1349" s="6">
        <v>36382</v>
      </c>
      <c r="B1349" s="1">
        <v>94.035312000000005</v>
      </c>
      <c r="C1349" s="1">
        <v>94.035312000000005</v>
      </c>
      <c r="D1349" s="3">
        <f t="shared" si="88"/>
        <v>0</v>
      </c>
      <c r="E1349" s="6">
        <v>36521</v>
      </c>
      <c r="F1349" s="7">
        <v>1144.272528</v>
      </c>
      <c r="G1349" s="7">
        <f t="shared" ca="1" si="86"/>
        <v>0</v>
      </c>
      <c r="H1349" s="7">
        <f t="shared" ca="1" si="87"/>
        <v>0</v>
      </c>
      <c r="I1349">
        <f t="shared" ca="1" si="89"/>
        <v>0</v>
      </c>
      <c r="N1349" s="6">
        <v>36217</v>
      </c>
      <c r="O1349" s="9">
        <v>166.36262629999999</v>
      </c>
    </row>
    <row r="1350" spans="1:15" x14ac:dyDescent="0.3">
      <c r="A1350" s="6">
        <v>36382</v>
      </c>
      <c r="B1350" s="1">
        <v>88.783631999999997</v>
      </c>
      <c r="C1350" s="1">
        <v>88.783631999999997</v>
      </c>
      <c r="D1350" s="3">
        <f t="shared" si="88"/>
        <v>0</v>
      </c>
      <c r="E1350" s="6">
        <v>36521</v>
      </c>
      <c r="F1350" s="7">
        <v>1189.5014880000001</v>
      </c>
      <c r="G1350" s="7">
        <f t="shared" ca="1" si="86"/>
        <v>0</v>
      </c>
      <c r="H1350" s="7">
        <f t="shared" ca="1" si="87"/>
        <v>0</v>
      </c>
      <c r="I1350">
        <f t="shared" ca="1" si="89"/>
        <v>0</v>
      </c>
      <c r="N1350" s="6">
        <v>36217</v>
      </c>
      <c r="O1350" s="9">
        <v>166.36262629999999</v>
      </c>
    </row>
    <row r="1351" spans="1:15" x14ac:dyDescent="0.3">
      <c r="A1351" s="6">
        <v>36382</v>
      </c>
      <c r="B1351" s="1">
        <v>85.177008000000001</v>
      </c>
      <c r="C1351" s="1">
        <v>85.177008000000001</v>
      </c>
      <c r="D1351" s="3">
        <f t="shared" si="88"/>
        <v>0</v>
      </c>
      <c r="E1351" s="6">
        <v>36521</v>
      </c>
      <c r="F1351" s="7">
        <v>1226.921472</v>
      </c>
      <c r="G1351" s="7">
        <f t="shared" ca="1" si="86"/>
        <v>0</v>
      </c>
      <c r="H1351" s="7">
        <f t="shared" ca="1" si="87"/>
        <v>0</v>
      </c>
      <c r="I1351">
        <f t="shared" ca="1" si="89"/>
        <v>0</v>
      </c>
      <c r="N1351" s="6">
        <v>36217</v>
      </c>
      <c r="O1351" s="9">
        <v>166.36262629999999</v>
      </c>
    </row>
    <row r="1352" spans="1:15" x14ac:dyDescent="0.3">
      <c r="A1352" s="6">
        <v>36382</v>
      </c>
      <c r="B1352" s="1">
        <v>80.762975999999995</v>
      </c>
      <c r="C1352" s="1">
        <v>80.762975999999995</v>
      </c>
      <c r="D1352" s="3">
        <f t="shared" si="88"/>
        <v>0</v>
      </c>
      <c r="E1352" s="6">
        <v>36521</v>
      </c>
      <c r="F1352" s="7">
        <v>1262.5159679999999</v>
      </c>
      <c r="G1352" s="7">
        <f t="shared" ca="1" si="86"/>
        <v>0</v>
      </c>
      <c r="H1352" s="7">
        <f t="shared" ca="1" si="87"/>
        <v>0</v>
      </c>
      <c r="I1352">
        <f t="shared" ca="1" si="89"/>
        <v>0</v>
      </c>
      <c r="N1352" s="6">
        <v>36217</v>
      </c>
      <c r="O1352" s="9">
        <v>166.36262629999999</v>
      </c>
    </row>
    <row r="1353" spans="1:15" x14ac:dyDescent="0.3">
      <c r="A1353" s="6">
        <v>36382</v>
      </c>
      <c r="B1353" s="1">
        <v>327.846204</v>
      </c>
      <c r="C1353" s="1">
        <v>327.846204</v>
      </c>
      <c r="D1353" s="3">
        <f t="shared" si="88"/>
        <v>0</v>
      </c>
      <c r="E1353" s="6">
        <v>36521</v>
      </c>
      <c r="F1353" s="7">
        <v>3590.0494560000002</v>
      </c>
      <c r="G1353" s="7">
        <f t="shared" ca="1" si="86"/>
        <v>0</v>
      </c>
      <c r="H1353" s="7">
        <f t="shared" ca="1" si="87"/>
        <v>0</v>
      </c>
      <c r="I1353">
        <f t="shared" ca="1" si="89"/>
        <v>0</v>
      </c>
      <c r="N1353" s="6">
        <v>36217</v>
      </c>
      <c r="O1353" s="9">
        <v>166.36262629999999</v>
      </c>
    </row>
    <row r="1354" spans="1:15" x14ac:dyDescent="0.3">
      <c r="A1354" s="6">
        <v>36382</v>
      </c>
      <c r="B1354" s="1">
        <v>708.89893199999995</v>
      </c>
      <c r="C1354" s="1">
        <v>708.89893199999995</v>
      </c>
      <c r="D1354" s="3">
        <f t="shared" si="88"/>
        <v>0</v>
      </c>
      <c r="E1354" s="6">
        <v>36521</v>
      </c>
      <c r="F1354" s="7">
        <v>3667.7773440000001</v>
      </c>
      <c r="G1354" s="7">
        <f t="shared" ca="1" si="86"/>
        <v>0</v>
      </c>
      <c r="H1354" s="7">
        <f t="shared" ca="1" si="87"/>
        <v>0</v>
      </c>
      <c r="I1354">
        <f t="shared" ca="1" si="89"/>
        <v>0</v>
      </c>
      <c r="N1354" s="6">
        <v>36217</v>
      </c>
      <c r="O1354" s="9">
        <v>166.36262629999999</v>
      </c>
    </row>
    <row r="1355" spans="1:15" x14ac:dyDescent="0.3">
      <c r="A1355" s="6">
        <v>36382</v>
      </c>
      <c r="B1355" s="1">
        <v>1384.775028</v>
      </c>
      <c r="C1355" s="1">
        <v>1384.775028</v>
      </c>
      <c r="D1355" s="3">
        <f t="shared" si="88"/>
        <v>0</v>
      </c>
      <c r="E1355" s="6">
        <v>36521</v>
      </c>
      <c r="F1355" s="7">
        <v>3725.2101600000001</v>
      </c>
      <c r="G1355" s="7">
        <f t="shared" ca="1" si="86"/>
        <v>0</v>
      </c>
      <c r="H1355" s="7">
        <f t="shared" ca="1" si="87"/>
        <v>0</v>
      </c>
      <c r="I1355">
        <f t="shared" ca="1" si="89"/>
        <v>0</v>
      </c>
      <c r="N1355" s="6">
        <v>36217</v>
      </c>
      <c r="O1355" s="9">
        <v>166.36262629999999</v>
      </c>
    </row>
    <row r="1356" spans="1:15" x14ac:dyDescent="0.3">
      <c r="A1356" s="6">
        <v>36382</v>
      </c>
      <c r="B1356" s="1">
        <v>1617.3191159999999</v>
      </c>
      <c r="C1356" s="1">
        <v>1617.3191159999999</v>
      </c>
      <c r="D1356" s="3">
        <f t="shared" si="88"/>
        <v>0</v>
      </c>
      <c r="E1356" s="6">
        <v>36521</v>
      </c>
      <c r="F1356" s="7">
        <v>3357.1137600000002</v>
      </c>
      <c r="G1356" s="7">
        <f t="shared" ca="1" si="86"/>
        <v>0</v>
      </c>
      <c r="H1356" s="7">
        <f t="shared" ca="1" si="87"/>
        <v>0</v>
      </c>
      <c r="I1356">
        <f t="shared" ca="1" si="89"/>
        <v>0</v>
      </c>
      <c r="N1356" s="6">
        <v>36217</v>
      </c>
      <c r="O1356" s="9">
        <v>166.36262629999999</v>
      </c>
    </row>
    <row r="1357" spans="1:15" x14ac:dyDescent="0.3">
      <c r="A1357" s="6">
        <v>36382</v>
      </c>
      <c r="B1357" s="1">
        <v>1712.6292960000001</v>
      </c>
      <c r="C1357" s="1">
        <v>1712.6292960000001</v>
      </c>
      <c r="D1357" s="3">
        <f t="shared" si="88"/>
        <v>0</v>
      </c>
      <c r="E1357" s="6">
        <v>36521</v>
      </c>
      <c r="F1357" s="7">
        <v>2913.7590719999998</v>
      </c>
      <c r="G1357" s="7">
        <f t="shared" ca="1" si="86"/>
        <v>0</v>
      </c>
      <c r="H1357" s="7">
        <f t="shared" ca="1" si="87"/>
        <v>0</v>
      </c>
      <c r="I1357">
        <f t="shared" ca="1" si="89"/>
        <v>0</v>
      </c>
      <c r="N1357" s="6">
        <v>36217</v>
      </c>
      <c r="O1357" s="9">
        <v>166.36262629999999</v>
      </c>
    </row>
    <row r="1358" spans="1:15" x14ac:dyDescent="0.3">
      <c r="A1358" s="6">
        <v>36382</v>
      </c>
      <c r="B1358" s="1">
        <v>1677.231612</v>
      </c>
      <c r="C1358" s="1">
        <v>1677.231612</v>
      </c>
      <c r="D1358" s="3">
        <f t="shared" si="88"/>
        <v>0</v>
      </c>
      <c r="E1358" s="6">
        <v>36521</v>
      </c>
      <c r="F1358" s="7">
        <v>2352.9733919999999</v>
      </c>
      <c r="G1358" s="7">
        <f t="shared" ca="1" si="86"/>
        <v>0</v>
      </c>
      <c r="H1358" s="7">
        <f t="shared" ca="1" si="87"/>
        <v>0</v>
      </c>
      <c r="I1358">
        <f t="shared" ca="1" si="89"/>
        <v>0</v>
      </c>
      <c r="N1358" s="6">
        <v>36217</v>
      </c>
      <c r="O1358" s="9">
        <v>166.36262629999999</v>
      </c>
    </row>
    <row r="1359" spans="1:15" x14ac:dyDescent="0.3">
      <c r="A1359" s="6">
        <v>36382</v>
      </c>
      <c r="B1359" s="1">
        <v>1974.599424</v>
      </c>
      <c r="C1359" s="1">
        <v>1764</v>
      </c>
      <c r="D1359" s="3">
        <f t="shared" si="88"/>
        <v>210.599424</v>
      </c>
      <c r="E1359" s="6">
        <v>36521</v>
      </c>
      <c r="F1359" s="7">
        <v>1933.5627360000001</v>
      </c>
      <c r="G1359" s="7">
        <f t="shared" ca="1" si="86"/>
        <v>0</v>
      </c>
      <c r="H1359" s="7">
        <f t="shared" ca="1" si="87"/>
        <v>0</v>
      </c>
      <c r="I1359">
        <f t="shared" ca="1" si="89"/>
        <v>0</v>
      </c>
      <c r="N1359" s="6">
        <v>36217</v>
      </c>
      <c r="O1359" s="9">
        <v>166.36262629999999</v>
      </c>
    </row>
    <row r="1360" spans="1:15" x14ac:dyDescent="0.3">
      <c r="A1360" s="6">
        <v>36382</v>
      </c>
      <c r="B1360" s="1">
        <v>2125.7255879999998</v>
      </c>
      <c r="C1360" s="1">
        <v>1764</v>
      </c>
      <c r="D1360" s="3">
        <f t="shared" si="88"/>
        <v>361.72558799999979</v>
      </c>
      <c r="E1360" s="6">
        <v>36521</v>
      </c>
      <c r="F1360" s="7">
        <v>1601.7825600000001</v>
      </c>
      <c r="G1360" s="7">
        <f t="shared" ca="1" si="86"/>
        <v>0</v>
      </c>
      <c r="H1360" s="7">
        <f t="shared" ca="1" si="87"/>
        <v>0</v>
      </c>
      <c r="I1360">
        <f t="shared" ca="1" si="89"/>
        <v>0</v>
      </c>
      <c r="N1360" s="6">
        <v>36217</v>
      </c>
      <c r="O1360" s="9">
        <v>166.36262629999999</v>
      </c>
    </row>
    <row r="1361" spans="1:15" x14ac:dyDescent="0.3">
      <c r="A1361" s="6">
        <v>36382</v>
      </c>
      <c r="B1361" s="1">
        <v>2162.481804</v>
      </c>
      <c r="C1361" s="1">
        <v>1764</v>
      </c>
      <c r="D1361" s="3">
        <f t="shared" si="88"/>
        <v>398.48180400000001</v>
      </c>
      <c r="E1361" s="6">
        <v>36521</v>
      </c>
      <c r="F1361" s="7">
        <v>409.78324800000001</v>
      </c>
      <c r="G1361" s="7">
        <f t="shared" ca="1" si="86"/>
        <v>0</v>
      </c>
      <c r="H1361" s="7">
        <f t="shared" ca="1" si="87"/>
        <v>0</v>
      </c>
      <c r="I1361">
        <f t="shared" ca="1" si="89"/>
        <v>0</v>
      </c>
      <c r="N1361" s="6">
        <v>36217</v>
      </c>
      <c r="O1361" s="9">
        <v>166.36262629999999</v>
      </c>
    </row>
    <row r="1362" spans="1:15" x14ac:dyDescent="0.3">
      <c r="A1362" s="6">
        <v>36382</v>
      </c>
      <c r="B1362" s="1">
        <v>2351.1947759999998</v>
      </c>
      <c r="C1362" s="1">
        <v>1764</v>
      </c>
      <c r="D1362" s="3">
        <f t="shared" si="88"/>
        <v>587.19477599999982</v>
      </c>
      <c r="E1362" s="6">
        <v>36521</v>
      </c>
      <c r="F1362" s="7">
        <v>236.91931199999999</v>
      </c>
      <c r="G1362" s="7">
        <f t="shared" ca="1" si="86"/>
        <v>0</v>
      </c>
      <c r="H1362" s="7">
        <f t="shared" ca="1" si="87"/>
        <v>0</v>
      </c>
      <c r="I1362">
        <f t="shared" ca="1" si="89"/>
        <v>0</v>
      </c>
      <c r="N1362" s="6">
        <v>36217</v>
      </c>
      <c r="O1362" s="9">
        <v>166.36262629999999</v>
      </c>
    </row>
    <row r="1363" spans="1:15" x14ac:dyDescent="0.3">
      <c r="A1363" s="6">
        <v>36382</v>
      </c>
      <c r="B1363" s="1">
        <v>2021.849172</v>
      </c>
      <c r="C1363" s="1">
        <v>1764</v>
      </c>
      <c r="D1363" s="3">
        <f t="shared" si="88"/>
        <v>257.84917199999995</v>
      </c>
      <c r="E1363" s="6">
        <v>36521</v>
      </c>
      <c r="F1363" s="7">
        <v>665.41204800000003</v>
      </c>
      <c r="G1363" s="7">
        <f t="shared" ca="1" si="86"/>
        <v>0</v>
      </c>
      <c r="H1363" s="7">
        <f t="shared" ca="1" si="87"/>
        <v>0</v>
      </c>
      <c r="I1363">
        <f t="shared" ca="1" si="89"/>
        <v>0</v>
      </c>
      <c r="N1363" s="6">
        <v>36217</v>
      </c>
      <c r="O1363" s="9">
        <v>166.36262629999999</v>
      </c>
    </row>
    <row r="1364" spans="1:15" x14ac:dyDescent="0.3">
      <c r="A1364" s="6">
        <v>36382</v>
      </c>
      <c r="B1364" s="1">
        <v>1663.5747240000001</v>
      </c>
      <c r="C1364" s="1">
        <v>1663.5747240000001</v>
      </c>
      <c r="D1364" s="3">
        <f t="shared" si="88"/>
        <v>0</v>
      </c>
      <c r="E1364" s="6">
        <v>36521</v>
      </c>
      <c r="F1364" s="7">
        <v>1696.7270880000001</v>
      </c>
      <c r="G1364" s="7">
        <f t="shared" ca="1" si="86"/>
        <v>0</v>
      </c>
      <c r="H1364" s="7">
        <f t="shared" ca="1" si="87"/>
        <v>0</v>
      </c>
      <c r="I1364">
        <f t="shared" ca="1" si="89"/>
        <v>0</v>
      </c>
      <c r="N1364" s="6">
        <v>36217</v>
      </c>
      <c r="O1364" s="9">
        <v>166.36262629999999</v>
      </c>
    </row>
    <row r="1365" spans="1:15" x14ac:dyDescent="0.3">
      <c r="A1365" s="6">
        <v>36382</v>
      </c>
      <c r="B1365" s="1">
        <v>336.57623999999998</v>
      </c>
      <c r="C1365" s="1">
        <v>336.57623999999998</v>
      </c>
      <c r="D1365" s="3">
        <f t="shared" si="88"/>
        <v>0</v>
      </c>
      <c r="E1365" s="6">
        <v>36521</v>
      </c>
      <c r="F1365" s="7">
        <v>859.21718399999997</v>
      </c>
      <c r="G1365" s="7">
        <f t="shared" ca="1" si="86"/>
        <v>0</v>
      </c>
      <c r="H1365" s="7">
        <f t="shared" ca="1" si="87"/>
        <v>0</v>
      </c>
      <c r="I1365">
        <f t="shared" ca="1" si="89"/>
        <v>0</v>
      </c>
      <c r="N1365" s="6">
        <v>36217</v>
      </c>
      <c r="O1365" s="9">
        <v>166.36262629999999</v>
      </c>
    </row>
    <row r="1366" spans="1:15" x14ac:dyDescent="0.3">
      <c r="A1366" s="6">
        <v>36382</v>
      </c>
      <c r="B1366" s="1">
        <v>258.89068800000001</v>
      </c>
      <c r="C1366" s="1">
        <v>258.89068800000001</v>
      </c>
      <c r="D1366" s="3">
        <f t="shared" si="88"/>
        <v>0</v>
      </c>
      <c r="E1366" s="6">
        <v>36521</v>
      </c>
      <c r="F1366" s="7">
        <v>1014.835248</v>
      </c>
      <c r="G1366" s="7">
        <f t="shared" ca="1" si="86"/>
        <v>0</v>
      </c>
      <c r="H1366" s="7">
        <f t="shared" ca="1" si="87"/>
        <v>0</v>
      </c>
      <c r="I1366">
        <f t="shared" ca="1" si="89"/>
        <v>0</v>
      </c>
      <c r="N1366" s="6">
        <v>36217</v>
      </c>
      <c r="O1366" s="9">
        <v>166.36262629999999</v>
      </c>
    </row>
    <row r="1367" spans="1:15" x14ac:dyDescent="0.3">
      <c r="A1367" s="6">
        <v>36382</v>
      </c>
      <c r="B1367" s="1">
        <v>221.70959999999999</v>
      </c>
      <c r="C1367" s="1">
        <v>221.70959999999999</v>
      </c>
      <c r="D1367" s="3">
        <f t="shared" si="88"/>
        <v>0</v>
      </c>
      <c r="E1367" s="6">
        <v>36521</v>
      </c>
      <c r="F1367" s="7">
        <v>1133.00208</v>
      </c>
      <c r="G1367" s="7">
        <f t="shared" ca="1" si="86"/>
        <v>0</v>
      </c>
      <c r="H1367" s="7">
        <f t="shared" ca="1" si="87"/>
        <v>0</v>
      </c>
      <c r="I1367">
        <f t="shared" ca="1" si="89"/>
        <v>0</v>
      </c>
      <c r="N1367" s="6">
        <v>36217</v>
      </c>
      <c r="O1367" s="9">
        <v>166.36262629999999</v>
      </c>
    </row>
    <row r="1368" spans="1:15" x14ac:dyDescent="0.3">
      <c r="A1368" s="6">
        <v>36382</v>
      </c>
      <c r="B1368" s="1">
        <v>138.582864</v>
      </c>
      <c r="C1368" s="1">
        <v>138.582864</v>
      </c>
      <c r="D1368" s="3">
        <f t="shared" si="88"/>
        <v>0</v>
      </c>
      <c r="E1368" s="6">
        <v>36521</v>
      </c>
      <c r="F1368" s="7">
        <v>1030.1941440000001</v>
      </c>
      <c r="G1368" s="7">
        <f t="shared" ca="1" si="86"/>
        <v>0</v>
      </c>
      <c r="H1368" s="7">
        <f t="shared" ca="1" si="87"/>
        <v>0</v>
      </c>
      <c r="I1368">
        <f t="shared" ca="1" si="89"/>
        <v>0</v>
      </c>
      <c r="N1368" s="6">
        <v>36217</v>
      </c>
      <c r="O1368" s="9">
        <v>166.36262629999999</v>
      </c>
    </row>
    <row r="1369" spans="1:15" x14ac:dyDescent="0.3">
      <c r="A1369" s="6">
        <v>36382</v>
      </c>
      <c r="B1369" s="1">
        <v>118.736352</v>
      </c>
      <c r="C1369" s="1">
        <v>118.736352</v>
      </c>
      <c r="D1369" s="3">
        <f t="shared" si="88"/>
        <v>0</v>
      </c>
      <c r="E1369" s="6">
        <v>36521</v>
      </c>
      <c r="F1369" s="7">
        <v>1086.0534720000001</v>
      </c>
      <c r="G1369" s="7">
        <f t="shared" ca="1" si="86"/>
        <v>0</v>
      </c>
      <c r="H1369" s="7">
        <f t="shared" ca="1" si="87"/>
        <v>0</v>
      </c>
      <c r="I1369">
        <f t="shared" ca="1" si="89"/>
        <v>0</v>
      </c>
      <c r="N1369" s="6">
        <v>36217</v>
      </c>
      <c r="O1369" s="9">
        <v>166.36262629999999</v>
      </c>
    </row>
    <row r="1370" spans="1:15" x14ac:dyDescent="0.3">
      <c r="A1370" s="6">
        <v>36382</v>
      </c>
      <c r="B1370" s="1">
        <v>111.598704</v>
      </c>
      <c r="C1370" s="1">
        <v>111.598704</v>
      </c>
      <c r="D1370" s="3">
        <f t="shared" si="88"/>
        <v>0</v>
      </c>
      <c r="E1370" s="6">
        <v>36521</v>
      </c>
      <c r="F1370" s="7">
        <v>1117.1412</v>
      </c>
      <c r="G1370" s="7">
        <f t="shared" ca="1" si="86"/>
        <v>0</v>
      </c>
      <c r="H1370" s="7">
        <f t="shared" ca="1" si="87"/>
        <v>0</v>
      </c>
      <c r="I1370">
        <f t="shared" ca="1" si="89"/>
        <v>0</v>
      </c>
      <c r="N1370" s="6">
        <v>36218</v>
      </c>
      <c r="O1370" s="9">
        <v>166.36262629999999</v>
      </c>
    </row>
    <row r="1371" spans="1:15" x14ac:dyDescent="0.3">
      <c r="A1371" s="6">
        <v>36383</v>
      </c>
      <c r="B1371" s="1">
        <v>104.578992</v>
      </c>
      <c r="C1371" s="1">
        <v>104.578992</v>
      </c>
      <c r="D1371" s="3">
        <f t="shared" si="88"/>
        <v>0</v>
      </c>
      <c r="E1371" s="6">
        <v>36522</v>
      </c>
      <c r="F1371" s="7">
        <v>1158.7464</v>
      </c>
      <c r="G1371" s="7">
        <f t="shared" ca="1" si="86"/>
        <v>0</v>
      </c>
      <c r="H1371" s="7">
        <f t="shared" ca="1" si="87"/>
        <v>0</v>
      </c>
      <c r="I1371">
        <f t="shared" ca="1" si="89"/>
        <v>0</v>
      </c>
      <c r="N1371" s="6">
        <v>36218</v>
      </c>
      <c r="O1371" s="9">
        <v>166.36262629999999</v>
      </c>
    </row>
    <row r="1372" spans="1:15" x14ac:dyDescent="0.3">
      <c r="A1372" s="6">
        <v>36383</v>
      </c>
      <c r="B1372" s="1">
        <v>99.903887999999995</v>
      </c>
      <c r="C1372" s="1">
        <v>99.903887999999995</v>
      </c>
      <c r="D1372" s="3">
        <f t="shared" si="88"/>
        <v>0</v>
      </c>
      <c r="E1372" s="6">
        <v>36522</v>
      </c>
      <c r="F1372" s="7">
        <v>1186.938144</v>
      </c>
      <c r="G1372" s="7">
        <f t="shared" ca="1" si="86"/>
        <v>0</v>
      </c>
      <c r="H1372" s="7">
        <f t="shared" ca="1" si="87"/>
        <v>0</v>
      </c>
      <c r="I1372">
        <f t="shared" ca="1" si="89"/>
        <v>0</v>
      </c>
      <c r="N1372" s="6">
        <v>36218</v>
      </c>
      <c r="O1372" s="9">
        <v>166.36262629999999</v>
      </c>
    </row>
    <row r="1373" spans="1:15" x14ac:dyDescent="0.3">
      <c r="A1373" s="6">
        <v>36383</v>
      </c>
      <c r="B1373" s="1">
        <v>94.868927999999997</v>
      </c>
      <c r="C1373" s="1">
        <v>94.868927999999997</v>
      </c>
      <c r="D1373" s="3">
        <f t="shared" si="88"/>
        <v>0</v>
      </c>
      <c r="E1373" s="6">
        <v>36522</v>
      </c>
      <c r="F1373" s="7">
        <v>1247.459472</v>
      </c>
      <c r="G1373" s="7">
        <f t="shared" ca="1" si="86"/>
        <v>0</v>
      </c>
      <c r="H1373" s="7">
        <f t="shared" ca="1" si="87"/>
        <v>0</v>
      </c>
      <c r="I1373">
        <f t="shared" ca="1" si="89"/>
        <v>0</v>
      </c>
      <c r="N1373" s="6">
        <v>36218</v>
      </c>
      <c r="O1373" s="9">
        <v>166.36262629999999</v>
      </c>
    </row>
    <row r="1374" spans="1:15" x14ac:dyDescent="0.3">
      <c r="A1374" s="6">
        <v>36383</v>
      </c>
      <c r="B1374" s="1">
        <v>89.731151999999994</v>
      </c>
      <c r="C1374" s="1">
        <v>89.731151999999994</v>
      </c>
      <c r="D1374" s="3">
        <f t="shared" si="88"/>
        <v>0</v>
      </c>
      <c r="E1374" s="6">
        <v>36522</v>
      </c>
      <c r="F1374" s="7">
        <v>1307.10888</v>
      </c>
      <c r="G1374" s="7">
        <f t="shared" ca="1" si="86"/>
        <v>0</v>
      </c>
      <c r="H1374" s="7">
        <f t="shared" ca="1" si="87"/>
        <v>0</v>
      </c>
      <c r="I1374">
        <f t="shared" ca="1" si="89"/>
        <v>0</v>
      </c>
      <c r="N1374" s="6">
        <v>36218</v>
      </c>
      <c r="O1374" s="9">
        <v>166.36262629999999</v>
      </c>
    </row>
    <row r="1375" spans="1:15" x14ac:dyDescent="0.3">
      <c r="A1375" s="6">
        <v>36383</v>
      </c>
      <c r="B1375" s="1">
        <v>85.850352000000001</v>
      </c>
      <c r="C1375" s="1">
        <v>85.850352000000001</v>
      </c>
      <c r="D1375" s="3">
        <f t="shared" si="88"/>
        <v>0</v>
      </c>
      <c r="E1375" s="6">
        <v>36522</v>
      </c>
      <c r="F1375" s="7">
        <v>1379.2060799999999</v>
      </c>
      <c r="G1375" s="7">
        <f t="shared" ca="1" si="86"/>
        <v>0</v>
      </c>
      <c r="H1375" s="7">
        <f t="shared" ca="1" si="87"/>
        <v>0</v>
      </c>
      <c r="I1375">
        <f t="shared" ca="1" si="89"/>
        <v>0</v>
      </c>
      <c r="N1375" s="6">
        <v>36218</v>
      </c>
      <c r="O1375" s="9">
        <v>166.36262629999999</v>
      </c>
    </row>
    <row r="1376" spans="1:15" x14ac:dyDescent="0.3">
      <c r="A1376" s="6">
        <v>36383</v>
      </c>
      <c r="B1376" s="1">
        <v>81.589535999999995</v>
      </c>
      <c r="C1376" s="1">
        <v>81.589535999999995</v>
      </c>
      <c r="D1376" s="3">
        <f t="shared" si="88"/>
        <v>0</v>
      </c>
      <c r="E1376" s="6">
        <v>36522</v>
      </c>
      <c r="F1376" s="7">
        <v>1447.8045119999999</v>
      </c>
      <c r="G1376" s="7">
        <f t="shared" ca="1" si="86"/>
        <v>0</v>
      </c>
      <c r="H1376" s="7">
        <f t="shared" ca="1" si="87"/>
        <v>0</v>
      </c>
      <c r="I1376">
        <f t="shared" ca="1" si="89"/>
        <v>0</v>
      </c>
      <c r="N1376" s="6">
        <v>36218</v>
      </c>
      <c r="O1376" s="9">
        <v>166.36262629999999</v>
      </c>
    </row>
    <row r="1377" spans="1:15" x14ac:dyDescent="0.3">
      <c r="A1377" s="6">
        <v>36383</v>
      </c>
      <c r="B1377" s="1">
        <v>280.22450400000002</v>
      </c>
      <c r="C1377" s="1">
        <v>280.22450400000002</v>
      </c>
      <c r="D1377" s="3">
        <f t="shared" si="88"/>
        <v>0</v>
      </c>
      <c r="E1377" s="6">
        <v>36522</v>
      </c>
      <c r="F1377" s="7">
        <v>4108.1947200000004</v>
      </c>
      <c r="G1377" s="7">
        <f t="shared" ca="1" si="86"/>
        <v>0</v>
      </c>
      <c r="H1377" s="7">
        <f t="shared" ca="1" si="87"/>
        <v>0</v>
      </c>
      <c r="I1377">
        <f t="shared" ca="1" si="89"/>
        <v>0</v>
      </c>
      <c r="N1377" s="6">
        <v>36218</v>
      </c>
      <c r="O1377" s="9">
        <v>166.36262629999999</v>
      </c>
    </row>
    <row r="1378" spans="1:15" x14ac:dyDescent="0.3">
      <c r="A1378" s="6">
        <v>36383</v>
      </c>
      <c r="B1378" s="1">
        <v>602.86993199999995</v>
      </c>
      <c r="C1378" s="1">
        <v>602.86993199999995</v>
      </c>
      <c r="D1378" s="3">
        <f t="shared" si="88"/>
        <v>0</v>
      </c>
      <c r="E1378" s="6">
        <v>36522</v>
      </c>
      <c r="F1378" s="7">
        <v>4183.3239839999997</v>
      </c>
      <c r="G1378" s="7">
        <f t="shared" ca="1" si="86"/>
        <v>0</v>
      </c>
      <c r="H1378" s="7">
        <f t="shared" ca="1" si="87"/>
        <v>0</v>
      </c>
      <c r="I1378">
        <f t="shared" ca="1" si="89"/>
        <v>0</v>
      </c>
      <c r="N1378" s="6">
        <v>36218</v>
      </c>
      <c r="O1378" s="9">
        <v>3064.5746949999998</v>
      </c>
    </row>
    <row r="1379" spans="1:15" x14ac:dyDescent="0.3">
      <c r="A1379" s="6">
        <v>36383</v>
      </c>
      <c r="B1379" s="1">
        <v>1134.0443519999999</v>
      </c>
      <c r="C1379" s="1">
        <v>1134.0443519999999</v>
      </c>
      <c r="D1379" s="3">
        <f t="shared" si="88"/>
        <v>0</v>
      </c>
      <c r="E1379" s="6">
        <v>36522</v>
      </c>
      <c r="F1379" s="7">
        <v>4410.7287839999999</v>
      </c>
      <c r="G1379" s="7">
        <f t="shared" ca="1" si="86"/>
        <v>0</v>
      </c>
      <c r="H1379" s="7">
        <f t="shared" ca="1" si="87"/>
        <v>0</v>
      </c>
      <c r="I1379">
        <f t="shared" ca="1" si="89"/>
        <v>0</v>
      </c>
      <c r="N1379" s="6">
        <v>36218</v>
      </c>
      <c r="O1379" s="9">
        <v>4071.50638049998</v>
      </c>
    </row>
    <row r="1380" spans="1:15" x14ac:dyDescent="0.3">
      <c r="A1380" s="6">
        <v>36383</v>
      </c>
      <c r="B1380" s="1">
        <v>1345.020516</v>
      </c>
      <c r="C1380" s="1">
        <v>1345.020516</v>
      </c>
      <c r="D1380" s="3">
        <f t="shared" si="88"/>
        <v>0</v>
      </c>
      <c r="E1380" s="6">
        <v>36522</v>
      </c>
      <c r="F1380" s="7">
        <v>3720.91104</v>
      </c>
      <c r="G1380" s="7">
        <f t="shared" ca="1" si="86"/>
        <v>0</v>
      </c>
      <c r="H1380" s="7">
        <f t="shared" ca="1" si="87"/>
        <v>0</v>
      </c>
      <c r="I1380">
        <f t="shared" ca="1" si="89"/>
        <v>0</v>
      </c>
      <c r="N1380" s="6">
        <v>36218</v>
      </c>
      <c r="O1380" s="9">
        <v>4202.8452959999904</v>
      </c>
    </row>
    <row r="1381" spans="1:15" x14ac:dyDescent="0.3">
      <c r="A1381" s="6">
        <v>36383</v>
      </c>
      <c r="B1381" s="1">
        <v>1559.5062840000001</v>
      </c>
      <c r="C1381" s="1">
        <v>1559.5062840000001</v>
      </c>
      <c r="D1381" s="3">
        <f t="shared" si="88"/>
        <v>0</v>
      </c>
      <c r="E1381" s="6">
        <v>36522</v>
      </c>
      <c r="F1381" s="7">
        <v>3694.538736</v>
      </c>
      <c r="G1381" s="7">
        <f t="shared" ca="1" si="86"/>
        <v>0</v>
      </c>
      <c r="H1381" s="7">
        <f t="shared" ca="1" si="87"/>
        <v>0</v>
      </c>
      <c r="I1381">
        <f t="shared" ca="1" si="89"/>
        <v>0</v>
      </c>
      <c r="N1381" s="6">
        <v>36218</v>
      </c>
      <c r="O1381" s="9">
        <v>4071.50638049998</v>
      </c>
    </row>
    <row r="1382" spans="1:15" x14ac:dyDescent="0.3">
      <c r="A1382" s="6">
        <v>36383</v>
      </c>
      <c r="B1382" s="1">
        <v>1539.1283040000001</v>
      </c>
      <c r="C1382" s="1">
        <v>1539.1283040000001</v>
      </c>
      <c r="D1382" s="3">
        <f t="shared" si="88"/>
        <v>0</v>
      </c>
      <c r="E1382" s="6">
        <v>36522</v>
      </c>
      <c r="F1382" s="7">
        <v>2594.616192</v>
      </c>
      <c r="G1382" s="7">
        <f t="shared" ca="1" si="86"/>
        <v>0</v>
      </c>
      <c r="H1382" s="7">
        <f t="shared" ca="1" si="87"/>
        <v>0</v>
      </c>
      <c r="I1382">
        <f t="shared" ca="1" si="89"/>
        <v>0</v>
      </c>
      <c r="N1382" s="6">
        <v>36218</v>
      </c>
      <c r="O1382" s="9">
        <v>3677.48963399999</v>
      </c>
    </row>
    <row r="1383" spans="1:15" x14ac:dyDescent="0.3">
      <c r="A1383" s="6">
        <v>36383</v>
      </c>
      <c r="B1383" s="1">
        <v>1840.7574360000001</v>
      </c>
      <c r="C1383" s="1">
        <v>1764</v>
      </c>
      <c r="D1383" s="3">
        <f t="shared" si="88"/>
        <v>76.757436000000098</v>
      </c>
      <c r="E1383" s="6">
        <v>36522</v>
      </c>
      <c r="F1383" s="7">
        <v>2638.8583199999998</v>
      </c>
      <c r="G1383" s="7">
        <f t="shared" ca="1" si="86"/>
        <v>0</v>
      </c>
      <c r="H1383" s="7">
        <f t="shared" ca="1" si="87"/>
        <v>0</v>
      </c>
      <c r="I1383">
        <f t="shared" ca="1" si="89"/>
        <v>0</v>
      </c>
      <c r="N1383" s="6">
        <v>36218</v>
      </c>
      <c r="O1383" s="9">
        <v>3940.16746499999</v>
      </c>
    </row>
    <row r="1384" spans="1:15" x14ac:dyDescent="0.3">
      <c r="A1384" s="6">
        <v>36383</v>
      </c>
      <c r="B1384" s="1">
        <v>2000.118708</v>
      </c>
      <c r="C1384" s="1">
        <v>1764</v>
      </c>
      <c r="D1384" s="3">
        <f t="shared" si="88"/>
        <v>236.11870799999997</v>
      </c>
      <c r="E1384" s="6">
        <v>36522</v>
      </c>
      <c r="F1384" s="7">
        <v>2485.5163200000002</v>
      </c>
      <c r="G1384" s="7">
        <f t="shared" ca="1" si="86"/>
        <v>0</v>
      </c>
      <c r="H1384" s="7">
        <f t="shared" ca="1" si="87"/>
        <v>0</v>
      </c>
      <c r="I1384">
        <f t="shared" ca="1" si="89"/>
        <v>0</v>
      </c>
      <c r="N1384" s="6">
        <v>36218</v>
      </c>
      <c r="O1384" s="9">
        <v>4027.7267419999998</v>
      </c>
    </row>
    <row r="1385" spans="1:15" x14ac:dyDescent="0.3">
      <c r="A1385" s="6">
        <v>36383</v>
      </c>
      <c r="B1385" s="1">
        <v>2184.3339839999999</v>
      </c>
      <c r="C1385" s="1">
        <v>1764</v>
      </c>
      <c r="D1385" s="3">
        <f t="shared" si="88"/>
        <v>420.33398399999987</v>
      </c>
      <c r="E1385" s="6">
        <v>36522</v>
      </c>
      <c r="F1385" s="7">
        <v>2137.4609759999998</v>
      </c>
      <c r="G1385" s="7">
        <f t="shared" ca="1" si="86"/>
        <v>0</v>
      </c>
      <c r="H1385" s="7">
        <f t="shared" ca="1" si="87"/>
        <v>0</v>
      </c>
      <c r="I1385">
        <f t="shared" ca="1" si="89"/>
        <v>0</v>
      </c>
      <c r="N1385" s="6">
        <v>36218</v>
      </c>
      <c r="O1385" s="9">
        <v>3852.6081879999902</v>
      </c>
    </row>
    <row r="1386" spans="1:15" x14ac:dyDescent="0.3">
      <c r="A1386" s="6">
        <v>36383</v>
      </c>
      <c r="B1386" s="1">
        <v>2294.6563080000001</v>
      </c>
      <c r="C1386" s="1">
        <v>1764</v>
      </c>
      <c r="D1386" s="3">
        <f t="shared" si="88"/>
        <v>530.65630800000008</v>
      </c>
      <c r="E1386" s="6">
        <v>36522</v>
      </c>
      <c r="F1386" s="7">
        <v>968.55292799999995</v>
      </c>
      <c r="G1386" s="7">
        <f t="shared" ca="1" si="86"/>
        <v>0</v>
      </c>
      <c r="H1386" s="7">
        <f t="shared" ca="1" si="87"/>
        <v>0</v>
      </c>
      <c r="I1386">
        <f t="shared" ca="1" si="89"/>
        <v>0</v>
      </c>
      <c r="N1386" s="6">
        <v>36218</v>
      </c>
      <c r="O1386" s="9">
        <v>3502.3710799999999</v>
      </c>
    </row>
    <row r="1387" spans="1:15" x14ac:dyDescent="0.3">
      <c r="A1387" s="6">
        <v>36383</v>
      </c>
      <c r="B1387" s="1">
        <v>1947.6485279999999</v>
      </c>
      <c r="C1387" s="1">
        <v>1764</v>
      </c>
      <c r="D1387" s="3">
        <f t="shared" si="88"/>
        <v>183.64852799999994</v>
      </c>
      <c r="E1387" s="6">
        <v>36522</v>
      </c>
      <c r="F1387" s="7">
        <v>589.556016</v>
      </c>
      <c r="G1387" s="7">
        <f t="shared" ca="1" si="86"/>
        <v>0</v>
      </c>
      <c r="H1387" s="7">
        <f t="shared" ca="1" si="87"/>
        <v>0</v>
      </c>
      <c r="I1387">
        <f t="shared" ca="1" si="89"/>
        <v>0</v>
      </c>
      <c r="N1387" s="6">
        <v>36218</v>
      </c>
      <c r="O1387" s="9">
        <v>3502.3710799999999</v>
      </c>
    </row>
    <row r="1388" spans="1:15" x14ac:dyDescent="0.3">
      <c r="A1388" s="6">
        <v>36383</v>
      </c>
      <c r="B1388" s="1">
        <v>1641.6348479999999</v>
      </c>
      <c r="C1388" s="1">
        <v>1641.6348479999999</v>
      </c>
      <c r="D1388" s="3">
        <f t="shared" si="88"/>
        <v>0</v>
      </c>
      <c r="E1388" s="6">
        <v>36522</v>
      </c>
      <c r="F1388" s="7">
        <v>1898.812944</v>
      </c>
      <c r="G1388" s="7">
        <f t="shared" ca="1" si="86"/>
        <v>0</v>
      </c>
      <c r="H1388" s="7">
        <f t="shared" ca="1" si="87"/>
        <v>0</v>
      </c>
      <c r="I1388">
        <f t="shared" ca="1" si="89"/>
        <v>0</v>
      </c>
      <c r="N1388" s="6">
        <v>36218</v>
      </c>
      <c r="O1388" s="9">
        <v>2101.4226479999902</v>
      </c>
    </row>
    <row r="1389" spans="1:15" x14ac:dyDescent="0.3">
      <c r="A1389" s="6">
        <v>36383</v>
      </c>
      <c r="B1389" s="1">
        <v>336.04703999999998</v>
      </c>
      <c r="C1389" s="1">
        <v>336.04703999999998</v>
      </c>
      <c r="D1389" s="3">
        <f t="shared" si="88"/>
        <v>0</v>
      </c>
      <c r="E1389" s="6">
        <v>36522</v>
      </c>
      <c r="F1389" s="7">
        <v>933.23865599999999</v>
      </c>
      <c r="G1389" s="7">
        <f t="shared" ca="1" si="86"/>
        <v>0</v>
      </c>
      <c r="H1389" s="7">
        <f t="shared" ca="1" si="87"/>
        <v>0</v>
      </c>
      <c r="I1389">
        <f t="shared" ca="1" si="89"/>
        <v>0</v>
      </c>
      <c r="N1389" s="6">
        <v>36218</v>
      </c>
      <c r="O1389" s="9">
        <v>1576.066986</v>
      </c>
    </row>
    <row r="1390" spans="1:15" x14ac:dyDescent="0.3">
      <c r="A1390" s="6">
        <v>36383</v>
      </c>
      <c r="B1390" s="1">
        <v>271.74671999999998</v>
      </c>
      <c r="C1390" s="1">
        <v>271.74671999999998</v>
      </c>
      <c r="D1390" s="3">
        <f t="shared" si="88"/>
        <v>0</v>
      </c>
      <c r="E1390" s="6">
        <v>36522</v>
      </c>
      <c r="F1390" s="7">
        <v>992.14113599999996</v>
      </c>
      <c r="G1390" s="7">
        <f t="shared" ca="1" si="86"/>
        <v>0</v>
      </c>
      <c r="H1390" s="7">
        <f t="shared" ca="1" si="87"/>
        <v>0</v>
      </c>
      <c r="I1390">
        <f t="shared" ca="1" si="89"/>
        <v>0</v>
      </c>
      <c r="N1390" s="6">
        <v>36218</v>
      </c>
      <c r="O1390" s="9">
        <v>1576.066986</v>
      </c>
    </row>
    <row r="1391" spans="1:15" x14ac:dyDescent="0.3">
      <c r="A1391" s="6">
        <v>36383</v>
      </c>
      <c r="B1391" s="1">
        <v>243.54489599999999</v>
      </c>
      <c r="C1391" s="1">
        <v>243.54489599999999</v>
      </c>
      <c r="D1391" s="3">
        <f t="shared" si="88"/>
        <v>0</v>
      </c>
      <c r="E1391" s="6">
        <v>36522</v>
      </c>
      <c r="F1391" s="7">
        <v>1038.2117760000001</v>
      </c>
      <c r="G1391" s="7">
        <f t="shared" ca="1" si="86"/>
        <v>0</v>
      </c>
      <c r="H1391" s="7">
        <f t="shared" ca="1" si="87"/>
        <v>0</v>
      </c>
      <c r="I1391">
        <f t="shared" ca="1" si="89"/>
        <v>0</v>
      </c>
      <c r="N1391" s="6">
        <v>36218</v>
      </c>
      <c r="O1391" s="9">
        <v>166.36262629999999</v>
      </c>
    </row>
    <row r="1392" spans="1:15" x14ac:dyDescent="0.3">
      <c r="A1392" s="6">
        <v>36383</v>
      </c>
      <c r="B1392" s="1">
        <v>135.68587199999999</v>
      </c>
      <c r="C1392" s="1">
        <v>135.68587199999999</v>
      </c>
      <c r="D1392" s="3">
        <f t="shared" si="88"/>
        <v>0</v>
      </c>
      <c r="E1392" s="6">
        <v>36522</v>
      </c>
      <c r="F1392" s="7">
        <v>912.684528</v>
      </c>
      <c r="G1392" s="7">
        <f t="shared" ca="1" si="86"/>
        <v>0</v>
      </c>
      <c r="H1392" s="7">
        <f t="shared" ca="1" si="87"/>
        <v>0</v>
      </c>
      <c r="I1392">
        <f t="shared" ca="1" si="89"/>
        <v>0</v>
      </c>
      <c r="N1392" s="6">
        <v>36218</v>
      </c>
      <c r="O1392" s="9">
        <v>166.36262629999999</v>
      </c>
    </row>
    <row r="1393" spans="1:15" x14ac:dyDescent="0.3">
      <c r="A1393" s="6">
        <v>36383</v>
      </c>
      <c r="B1393" s="1">
        <v>113.93222400000001</v>
      </c>
      <c r="C1393" s="1">
        <v>113.93222400000001</v>
      </c>
      <c r="D1393" s="3">
        <f t="shared" si="88"/>
        <v>0</v>
      </c>
      <c r="E1393" s="6">
        <v>36522</v>
      </c>
      <c r="F1393" s="7">
        <v>934.97241599999995</v>
      </c>
      <c r="G1393" s="7">
        <f t="shared" ca="1" si="86"/>
        <v>0</v>
      </c>
      <c r="H1393" s="7">
        <f t="shared" ca="1" si="87"/>
        <v>0</v>
      </c>
      <c r="I1393">
        <f t="shared" ca="1" si="89"/>
        <v>0</v>
      </c>
      <c r="N1393" s="6">
        <v>36218</v>
      </c>
      <c r="O1393" s="9">
        <v>166.36262629999999</v>
      </c>
    </row>
    <row r="1394" spans="1:15" x14ac:dyDescent="0.3">
      <c r="A1394" s="6">
        <v>36383</v>
      </c>
      <c r="B1394" s="1">
        <v>108.02433600000001</v>
      </c>
      <c r="C1394" s="1">
        <v>108.02433600000001</v>
      </c>
      <c r="D1394" s="3">
        <f t="shared" si="88"/>
        <v>0</v>
      </c>
      <c r="E1394" s="6">
        <v>36522</v>
      </c>
      <c r="F1394" s="7">
        <v>936.21628799999996</v>
      </c>
      <c r="G1394" s="7">
        <f t="shared" ca="1" si="86"/>
        <v>0</v>
      </c>
      <c r="H1394" s="7">
        <f t="shared" ca="1" si="87"/>
        <v>0</v>
      </c>
      <c r="I1394">
        <f t="shared" ca="1" si="89"/>
        <v>0</v>
      </c>
      <c r="N1394" s="6">
        <v>36219</v>
      </c>
      <c r="O1394" s="9">
        <v>166.36262629999999</v>
      </c>
    </row>
    <row r="1395" spans="1:15" x14ac:dyDescent="0.3">
      <c r="A1395" s="6">
        <v>36384</v>
      </c>
      <c r="B1395" s="1">
        <v>102.41784</v>
      </c>
      <c r="C1395" s="1">
        <v>102.41784</v>
      </c>
      <c r="D1395" s="3">
        <f t="shared" si="88"/>
        <v>0</v>
      </c>
      <c r="E1395" s="6">
        <v>36523</v>
      </c>
      <c r="F1395" s="7">
        <v>956.14444800000001</v>
      </c>
      <c r="G1395" s="7">
        <f t="shared" ca="1" si="86"/>
        <v>0</v>
      </c>
      <c r="H1395" s="7">
        <f t="shared" ca="1" si="87"/>
        <v>0</v>
      </c>
      <c r="I1395">
        <f t="shared" ca="1" si="89"/>
        <v>0</v>
      </c>
      <c r="N1395" s="6">
        <v>36219</v>
      </c>
      <c r="O1395" s="9">
        <v>166.36262629999999</v>
      </c>
    </row>
    <row r="1396" spans="1:15" x14ac:dyDescent="0.3">
      <c r="A1396" s="6">
        <v>36384</v>
      </c>
      <c r="B1396" s="1">
        <v>98.047151999999997</v>
      </c>
      <c r="C1396" s="1">
        <v>98.047151999999997</v>
      </c>
      <c r="D1396" s="3">
        <f t="shared" si="88"/>
        <v>0</v>
      </c>
      <c r="E1396" s="6">
        <v>36523</v>
      </c>
      <c r="F1396" s="7">
        <v>980.46043199999997</v>
      </c>
      <c r="G1396" s="7">
        <f t="shared" ca="1" si="86"/>
        <v>0</v>
      </c>
      <c r="H1396" s="7">
        <f t="shared" ca="1" si="87"/>
        <v>0</v>
      </c>
      <c r="I1396">
        <f t="shared" ca="1" si="89"/>
        <v>0</v>
      </c>
      <c r="N1396" s="6">
        <v>36219</v>
      </c>
      <c r="O1396" s="9">
        <v>166.36262629999999</v>
      </c>
    </row>
    <row r="1397" spans="1:15" x14ac:dyDescent="0.3">
      <c r="A1397" s="6">
        <v>36384</v>
      </c>
      <c r="B1397" s="1">
        <v>93.253103999999993</v>
      </c>
      <c r="C1397" s="1">
        <v>93.253103999999993</v>
      </c>
      <c r="D1397" s="3">
        <f t="shared" si="88"/>
        <v>0</v>
      </c>
      <c r="E1397" s="6">
        <v>36523</v>
      </c>
      <c r="F1397" s="7">
        <v>1024.638048</v>
      </c>
      <c r="G1397" s="7">
        <f t="shared" ca="1" si="86"/>
        <v>0</v>
      </c>
      <c r="H1397" s="7">
        <f t="shared" ca="1" si="87"/>
        <v>0</v>
      </c>
      <c r="I1397">
        <f t="shared" ca="1" si="89"/>
        <v>0</v>
      </c>
      <c r="N1397" s="6">
        <v>36219</v>
      </c>
      <c r="O1397" s="9">
        <v>166.36262629999999</v>
      </c>
    </row>
    <row r="1398" spans="1:15" x14ac:dyDescent="0.3">
      <c r="A1398" s="6">
        <v>36384</v>
      </c>
      <c r="B1398" s="1">
        <v>88.098191999999997</v>
      </c>
      <c r="C1398" s="1">
        <v>88.098191999999997</v>
      </c>
      <c r="D1398" s="3">
        <f t="shared" si="88"/>
        <v>0</v>
      </c>
      <c r="E1398" s="6">
        <v>36523</v>
      </c>
      <c r="F1398" s="7">
        <v>1099.958832</v>
      </c>
      <c r="G1398" s="7">
        <f t="shared" ca="1" si="86"/>
        <v>0</v>
      </c>
      <c r="H1398" s="7">
        <f t="shared" ca="1" si="87"/>
        <v>0</v>
      </c>
      <c r="I1398">
        <f t="shared" ca="1" si="89"/>
        <v>0</v>
      </c>
      <c r="N1398" s="6">
        <v>36219</v>
      </c>
      <c r="O1398" s="9">
        <v>166.36262629999999</v>
      </c>
    </row>
    <row r="1399" spans="1:15" x14ac:dyDescent="0.3">
      <c r="A1399" s="6">
        <v>36384</v>
      </c>
      <c r="B1399" s="1">
        <v>81.881855999999999</v>
      </c>
      <c r="C1399" s="1">
        <v>81.881855999999999</v>
      </c>
      <c r="D1399" s="3">
        <f t="shared" si="88"/>
        <v>0</v>
      </c>
      <c r="E1399" s="6">
        <v>36523</v>
      </c>
      <c r="F1399" s="7">
        <v>1189.070064</v>
      </c>
      <c r="G1399" s="7">
        <f t="shared" ca="1" si="86"/>
        <v>0</v>
      </c>
      <c r="H1399" s="7">
        <f t="shared" ca="1" si="87"/>
        <v>0</v>
      </c>
      <c r="I1399">
        <f t="shared" ca="1" si="89"/>
        <v>0</v>
      </c>
      <c r="N1399" s="6">
        <v>36219</v>
      </c>
      <c r="O1399" s="9">
        <v>166.36262629999999</v>
      </c>
    </row>
    <row r="1400" spans="1:15" x14ac:dyDescent="0.3">
      <c r="A1400" s="6">
        <v>36384</v>
      </c>
      <c r="B1400" s="1">
        <v>77.456736000000006</v>
      </c>
      <c r="C1400" s="1">
        <v>77.456736000000006</v>
      </c>
      <c r="D1400" s="3">
        <f t="shared" si="88"/>
        <v>0</v>
      </c>
      <c r="E1400" s="6">
        <v>36523</v>
      </c>
      <c r="F1400" s="7">
        <v>1275.525216</v>
      </c>
      <c r="G1400" s="7">
        <f t="shared" ca="1" si="86"/>
        <v>0</v>
      </c>
      <c r="H1400" s="7">
        <f t="shared" ca="1" si="87"/>
        <v>0</v>
      </c>
      <c r="I1400">
        <f t="shared" ca="1" si="89"/>
        <v>0</v>
      </c>
      <c r="N1400" s="6">
        <v>36219</v>
      </c>
      <c r="O1400" s="9">
        <v>166.36262629999999</v>
      </c>
    </row>
    <row r="1401" spans="1:15" x14ac:dyDescent="0.3">
      <c r="A1401" s="6">
        <v>36384</v>
      </c>
      <c r="B1401" s="1">
        <v>204.1515</v>
      </c>
      <c r="C1401" s="1">
        <v>204.1515</v>
      </c>
      <c r="D1401" s="3">
        <f t="shared" si="88"/>
        <v>0</v>
      </c>
      <c r="E1401" s="6">
        <v>36523</v>
      </c>
      <c r="F1401" s="7">
        <v>3612.0692159999999</v>
      </c>
      <c r="G1401" s="7">
        <f t="shared" ca="1" si="86"/>
        <v>0</v>
      </c>
      <c r="H1401" s="7">
        <f t="shared" ca="1" si="87"/>
        <v>0</v>
      </c>
      <c r="I1401">
        <f t="shared" ca="1" si="89"/>
        <v>0</v>
      </c>
      <c r="N1401" s="6">
        <v>36219</v>
      </c>
      <c r="O1401" s="9">
        <v>166.36262629999999</v>
      </c>
    </row>
    <row r="1402" spans="1:15" x14ac:dyDescent="0.3">
      <c r="A1402" s="6">
        <v>36384</v>
      </c>
      <c r="B1402" s="1">
        <v>327.72499199999999</v>
      </c>
      <c r="C1402" s="1">
        <v>327.72499199999999</v>
      </c>
      <c r="D1402" s="3">
        <f t="shared" si="88"/>
        <v>0</v>
      </c>
      <c r="E1402" s="6">
        <v>36523</v>
      </c>
      <c r="F1402" s="7">
        <v>3716.1270720000002</v>
      </c>
      <c r="G1402" s="7">
        <f t="shared" ca="1" si="86"/>
        <v>0</v>
      </c>
      <c r="H1402" s="7">
        <f t="shared" ca="1" si="87"/>
        <v>0</v>
      </c>
      <c r="I1402">
        <f t="shared" ca="1" si="89"/>
        <v>0</v>
      </c>
      <c r="N1402" s="6">
        <v>36219</v>
      </c>
      <c r="O1402" s="9">
        <v>3064.5746949999998</v>
      </c>
    </row>
    <row r="1403" spans="1:15" x14ac:dyDescent="0.3">
      <c r="A1403" s="6">
        <v>36384</v>
      </c>
      <c r="B1403" s="1">
        <v>632.26749600000005</v>
      </c>
      <c r="C1403" s="1">
        <v>632.26749600000005</v>
      </c>
      <c r="D1403" s="3">
        <f t="shared" si="88"/>
        <v>0</v>
      </c>
      <c r="E1403" s="6">
        <v>36523</v>
      </c>
      <c r="F1403" s="7">
        <v>3557.774304</v>
      </c>
      <c r="G1403" s="7">
        <f t="shared" ca="1" si="86"/>
        <v>0</v>
      </c>
      <c r="H1403" s="7">
        <f t="shared" ca="1" si="87"/>
        <v>0</v>
      </c>
      <c r="I1403">
        <f t="shared" ca="1" si="89"/>
        <v>0</v>
      </c>
      <c r="N1403" s="6">
        <v>36219</v>
      </c>
      <c r="O1403" s="9">
        <v>4071.50638049998</v>
      </c>
    </row>
    <row r="1404" spans="1:15" x14ac:dyDescent="0.3">
      <c r="A1404" s="6">
        <v>36384</v>
      </c>
      <c r="B1404" s="1">
        <v>770.02808400000004</v>
      </c>
      <c r="C1404" s="1">
        <v>770.02808400000004</v>
      </c>
      <c r="D1404" s="3">
        <f t="shared" si="88"/>
        <v>0</v>
      </c>
      <c r="E1404" s="6">
        <v>36523</v>
      </c>
      <c r="F1404" s="7">
        <v>3023.5645439999998</v>
      </c>
      <c r="G1404" s="7">
        <f t="shared" ca="1" si="86"/>
        <v>0</v>
      </c>
      <c r="H1404" s="7">
        <f t="shared" ca="1" si="87"/>
        <v>0</v>
      </c>
      <c r="I1404">
        <f t="shared" ca="1" si="89"/>
        <v>0</v>
      </c>
      <c r="N1404" s="6">
        <v>36219</v>
      </c>
      <c r="O1404" s="9">
        <v>4202.8452959999904</v>
      </c>
    </row>
    <row r="1405" spans="1:15" x14ac:dyDescent="0.3">
      <c r="A1405" s="6">
        <v>36384</v>
      </c>
      <c r="B1405" s="1">
        <v>965.50347599999998</v>
      </c>
      <c r="C1405" s="1">
        <v>965.50347599999998</v>
      </c>
      <c r="D1405" s="3">
        <f t="shared" si="88"/>
        <v>0</v>
      </c>
      <c r="E1405" s="6">
        <v>36523</v>
      </c>
      <c r="F1405" s="7">
        <v>2538.484704</v>
      </c>
      <c r="G1405" s="7">
        <f t="shared" ca="1" si="86"/>
        <v>0</v>
      </c>
      <c r="H1405" s="7">
        <f t="shared" ca="1" si="87"/>
        <v>0</v>
      </c>
      <c r="I1405">
        <f t="shared" ca="1" si="89"/>
        <v>0</v>
      </c>
      <c r="N1405" s="6">
        <v>36219</v>
      </c>
      <c r="O1405" s="9">
        <v>4071.50638049998</v>
      </c>
    </row>
    <row r="1406" spans="1:15" x14ac:dyDescent="0.3">
      <c r="A1406" s="6">
        <v>36384</v>
      </c>
      <c r="B1406" s="1">
        <v>1101.1520519999999</v>
      </c>
      <c r="C1406" s="1">
        <v>1101.1520519999999</v>
      </c>
      <c r="D1406" s="3">
        <f t="shared" si="88"/>
        <v>0</v>
      </c>
      <c r="E1406" s="6">
        <v>36523</v>
      </c>
      <c r="F1406" s="7">
        <v>2113.1570879999999</v>
      </c>
      <c r="G1406" s="7">
        <f t="shared" ca="1" si="86"/>
        <v>0</v>
      </c>
      <c r="H1406" s="7">
        <f t="shared" ca="1" si="87"/>
        <v>0</v>
      </c>
      <c r="I1406">
        <f t="shared" ca="1" si="89"/>
        <v>0</v>
      </c>
      <c r="N1406" s="6">
        <v>36219</v>
      </c>
      <c r="O1406" s="9">
        <v>3677.48963399999</v>
      </c>
    </row>
    <row r="1407" spans="1:15" x14ac:dyDescent="0.3">
      <c r="A1407" s="6">
        <v>36384</v>
      </c>
      <c r="B1407" s="1">
        <v>1182.720924</v>
      </c>
      <c r="C1407" s="1">
        <v>1182.720924</v>
      </c>
      <c r="D1407" s="3">
        <f t="shared" si="88"/>
        <v>0</v>
      </c>
      <c r="E1407" s="6">
        <v>36523</v>
      </c>
      <c r="F1407" s="7">
        <v>681.13886400000001</v>
      </c>
      <c r="G1407" s="7">
        <f t="shared" ca="1" si="86"/>
        <v>0</v>
      </c>
      <c r="H1407" s="7">
        <f t="shared" ca="1" si="87"/>
        <v>0</v>
      </c>
      <c r="I1407">
        <f t="shared" ca="1" si="89"/>
        <v>0</v>
      </c>
      <c r="N1407" s="6">
        <v>36219</v>
      </c>
      <c r="O1407" s="9">
        <v>3940.16746499999</v>
      </c>
    </row>
    <row r="1408" spans="1:15" x14ac:dyDescent="0.3">
      <c r="A1408" s="6">
        <v>36384</v>
      </c>
      <c r="B1408" s="1">
        <v>1324.343916</v>
      </c>
      <c r="C1408" s="1">
        <v>1324.343916</v>
      </c>
      <c r="D1408" s="3">
        <f t="shared" si="88"/>
        <v>0</v>
      </c>
      <c r="E1408" s="6">
        <v>36523</v>
      </c>
      <c r="F1408" s="7">
        <v>283.17038400000001</v>
      </c>
      <c r="G1408" s="7">
        <f t="shared" ca="1" si="86"/>
        <v>0</v>
      </c>
      <c r="H1408" s="7">
        <f t="shared" ca="1" si="87"/>
        <v>0</v>
      </c>
      <c r="I1408">
        <f t="shared" ca="1" si="89"/>
        <v>0</v>
      </c>
      <c r="N1408" s="6">
        <v>36219</v>
      </c>
      <c r="O1408" s="9">
        <v>4027.7267419999998</v>
      </c>
    </row>
    <row r="1409" spans="1:15" x14ac:dyDescent="0.3">
      <c r="A1409" s="6">
        <v>36384</v>
      </c>
      <c r="B1409" s="1">
        <v>1473.3621000000001</v>
      </c>
      <c r="C1409" s="1">
        <v>1473.3621000000001</v>
      </c>
      <c r="D1409" s="3">
        <f t="shared" si="88"/>
        <v>0</v>
      </c>
      <c r="E1409" s="6">
        <v>36523</v>
      </c>
      <c r="F1409" s="7">
        <v>228.509568</v>
      </c>
      <c r="G1409" s="7">
        <f t="shared" ca="1" si="86"/>
        <v>0</v>
      </c>
      <c r="H1409" s="7">
        <f t="shared" ca="1" si="87"/>
        <v>0</v>
      </c>
      <c r="I1409">
        <f t="shared" ca="1" si="89"/>
        <v>0</v>
      </c>
      <c r="N1409" s="6">
        <v>36219</v>
      </c>
      <c r="O1409" s="9">
        <v>3852.6081879999902</v>
      </c>
    </row>
    <row r="1410" spans="1:15" x14ac:dyDescent="0.3">
      <c r="A1410" s="6">
        <v>36384</v>
      </c>
      <c r="B1410" s="1">
        <v>1394.4813119999999</v>
      </c>
      <c r="C1410" s="1">
        <v>1394.4813119999999</v>
      </c>
      <c r="D1410" s="3">
        <f t="shared" si="88"/>
        <v>0</v>
      </c>
      <c r="E1410" s="6">
        <v>36523</v>
      </c>
      <c r="F1410" s="7">
        <v>204.824592</v>
      </c>
      <c r="G1410" s="7">
        <f t="shared" ca="1" si="86"/>
        <v>0</v>
      </c>
      <c r="H1410" s="7">
        <f t="shared" ca="1" si="87"/>
        <v>0</v>
      </c>
      <c r="I1410">
        <f t="shared" ca="1" si="89"/>
        <v>0</v>
      </c>
      <c r="N1410" s="6">
        <v>36219</v>
      </c>
      <c r="O1410" s="9">
        <v>3502.3710799999999</v>
      </c>
    </row>
    <row r="1411" spans="1:15" x14ac:dyDescent="0.3">
      <c r="A1411" s="6">
        <v>36384</v>
      </c>
      <c r="B1411" s="1">
        <v>1422.862308</v>
      </c>
      <c r="C1411" s="1">
        <v>1422.862308</v>
      </c>
      <c r="D1411" s="3">
        <f t="shared" si="88"/>
        <v>0</v>
      </c>
      <c r="E1411" s="6">
        <v>36523</v>
      </c>
      <c r="F1411" s="7">
        <v>269.72568000000001</v>
      </c>
      <c r="G1411" s="7">
        <f t="shared" ref="G1411:G1474" ca="1" si="90">IF(I1411&lt;400,0,IF(I1411&gt;500,500,I1411))</f>
        <v>0</v>
      </c>
      <c r="H1411" s="7">
        <f t="shared" ref="H1411:H1474" ca="1" si="91">IF(I1411&lt;1900,I1411-G1411,1400)</f>
        <v>0</v>
      </c>
      <c r="I1411">
        <f t="shared" ca="1" si="89"/>
        <v>0</v>
      </c>
      <c r="N1411" s="6">
        <v>36219</v>
      </c>
      <c r="O1411" s="9">
        <v>3502.3710799999999</v>
      </c>
    </row>
    <row r="1412" spans="1:15" x14ac:dyDescent="0.3">
      <c r="A1412" s="6">
        <v>36384</v>
      </c>
      <c r="B1412" s="1">
        <v>1332.9058680000001</v>
      </c>
      <c r="C1412" s="1">
        <v>1332.9058680000001</v>
      </c>
      <c r="D1412" s="3">
        <f t="shared" ref="D1412:D1475" si="92">B1412-C1412</f>
        <v>0</v>
      </c>
      <c r="E1412" s="6">
        <v>36523</v>
      </c>
      <c r="F1412" s="7">
        <v>843.66374399999995</v>
      </c>
      <c r="G1412" s="7">
        <f t="shared" ca="1" si="90"/>
        <v>0</v>
      </c>
      <c r="H1412" s="7">
        <f t="shared" ca="1" si="91"/>
        <v>0</v>
      </c>
      <c r="I1412">
        <f t="shared" ref="I1412:I1475" ca="1" si="93">F1412-G1412-H1412</f>
        <v>0</v>
      </c>
      <c r="N1412" s="6">
        <v>36219</v>
      </c>
      <c r="O1412" s="9">
        <v>2101.4226479999902</v>
      </c>
    </row>
    <row r="1413" spans="1:15" x14ac:dyDescent="0.3">
      <c r="A1413" s="6">
        <v>36384</v>
      </c>
      <c r="B1413" s="1">
        <v>333.9</v>
      </c>
      <c r="C1413" s="1">
        <v>333.9</v>
      </c>
      <c r="D1413" s="3">
        <f t="shared" si="92"/>
        <v>0</v>
      </c>
      <c r="E1413" s="6">
        <v>36523</v>
      </c>
      <c r="F1413" s="7">
        <v>682.14686400000005</v>
      </c>
      <c r="G1413" s="7">
        <f t="shared" ca="1" si="90"/>
        <v>0</v>
      </c>
      <c r="H1413" s="7">
        <f t="shared" ca="1" si="91"/>
        <v>0</v>
      </c>
      <c r="I1413">
        <f t="shared" ca="1" si="93"/>
        <v>0</v>
      </c>
      <c r="N1413" s="6">
        <v>36219</v>
      </c>
      <c r="O1413" s="9">
        <v>1576.066986</v>
      </c>
    </row>
    <row r="1414" spans="1:15" x14ac:dyDescent="0.3">
      <c r="A1414" s="6">
        <v>36384</v>
      </c>
      <c r="B1414" s="1">
        <v>265.26628799999997</v>
      </c>
      <c r="C1414" s="1">
        <v>265.26628799999997</v>
      </c>
      <c r="D1414" s="3">
        <f t="shared" si="92"/>
        <v>0</v>
      </c>
      <c r="E1414" s="6">
        <v>36523</v>
      </c>
      <c r="F1414" s="7">
        <v>795.16987200000005</v>
      </c>
      <c r="G1414" s="7">
        <f t="shared" ca="1" si="90"/>
        <v>0</v>
      </c>
      <c r="H1414" s="7">
        <f t="shared" ca="1" si="91"/>
        <v>0</v>
      </c>
      <c r="I1414">
        <f t="shared" ca="1" si="93"/>
        <v>0</v>
      </c>
      <c r="N1414" s="6">
        <v>36219</v>
      </c>
      <c r="O1414" s="9">
        <v>1576.066986</v>
      </c>
    </row>
    <row r="1415" spans="1:15" x14ac:dyDescent="0.3">
      <c r="A1415" s="6">
        <v>36384</v>
      </c>
      <c r="B1415" s="1">
        <v>238.839552</v>
      </c>
      <c r="C1415" s="1">
        <v>238.839552</v>
      </c>
      <c r="D1415" s="3">
        <f t="shared" si="92"/>
        <v>0</v>
      </c>
      <c r="E1415" s="6">
        <v>36523</v>
      </c>
      <c r="F1415" s="7">
        <v>944.79134399999998</v>
      </c>
      <c r="G1415" s="7">
        <f t="shared" ca="1" si="90"/>
        <v>0</v>
      </c>
      <c r="H1415" s="7">
        <f t="shared" ca="1" si="91"/>
        <v>0</v>
      </c>
      <c r="I1415">
        <f t="shared" ca="1" si="93"/>
        <v>0</v>
      </c>
      <c r="N1415" s="6">
        <v>36219</v>
      </c>
      <c r="O1415" s="9">
        <v>166.36262629999999</v>
      </c>
    </row>
    <row r="1416" spans="1:15" x14ac:dyDescent="0.3">
      <c r="A1416" s="6">
        <v>36384</v>
      </c>
      <c r="B1416" s="1">
        <v>137.26540800000001</v>
      </c>
      <c r="C1416" s="1">
        <v>137.26540800000001</v>
      </c>
      <c r="D1416" s="3">
        <f t="shared" si="92"/>
        <v>0</v>
      </c>
      <c r="E1416" s="6">
        <v>36523</v>
      </c>
      <c r="F1416" s="7">
        <v>883.81742399999996</v>
      </c>
      <c r="G1416" s="7">
        <f t="shared" ca="1" si="90"/>
        <v>0</v>
      </c>
      <c r="H1416" s="7">
        <f t="shared" ca="1" si="91"/>
        <v>0</v>
      </c>
      <c r="I1416">
        <f t="shared" ca="1" si="93"/>
        <v>0</v>
      </c>
      <c r="N1416" s="6">
        <v>36219</v>
      </c>
      <c r="O1416" s="9">
        <v>166.36262629999999</v>
      </c>
    </row>
    <row r="1417" spans="1:15" x14ac:dyDescent="0.3">
      <c r="A1417" s="6">
        <v>36384</v>
      </c>
      <c r="B1417" s="1">
        <v>115.54905599999999</v>
      </c>
      <c r="C1417" s="1">
        <v>115.54905599999999</v>
      </c>
      <c r="D1417" s="3">
        <f t="shared" si="92"/>
        <v>0</v>
      </c>
      <c r="E1417" s="6">
        <v>36523</v>
      </c>
      <c r="F1417" s="7">
        <v>954.77659200000005</v>
      </c>
      <c r="G1417" s="7">
        <f t="shared" ca="1" si="90"/>
        <v>0</v>
      </c>
      <c r="H1417" s="7">
        <f t="shared" ca="1" si="91"/>
        <v>0</v>
      </c>
      <c r="I1417">
        <f t="shared" ca="1" si="93"/>
        <v>0</v>
      </c>
      <c r="N1417" s="6">
        <v>36219</v>
      </c>
      <c r="O1417" s="9">
        <v>166.36262629999999</v>
      </c>
    </row>
    <row r="1418" spans="1:15" x14ac:dyDescent="0.3">
      <c r="A1418" s="6">
        <v>36384</v>
      </c>
      <c r="B1418" s="1">
        <v>109.742976</v>
      </c>
      <c r="C1418" s="1">
        <v>109.742976</v>
      </c>
      <c r="D1418" s="3">
        <f t="shared" si="92"/>
        <v>0</v>
      </c>
      <c r="E1418" s="6">
        <v>36523</v>
      </c>
      <c r="F1418" s="7">
        <v>1020.6514079999999</v>
      </c>
      <c r="G1418" s="7">
        <f t="shared" ca="1" si="90"/>
        <v>0</v>
      </c>
      <c r="H1418" s="7">
        <f t="shared" ca="1" si="91"/>
        <v>0</v>
      </c>
      <c r="I1418">
        <f t="shared" ca="1" si="93"/>
        <v>0</v>
      </c>
      <c r="N1418" s="6">
        <v>36220</v>
      </c>
      <c r="O1418" s="9">
        <v>166.36262629999999</v>
      </c>
    </row>
    <row r="1419" spans="1:15" x14ac:dyDescent="0.3">
      <c r="A1419" s="6">
        <v>36385</v>
      </c>
      <c r="B1419" s="1">
        <v>104.377392</v>
      </c>
      <c r="C1419" s="1">
        <v>104.377392</v>
      </c>
      <c r="D1419" s="3">
        <f t="shared" si="92"/>
        <v>0</v>
      </c>
      <c r="E1419" s="6">
        <v>36524</v>
      </c>
      <c r="F1419" s="7">
        <v>1070.3750399999999</v>
      </c>
      <c r="G1419" s="7">
        <f t="shared" ca="1" si="90"/>
        <v>0</v>
      </c>
      <c r="H1419" s="7">
        <f t="shared" ca="1" si="91"/>
        <v>0</v>
      </c>
      <c r="I1419">
        <f t="shared" ca="1" si="93"/>
        <v>0</v>
      </c>
      <c r="N1419" s="6">
        <v>36220</v>
      </c>
      <c r="O1419" s="9">
        <v>166.36262629999999</v>
      </c>
    </row>
    <row r="1420" spans="1:15" x14ac:dyDescent="0.3">
      <c r="A1420" s="6">
        <v>36385</v>
      </c>
      <c r="B1420" s="1">
        <v>99.220463999999893</v>
      </c>
      <c r="C1420" s="1">
        <v>99.220463999999893</v>
      </c>
      <c r="D1420" s="3">
        <f t="shared" si="92"/>
        <v>0</v>
      </c>
      <c r="E1420" s="6">
        <v>36524</v>
      </c>
      <c r="F1420" s="7">
        <v>1136.426256</v>
      </c>
      <c r="G1420" s="7">
        <f t="shared" ca="1" si="90"/>
        <v>0</v>
      </c>
      <c r="H1420" s="7">
        <f t="shared" ca="1" si="91"/>
        <v>0</v>
      </c>
      <c r="I1420">
        <f t="shared" ca="1" si="93"/>
        <v>0</v>
      </c>
      <c r="N1420" s="6">
        <v>36220</v>
      </c>
      <c r="O1420" s="9">
        <v>166.36262629999999</v>
      </c>
    </row>
    <row r="1421" spans="1:15" x14ac:dyDescent="0.3">
      <c r="A1421" s="6">
        <v>36385</v>
      </c>
      <c r="B1421" s="1">
        <v>95.216688000000104</v>
      </c>
      <c r="C1421" s="1">
        <v>95.216688000000104</v>
      </c>
      <c r="D1421" s="3">
        <f t="shared" si="92"/>
        <v>0</v>
      </c>
      <c r="E1421" s="6">
        <v>36524</v>
      </c>
      <c r="F1421" s="7">
        <v>1191.4308000000001</v>
      </c>
      <c r="G1421" s="7">
        <f t="shared" ca="1" si="90"/>
        <v>0</v>
      </c>
      <c r="H1421" s="7">
        <f t="shared" ca="1" si="91"/>
        <v>0</v>
      </c>
      <c r="I1421">
        <f t="shared" ca="1" si="93"/>
        <v>0</v>
      </c>
      <c r="N1421" s="6">
        <v>36220</v>
      </c>
      <c r="O1421" s="9">
        <v>166.36262629999999</v>
      </c>
    </row>
    <row r="1422" spans="1:15" x14ac:dyDescent="0.3">
      <c r="A1422" s="6">
        <v>36385</v>
      </c>
      <c r="B1422" s="1">
        <v>89.972064000000003</v>
      </c>
      <c r="C1422" s="1">
        <v>89.972064000000003</v>
      </c>
      <c r="D1422" s="3">
        <f t="shared" si="92"/>
        <v>0</v>
      </c>
      <c r="E1422" s="6">
        <v>36524</v>
      </c>
      <c r="F1422" s="7">
        <v>1257.6019679999999</v>
      </c>
      <c r="G1422" s="7">
        <f t="shared" ca="1" si="90"/>
        <v>0</v>
      </c>
      <c r="H1422" s="7">
        <f t="shared" ca="1" si="91"/>
        <v>0</v>
      </c>
      <c r="I1422">
        <f t="shared" ca="1" si="93"/>
        <v>0</v>
      </c>
      <c r="N1422" s="6">
        <v>36220</v>
      </c>
      <c r="O1422" s="9">
        <v>166.36262629999999</v>
      </c>
    </row>
    <row r="1423" spans="1:15" x14ac:dyDescent="0.3">
      <c r="A1423" s="6">
        <v>36385</v>
      </c>
      <c r="B1423" s="1">
        <v>84.558096000000006</v>
      </c>
      <c r="C1423" s="1">
        <v>84.558096000000006</v>
      </c>
      <c r="D1423" s="3">
        <f t="shared" si="92"/>
        <v>0</v>
      </c>
      <c r="E1423" s="6">
        <v>36524</v>
      </c>
      <c r="F1423" s="7">
        <v>1320.939648</v>
      </c>
      <c r="G1423" s="7">
        <f t="shared" ca="1" si="90"/>
        <v>0</v>
      </c>
      <c r="H1423" s="7">
        <f t="shared" ca="1" si="91"/>
        <v>0</v>
      </c>
      <c r="I1423">
        <f t="shared" ca="1" si="93"/>
        <v>0</v>
      </c>
      <c r="N1423" s="6">
        <v>36220</v>
      </c>
      <c r="O1423" s="9">
        <v>166.36262629999999</v>
      </c>
    </row>
    <row r="1424" spans="1:15" x14ac:dyDescent="0.3">
      <c r="A1424" s="6">
        <v>36385</v>
      </c>
      <c r="B1424" s="1">
        <v>79.636032</v>
      </c>
      <c r="C1424" s="1">
        <v>79.636032</v>
      </c>
      <c r="D1424" s="3">
        <f t="shared" si="92"/>
        <v>0</v>
      </c>
      <c r="E1424" s="6">
        <v>36524</v>
      </c>
      <c r="F1424" s="7">
        <v>1381.033584</v>
      </c>
      <c r="G1424" s="7">
        <f t="shared" ca="1" si="90"/>
        <v>0</v>
      </c>
      <c r="H1424" s="7">
        <f t="shared" ca="1" si="91"/>
        <v>0</v>
      </c>
      <c r="I1424">
        <f t="shared" ca="1" si="93"/>
        <v>0</v>
      </c>
      <c r="N1424" s="6">
        <v>36220</v>
      </c>
      <c r="O1424" s="9">
        <v>166.36262629999999</v>
      </c>
    </row>
    <row r="1425" spans="1:15" x14ac:dyDescent="0.3">
      <c r="A1425" s="6">
        <v>36385</v>
      </c>
      <c r="B1425" s="1">
        <v>172.94986800000001</v>
      </c>
      <c r="C1425" s="1">
        <v>172.94986800000001</v>
      </c>
      <c r="D1425" s="3">
        <f t="shared" si="92"/>
        <v>0</v>
      </c>
      <c r="E1425" s="6">
        <v>36524</v>
      </c>
      <c r="F1425" s="7">
        <v>3396.297744</v>
      </c>
      <c r="G1425" s="7">
        <f t="shared" ca="1" si="90"/>
        <v>0</v>
      </c>
      <c r="H1425" s="7">
        <f t="shared" ca="1" si="91"/>
        <v>0</v>
      </c>
      <c r="I1425">
        <f t="shared" ca="1" si="93"/>
        <v>0</v>
      </c>
      <c r="N1425" s="6">
        <v>36220</v>
      </c>
      <c r="O1425" s="9">
        <v>166.36262629999999</v>
      </c>
    </row>
    <row r="1426" spans="1:15" x14ac:dyDescent="0.3">
      <c r="A1426" s="6">
        <v>36385</v>
      </c>
      <c r="B1426" s="1">
        <v>302.266188</v>
      </c>
      <c r="C1426" s="1">
        <v>302.266188</v>
      </c>
      <c r="D1426" s="3">
        <f t="shared" si="92"/>
        <v>0</v>
      </c>
      <c r="E1426" s="6">
        <v>36524</v>
      </c>
      <c r="F1426" s="7">
        <v>3454.1549279999999</v>
      </c>
      <c r="G1426" s="7">
        <f t="shared" ca="1" si="90"/>
        <v>0</v>
      </c>
      <c r="H1426" s="7">
        <f t="shared" ca="1" si="91"/>
        <v>0</v>
      </c>
      <c r="I1426">
        <f t="shared" ca="1" si="93"/>
        <v>0</v>
      </c>
      <c r="N1426" s="6">
        <v>36220</v>
      </c>
      <c r="O1426" s="9">
        <v>3064.5746949999998</v>
      </c>
    </row>
    <row r="1427" spans="1:15" x14ac:dyDescent="0.3">
      <c r="A1427" s="6">
        <v>36385</v>
      </c>
      <c r="B1427" s="1">
        <v>371.53998000000001</v>
      </c>
      <c r="C1427" s="1">
        <v>371.53998000000001</v>
      </c>
      <c r="D1427" s="3">
        <f t="shared" si="92"/>
        <v>0</v>
      </c>
      <c r="E1427" s="6">
        <v>36524</v>
      </c>
      <c r="F1427" s="7">
        <v>3703.8768479999999</v>
      </c>
      <c r="G1427" s="7">
        <f t="shared" ca="1" si="90"/>
        <v>0</v>
      </c>
      <c r="H1427" s="7">
        <f t="shared" ca="1" si="91"/>
        <v>0</v>
      </c>
      <c r="I1427">
        <f t="shared" ca="1" si="93"/>
        <v>0</v>
      </c>
      <c r="N1427" s="6">
        <v>36220</v>
      </c>
      <c r="O1427" s="9">
        <v>4071.50638049998</v>
      </c>
    </row>
    <row r="1428" spans="1:15" x14ac:dyDescent="0.3">
      <c r="A1428" s="6">
        <v>36385</v>
      </c>
      <c r="B1428" s="1">
        <v>469.75798800000001</v>
      </c>
      <c r="C1428" s="1">
        <v>469.75798800000001</v>
      </c>
      <c r="D1428" s="3">
        <f t="shared" si="92"/>
        <v>0</v>
      </c>
      <c r="E1428" s="6">
        <v>36524</v>
      </c>
      <c r="F1428" s="7">
        <v>2594.4246720000001</v>
      </c>
      <c r="G1428" s="7">
        <f t="shared" ca="1" si="90"/>
        <v>0</v>
      </c>
      <c r="H1428" s="7">
        <f t="shared" ca="1" si="91"/>
        <v>0</v>
      </c>
      <c r="I1428">
        <f t="shared" ca="1" si="93"/>
        <v>0</v>
      </c>
      <c r="N1428" s="6">
        <v>36220</v>
      </c>
      <c r="O1428" s="9">
        <v>4202.8452959999904</v>
      </c>
    </row>
    <row r="1429" spans="1:15" x14ac:dyDescent="0.3">
      <c r="A1429" s="6">
        <v>36385</v>
      </c>
      <c r="B1429" s="1">
        <v>453.67459200000002</v>
      </c>
      <c r="C1429" s="1">
        <v>453.67459200000002</v>
      </c>
      <c r="D1429" s="3">
        <f t="shared" si="92"/>
        <v>0</v>
      </c>
      <c r="E1429" s="6">
        <v>36524</v>
      </c>
      <c r="F1429" s="7">
        <v>793.16395199999999</v>
      </c>
      <c r="G1429" s="7">
        <f t="shared" ca="1" si="90"/>
        <v>0</v>
      </c>
      <c r="H1429" s="7">
        <f t="shared" ca="1" si="91"/>
        <v>0</v>
      </c>
      <c r="I1429">
        <f t="shared" ca="1" si="93"/>
        <v>0</v>
      </c>
      <c r="N1429" s="6">
        <v>36220</v>
      </c>
      <c r="O1429" s="9">
        <v>4071.50638049998</v>
      </c>
    </row>
    <row r="1430" spans="1:15" x14ac:dyDescent="0.3">
      <c r="A1430" s="6">
        <v>36385</v>
      </c>
      <c r="B1430" s="1">
        <v>509.82926400000002</v>
      </c>
      <c r="C1430" s="1">
        <v>509.82926400000002</v>
      </c>
      <c r="D1430" s="3">
        <f t="shared" si="92"/>
        <v>0</v>
      </c>
      <c r="E1430" s="6">
        <v>36524</v>
      </c>
      <c r="F1430" s="7">
        <v>274.49049600000001</v>
      </c>
      <c r="G1430" s="7">
        <f t="shared" ca="1" si="90"/>
        <v>0</v>
      </c>
      <c r="H1430" s="7">
        <f t="shared" ca="1" si="91"/>
        <v>0</v>
      </c>
      <c r="I1430">
        <f t="shared" ca="1" si="93"/>
        <v>0</v>
      </c>
      <c r="N1430" s="6">
        <v>36220</v>
      </c>
      <c r="O1430" s="9">
        <v>3677.48963399999</v>
      </c>
    </row>
    <row r="1431" spans="1:15" x14ac:dyDescent="0.3">
      <c r="A1431" s="6">
        <v>36385</v>
      </c>
      <c r="B1431" s="1">
        <v>824.80431599999997</v>
      </c>
      <c r="C1431" s="1">
        <v>824.80431599999997</v>
      </c>
      <c r="D1431" s="3">
        <f t="shared" si="92"/>
        <v>0</v>
      </c>
      <c r="E1431" s="6">
        <v>36524</v>
      </c>
      <c r="F1431" s="7">
        <v>789.25391999999999</v>
      </c>
      <c r="G1431" s="7">
        <f t="shared" ca="1" si="90"/>
        <v>0</v>
      </c>
      <c r="H1431" s="7">
        <f t="shared" ca="1" si="91"/>
        <v>0</v>
      </c>
      <c r="I1431">
        <f t="shared" ca="1" si="93"/>
        <v>0</v>
      </c>
      <c r="N1431" s="6">
        <v>36220</v>
      </c>
      <c r="O1431" s="9">
        <v>3940.16746499999</v>
      </c>
    </row>
    <row r="1432" spans="1:15" x14ac:dyDescent="0.3">
      <c r="A1432" s="6">
        <v>36385</v>
      </c>
      <c r="B1432" s="1">
        <v>830.46121200000005</v>
      </c>
      <c r="C1432" s="1">
        <v>830.46121200000005</v>
      </c>
      <c r="D1432" s="3">
        <f t="shared" si="92"/>
        <v>0</v>
      </c>
      <c r="E1432" s="6">
        <v>36524</v>
      </c>
      <c r="F1432" s="7">
        <v>128.34561600000001</v>
      </c>
      <c r="G1432" s="7">
        <f t="shared" ca="1" si="90"/>
        <v>0</v>
      </c>
      <c r="H1432" s="7">
        <f t="shared" ca="1" si="91"/>
        <v>0</v>
      </c>
      <c r="I1432">
        <f t="shared" ca="1" si="93"/>
        <v>0</v>
      </c>
      <c r="N1432" s="6">
        <v>36220</v>
      </c>
      <c r="O1432" s="9">
        <v>4027.7267419999998</v>
      </c>
    </row>
    <row r="1433" spans="1:15" x14ac:dyDescent="0.3">
      <c r="A1433" s="6">
        <v>36385</v>
      </c>
      <c r="B1433" s="1">
        <v>863.551332</v>
      </c>
      <c r="C1433" s="1">
        <v>863.551332</v>
      </c>
      <c r="D1433" s="3">
        <f t="shared" si="92"/>
        <v>0</v>
      </c>
      <c r="E1433" s="6">
        <v>36524</v>
      </c>
      <c r="F1433" s="7">
        <v>5.6125439999999998</v>
      </c>
      <c r="G1433" s="7">
        <f t="shared" ca="1" si="90"/>
        <v>0</v>
      </c>
      <c r="H1433" s="7">
        <f t="shared" ca="1" si="91"/>
        <v>0</v>
      </c>
      <c r="I1433">
        <f t="shared" ca="1" si="93"/>
        <v>0</v>
      </c>
      <c r="N1433" s="6">
        <v>36220</v>
      </c>
      <c r="O1433" s="9">
        <v>3852.6081879999902</v>
      </c>
    </row>
    <row r="1434" spans="1:15" x14ac:dyDescent="0.3">
      <c r="A1434" s="6">
        <v>36385</v>
      </c>
      <c r="B1434" s="1">
        <v>1151.8196760000001</v>
      </c>
      <c r="C1434" s="1">
        <v>1151.8196760000001</v>
      </c>
      <c r="D1434" s="3">
        <f t="shared" si="92"/>
        <v>0</v>
      </c>
      <c r="E1434" s="6">
        <v>36524</v>
      </c>
      <c r="F1434" s="7">
        <v>2.1440160000000001</v>
      </c>
      <c r="G1434" s="7">
        <f t="shared" ca="1" si="90"/>
        <v>0</v>
      </c>
      <c r="H1434" s="7">
        <f t="shared" ca="1" si="91"/>
        <v>0</v>
      </c>
      <c r="I1434">
        <f t="shared" ca="1" si="93"/>
        <v>0</v>
      </c>
      <c r="N1434" s="6">
        <v>36220</v>
      </c>
      <c r="O1434" s="9">
        <v>3502.3710799999999</v>
      </c>
    </row>
    <row r="1435" spans="1:15" x14ac:dyDescent="0.3">
      <c r="A1435" s="6">
        <v>36385</v>
      </c>
      <c r="B1435" s="1">
        <v>1205.3676599999999</v>
      </c>
      <c r="C1435" s="1">
        <v>1205.3676599999999</v>
      </c>
      <c r="D1435" s="3">
        <f t="shared" si="92"/>
        <v>0</v>
      </c>
      <c r="E1435" s="6">
        <v>36524</v>
      </c>
      <c r="F1435" s="7">
        <v>19.669104000000001</v>
      </c>
      <c r="G1435" s="7">
        <f t="shared" ca="1" si="90"/>
        <v>0</v>
      </c>
      <c r="H1435" s="7">
        <f t="shared" ca="1" si="91"/>
        <v>0</v>
      </c>
      <c r="I1435">
        <f t="shared" ca="1" si="93"/>
        <v>0</v>
      </c>
      <c r="N1435" s="6">
        <v>36220</v>
      </c>
      <c r="O1435" s="9">
        <v>3502.3710799999999</v>
      </c>
    </row>
    <row r="1436" spans="1:15" x14ac:dyDescent="0.3">
      <c r="A1436" s="6">
        <v>36385</v>
      </c>
      <c r="B1436" s="1">
        <v>896.88110400000005</v>
      </c>
      <c r="C1436" s="1">
        <v>896.88110400000005</v>
      </c>
      <c r="D1436" s="3">
        <f t="shared" si="92"/>
        <v>0</v>
      </c>
      <c r="E1436" s="6">
        <v>36524</v>
      </c>
      <c r="F1436" s="7">
        <v>385.20115199999998</v>
      </c>
      <c r="G1436" s="7">
        <f t="shared" ca="1" si="90"/>
        <v>0</v>
      </c>
      <c r="H1436" s="7">
        <f t="shared" ca="1" si="91"/>
        <v>0</v>
      </c>
      <c r="I1436">
        <f t="shared" ca="1" si="93"/>
        <v>0</v>
      </c>
      <c r="N1436" s="6">
        <v>36220</v>
      </c>
      <c r="O1436" s="9">
        <v>2101.4226479999902</v>
      </c>
    </row>
    <row r="1437" spans="1:15" x14ac:dyDescent="0.3">
      <c r="A1437" s="6">
        <v>36385</v>
      </c>
      <c r="B1437" s="1">
        <v>324.14054399999998</v>
      </c>
      <c r="C1437" s="1">
        <v>324.14054399999998</v>
      </c>
      <c r="D1437" s="3">
        <f t="shared" si="92"/>
        <v>0</v>
      </c>
      <c r="E1437" s="6">
        <v>36524</v>
      </c>
      <c r="F1437" s="7">
        <v>519.14419199999998</v>
      </c>
      <c r="G1437" s="7">
        <f t="shared" ca="1" si="90"/>
        <v>0</v>
      </c>
      <c r="H1437" s="7">
        <f t="shared" ca="1" si="91"/>
        <v>0</v>
      </c>
      <c r="I1437">
        <f t="shared" ca="1" si="93"/>
        <v>0</v>
      </c>
      <c r="N1437" s="6">
        <v>36220</v>
      </c>
      <c r="O1437" s="9">
        <v>1576.066986</v>
      </c>
    </row>
    <row r="1438" spans="1:15" x14ac:dyDescent="0.3">
      <c r="A1438" s="6">
        <v>36385</v>
      </c>
      <c r="B1438" s="1">
        <v>254.790144</v>
      </c>
      <c r="C1438" s="1">
        <v>254.790144</v>
      </c>
      <c r="D1438" s="3">
        <f t="shared" si="92"/>
        <v>0</v>
      </c>
      <c r="E1438" s="6">
        <v>36524</v>
      </c>
      <c r="F1438" s="7">
        <v>679.39200000000005</v>
      </c>
      <c r="G1438" s="7">
        <f t="shared" ca="1" si="90"/>
        <v>0</v>
      </c>
      <c r="H1438" s="7">
        <f t="shared" ca="1" si="91"/>
        <v>0</v>
      </c>
      <c r="I1438">
        <f t="shared" ca="1" si="93"/>
        <v>0</v>
      </c>
      <c r="N1438" s="6">
        <v>36220</v>
      </c>
      <c r="O1438" s="9">
        <v>1576.066986</v>
      </c>
    </row>
    <row r="1439" spans="1:15" x14ac:dyDescent="0.3">
      <c r="A1439" s="6">
        <v>36385</v>
      </c>
      <c r="B1439" s="1">
        <v>219.35995199999999</v>
      </c>
      <c r="C1439" s="1">
        <v>219.35995199999999</v>
      </c>
      <c r="D1439" s="3">
        <f t="shared" si="92"/>
        <v>0</v>
      </c>
      <c r="E1439" s="6">
        <v>36524</v>
      </c>
      <c r="F1439" s="7">
        <v>826.92287999999996</v>
      </c>
      <c r="G1439" s="7">
        <f t="shared" ca="1" si="90"/>
        <v>0</v>
      </c>
      <c r="H1439" s="7">
        <f t="shared" ca="1" si="91"/>
        <v>0</v>
      </c>
      <c r="I1439">
        <f t="shared" ca="1" si="93"/>
        <v>0</v>
      </c>
      <c r="N1439" s="6">
        <v>36220</v>
      </c>
      <c r="O1439" s="9">
        <v>166.36262629999999</v>
      </c>
    </row>
    <row r="1440" spans="1:15" x14ac:dyDescent="0.3">
      <c r="A1440" s="6">
        <v>36385</v>
      </c>
      <c r="B1440" s="1">
        <v>165.23136</v>
      </c>
      <c r="C1440" s="1">
        <v>165.23136</v>
      </c>
      <c r="D1440" s="3">
        <f t="shared" si="92"/>
        <v>0</v>
      </c>
      <c r="E1440" s="6">
        <v>36524</v>
      </c>
      <c r="F1440" s="7">
        <v>756.05140800000004</v>
      </c>
      <c r="G1440" s="7">
        <f t="shared" ca="1" si="90"/>
        <v>0</v>
      </c>
      <c r="H1440" s="7">
        <f t="shared" ca="1" si="91"/>
        <v>0</v>
      </c>
      <c r="I1440">
        <f t="shared" ca="1" si="93"/>
        <v>0</v>
      </c>
      <c r="N1440" s="6">
        <v>36220</v>
      </c>
      <c r="O1440" s="9">
        <v>166.36262629999999</v>
      </c>
    </row>
    <row r="1441" spans="1:15" x14ac:dyDescent="0.3">
      <c r="A1441" s="6">
        <v>36385</v>
      </c>
      <c r="B1441" s="1">
        <v>122.36716800000001</v>
      </c>
      <c r="C1441" s="1">
        <v>122.36716800000001</v>
      </c>
      <c r="D1441" s="3">
        <f t="shared" si="92"/>
        <v>0</v>
      </c>
      <c r="E1441" s="6">
        <v>36524</v>
      </c>
      <c r="F1441" s="7">
        <v>843.21619199999998</v>
      </c>
      <c r="G1441" s="7">
        <f t="shared" ca="1" si="90"/>
        <v>0</v>
      </c>
      <c r="H1441" s="7">
        <f t="shared" ca="1" si="91"/>
        <v>0</v>
      </c>
      <c r="I1441">
        <f t="shared" ca="1" si="93"/>
        <v>0</v>
      </c>
      <c r="N1441" s="6">
        <v>36220</v>
      </c>
      <c r="O1441" s="9">
        <v>166.36262629999999</v>
      </c>
    </row>
    <row r="1442" spans="1:15" x14ac:dyDescent="0.3">
      <c r="A1442" s="6">
        <v>36385</v>
      </c>
      <c r="B1442" s="1">
        <v>100.641744</v>
      </c>
      <c r="C1442" s="1">
        <v>100.641744</v>
      </c>
      <c r="D1442" s="3">
        <f t="shared" si="92"/>
        <v>0</v>
      </c>
      <c r="E1442" s="6">
        <v>36524</v>
      </c>
      <c r="F1442" s="7">
        <v>898.18344000000002</v>
      </c>
      <c r="G1442" s="7">
        <f t="shared" ca="1" si="90"/>
        <v>0</v>
      </c>
      <c r="H1442" s="7">
        <f t="shared" ca="1" si="91"/>
        <v>0</v>
      </c>
      <c r="I1442">
        <f t="shared" ca="1" si="93"/>
        <v>0</v>
      </c>
      <c r="N1442" s="6">
        <v>36221</v>
      </c>
      <c r="O1442" s="9">
        <v>166.36262629999999</v>
      </c>
    </row>
    <row r="1443" spans="1:15" x14ac:dyDescent="0.3">
      <c r="A1443" s="6">
        <v>36386</v>
      </c>
      <c r="B1443" s="1">
        <v>90.456912000000003</v>
      </c>
      <c r="C1443" s="1">
        <v>90.456912000000003</v>
      </c>
      <c r="D1443" s="3">
        <f t="shared" si="92"/>
        <v>0</v>
      </c>
      <c r="E1443" s="6">
        <v>36525</v>
      </c>
      <c r="F1443" s="7">
        <v>957.840912</v>
      </c>
      <c r="G1443" s="7">
        <f t="shared" ca="1" si="90"/>
        <v>0</v>
      </c>
      <c r="H1443" s="7">
        <f t="shared" ca="1" si="91"/>
        <v>0</v>
      </c>
      <c r="I1443">
        <f t="shared" ca="1" si="93"/>
        <v>0</v>
      </c>
      <c r="N1443" s="6">
        <v>36221</v>
      </c>
      <c r="O1443" s="9">
        <v>166.36262629999999</v>
      </c>
    </row>
    <row r="1444" spans="1:15" x14ac:dyDescent="0.3">
      <c r="A1444" s="6">
        <v>36386</v>
      </c>
      <c r="B1444" s="1">
        <v>84.411935999999997</v>
      </c>
      <c r="C1444" s="1">
        <v>84.411935999999997</v>
      </c>
      <c r="D1444" s="3">
        <f t="shared" si="92"/>
        <v>0</v>
      </c>
      <c r="E1444" s="6">
        <v>36525</v>
      </c>
      <c r="F1444" s="7">
        <v>997.47849599999995</v>
      </c>
      <c r="G1444" s="7">
        <f t="shared" ca="1" si="90"/>
        <v>0</v>
      </c>
      <c r="H1444" s="7">
        <f t="shared" ca="1" si="91"/>
        <v>0</v>
      </c>
      <c r="I1444">
        <f t="shared" ca="1" si="93"/>
        <v>0</v>
      </c>
      <c r="N1444" s="6">
        <v>36221</v>
      </c>
      <c r="O1444" s="9">
        <v>166.36262629999999</v>
      </c>
    </row>
    <row r="1445" spans="1:15" x14ac:dyDescent="0.3">
      <c r="A1445" s="6">
        <v>36386</v>
      </c>
      <c r="B1445" s="1">
        <v>78.684479999999994</v>
      </c>
      <c r="C1445" s="1">
        <v>78.684479999999994</v>
      </c>
      <c r="D1445" s="3">
        <f t="shared" si="92"/>
        <v>0</v>
      </c>
      <c r="E1445" s="6">
        <v>36525</v>
      </c>
      <c r="F1445" s="7">
        <v>1051.0395840000001</v>
      </c>
      <c r="G1445" s="7">
        <f t="shared" ca="1" si="90"/>
        <v>0</v>
      </c>
      <c r="H1445" s="7">
        <f t="shared" ca="1" si="91"/>
        <v>0</v>
      </c>
      <c r="I1445">
        <f t="shared" ca="1" si="93"/>
        <v>0</v>
      </c>
      <c r="N1445" s="6">
        <v>36221</v>
      </c>
      <c r="O1445" s="9">
        <v>166.36262629999999</v>
      </c>
    </row>
    <row r="1446" spans="1:15" x14ac:dyDescent="0.3">
      <c r="A1446" s="6">
        <v>36386</v>
      </c>
      <c r="B1446" s="1">
        <v>74.237183999999999</v>
      </c>
      <c r="C1446" s="1">
        <v>74.237183999999999</v>
      </c>
      <c r="D1446" s="3">
        <f t="shared" si="92"/>
        <v>0</v>
      </c>
      <c r="E1446" s="6">
        <v>36525</v>
      </c>
      <c r="F1446" s="7">
        <v>1099.0990079999999</v>
      </c>
      <c r="G1446" s="7">
        <f t="shared" ca="1" si="90"/>
        <v>0</v>
      </c>
      <c r="H1446" s="7">
        <f t="shared" ca="1" si="91"/>
        <v>0</v>
      </c>
      <c r="I1446">
        <f t="shared" ca="1" si="93"/>
        <v>0</v>
      </c>
      <c r="N1446" s="6">
        <v>36221</v>
      </c>
      <c r="O1446" s="9">
        <v>166.36262629999999</v>
      </c>
    </row>
    <row r="1447" spans="1:15" x14ac:dyDescent="0.3">
      <c r="A1447" s="6">
        <v>36386</v>
      </c>
      <c r="B1447" s="1">
        <v>69.601392000000004</v>
      </c>
      <c r="C1447" s="1">
        <v>69.601392000000004</v>
      </c>
      <c r="D1447" s="3">
        <f t="shared" si="92"/>
        <v>0</v>
      </c>
      <c r="E1447" s="6">
        <v>36525</v>
      </c>
      <c r="F1447" s="7">
        <v>1138.0864320000001</v>
      </c>
      <c r="G1447" s="7">
        <f t="shared" ca="1" si="90"/>
        <v>0</v>
      </c>
      <c r="H1447" s="7">
        <f t="shared" ca="1" si="91"/>
        <v>0</v>
      </c>
      <c r="I1447">
        <f t="shared" ca="1" si="93"/>
        <v>0</v>
      </c>
      <c r="N1447" s="6">
        <v>36221</v>
      </c>
      <c r="O1447" s="9">
        <v>166.36262629999999</v>
      </c>
    </row>
    <row r="1448" spans="1:15" x14ac:dyDescent="0.3">
      <c r="A1448" s="6">
        <v>36386</v>
      </c>
      <c r="B1448" s="1">
        <v>67.048128000000005</v>
      </c>
      <c r="C1448" s="1">
        <v>67.048128000000005</v>
      </c>
      <c r="D1448" s="3">
        <f t="shared" si="92"/>
        <v>0</v>
      </c>
      <c r="E1448" s="6">
        <v>36525</v>
      </c>
      <c r="F1448" s="7">
        <v>1188.9591840000001</v>
      </c>
      <c r="G1448" s="7">
        <f t="shared" ca="1" si="90"/>
        <v>0</v>
      </c>
      <c r="H1448" s="7">
        <f t="shared" ca="1" si="91"/>
        <v>0</v>
      </c>
      <c r="I1448">
        <f t="shared" ca="1" si="93"/>
        <v>0</v>
      </c>
      <c r="N1448" s="6">
        <v>36221</v>
      </c>
      <c r="O1448" s="9">
        <v>166.36262629999999</v>
      </c>
    </row>
    <row r="1449" spans="1:15" x14ac:dyDescent="0.3">
      <c r="A1449" s="6">
        <v>36386</v>
      </c>
      <c r="B1449" s="1">
        <v>103.753944</v>
      </c>
      <c r="C1449" s="1">
        <v>103.753944</v>
      </c>
      <c r="D1449" s="3">
        <f t="shared" si="92"/>
        <v>0</v>
      </c>
      <c r="E1449" s="6">
        <v>36525</v>
      </c>
      <c r="F1449" s="7">
        <v>2896.6321440000002</v>
      </c>
      <c r="G1449" s="7">
        <f t="shared" ca="1" si="90"/>
        <v>0</v>
      </c>
      <c r="H1449" s="7">
        <f t="shared" ca="1" si="91"/>
        <v>0</v>
      </c>
      <c r="I1449">
        <f t="shared" ca="1" si="93"/>
        <v>0</v>
      </c>
      <c r="N1449" s="6">
        <v>36221</v>
      </c>
      <c r="O1449" s="9">
        <v>166.36262629999999</v>
      </c>
    </row>
    <row r="1450" spans="1:15" x14ac:dyDescent="0.3">
      <c r="A1450" s="6">
        <v>36386</v>
      </c>
      <c r="B1450" s="1">
        <v>293.89399200000003</v>
      </c>
      <c r="C1450" s="1">
        <v>293.89399200000003</v>
      </c>
      <c r="D1450" s="3">
        <f t="shared" si="92"/>
        <v>0</v>
      </c>
      <c r="E1450" s="6">
        <v>36525</v>
      </c>
      <c r="F1450" s="7">
        <v>2956.3138079999999</v>
      </c>
      <c r="G1450" s="7">
        <f t="shared" ca="1" si="90"/>
        <v>0</v>
      </c>
      <c r="H1450" s="7">
        <f t="shared" ca="1" si="91"/>
        <v>0</v>
      </c>
      <c r="I1450">
        <f t="shared" ca="1" si="93"/>
        <v>0</v>
      </c>
      <c r="N1450" s="6">
        <v>36221</v>
      </c>
      <c r="O1450" s="9">
        <v>3064.5746949999998</v>
      </c>
    </row>
    <row r="1451" spans="1:15" x14ac:dyDescent="0.3">
      <c r="A1451" s="6">
        <v>36386</v>
      </c>
      <c r="B1451" s="1">
        <v>686.70957599999997</v>
      </c>
      <c r="C1451" s="1">
        <v>686.70957599999997</v>
      </c>
      <c r="D1451" s="3">
        <f t="shared" si="92"/>
        <v>0</v>
      </c>
      <c r="E1451" s="6">
        <v>36525</v>
      </c>
      <c r="F1451" s="7">
        <v>2781.0901439999998</v>
      </c>
      <c r="G1451" s="7">
        <f t="shared" ca="1" si="90"/>
        <v>0</v>
      </c>
      <c r="H1451" s="7">
        <f t="shared" ca="1" si="91"/>
        <v>0</v>
      </c>
      <c r="I1451">
        <f t="shared" ca="1" si="93"/>
        <v>0</v>
      </c>
      <c r="N1451" s="6">
        <v>36221</v>
      </c>
      <c r="O1451" s="9">
        <v>4071.50638049998</v>
      </c>
    </row>
    <row r="1452" spans="1:15" x14ac:dyDescent="0.3">
      <c r="A1452" s="6">
        <v>36386</v>
      </c>
      <c r="B1452" s="1">
        <v>825.23851200000001</v>
      </c>
      <c r="C1452" s="1">
        <v>825.23851200000001</v>
      </c>
      <c r="D1452" s="3">
        <f t="shared" si="92"/>
        <v>0</v>
      </c>
      <c r="E1452" s="6">
        <v>36525</v>
      </c>
      <c r="F1452" s="7">
        <v>2230.6273919999999</v>
      </c>
      <c r="G1452" s="7">
        <f t="shared" ca="1" si="90"/>
        <v>0</v>
      </c>
      <c r="H1452" s="7">
        <f t="shared" ca="1" si="91"/>
        <v>0</v>
      </c>
      <c r="I1452">
        <f t="shared" ca="1" si="93"/>
        <v>0</v>
      </c>
      <c r="N1452" s="6">
        <v>36221</v>
      </c>
      <c r="O1452" s="9">
        <v>4202.8452959999904</v>
      </c>
    </row>
    <row r="1453" spans="1:15" x14ac:dyDescent="0.3">
      <c r="A1453" s="6">
        <v>36386</v>
      </c>
      <c r="B1453" s="1">
        <v>986.29927199999997</v>
      </c>
      <c r="C1453" s="1">
        <v>986.29927199999997</v>
      </c>
      <c r="D1453" s="3">
        <f t="shared" si="92"/>
        <v>0</v>
      </c>
      <c r="E1453" s="6">
        <v>36525</v>
      </c>
      <c r="F1453" s="7">
        <v>922.80384000000004</v>
      </c>
      <c r="G1453" s="7">
        <f t="shared" ca="1" si="90"/>
        <v>0</v>
      </c>
      <c r="H1453" s="7">
        <f t="shared" ca="1" si="91"/>
        <v>0</v>
      </c>
      <c r="I1453">
        <f t="shared" ca="1" si="93"/>
        <v>0</v>
      </c>
      <c r="N1453" s="6">
        <v>36221</v>
      </c>
      <c r="O1453" s="9">
        <v>4071.50638049998</v>
      </c>
    </row>
    <row r="1454" spans="1:15" x14ac:dyDescent="0.3">
      <c r="A1454" s="6">
        <v>36386</v>
      </c>
      <c r="B1454" s="1">
        <v>1140.267996</v>
      </c>
      <c r="C1454" s="1">
        <v>1140.267996</v>
      </c>
      <c r="D1454" s="3">
        <f t="shared" si="92"/>
        <v>0</v>
      </c>
      <c r="E1454" s="6">
        <v>36525</v>
      </c>
      <c r="F1454" s="7">
        <v>176.12985599999999</v>
      </c>
      <c r="G1454" s="7">
        <f t="shared" ca="1" si="90"/>
        <v>0</v>
      </c>
      <c r="H1454" s="7">
        <f t="shared" ca="1" si="91"/>
        <v>0</v>
      </c>
      <c r="I1454">
        <f t="shared" ca="1" si="93"/>
        <v>0</v>
      </c>
      <c r="N1454" s="6">
        <v>36221</v>
      </c>
      <c r="O1454" s="9">
        <v>3677.48963399999</v>
      </c>
    </row>
    <row r="1455" spans="1:15" x14ac:dyDescent="0.3">
      <c r="A1455" s="6">
        <v>36386</v>
      </c>
      <c r="B1455" s="1">
        <v>1549.8907200000001</v>
      </c>
      <c r="C1455" s="1">
        <v>1549.8907200000001</v>
      </c>
      <c r="D1455" s="3">
        <f t="shared" si="92"/>
        <v>0</v>
      </c>
      <c r="E1455" s="6">
        <v>36525</v>
      </c>
      <c r="F1455" s="7">
        <v>55.667808000000001</v>
      </c>
      <c r="G1455" s="7">
        <f t="shared" ca="1" si="90"/>
        <v>0</v>
      </c>
      <c r="H1455" s="7">
        <f t="shared" ca="1" si="91"/>
        <v>0</v>
      </c>
      <c r="I1455">
        <f t="shared" ca="1" si="93"/>
        <v>0</v>
      </c>
      <c r="N1455" s="6">
        <v>36221</v>
      </c>
      <c r="O1455" s="9">
        <v>3940.16746499999</v>
      </c>
    </row>
    <row r="1456" spans="1:15" x14ac:dyDescent="0.3">
      <c r="A1456" s="6">
        <v>36386</v>
      </c>
      <c r="B1456" s="1">
        <v>1612.305828</v>
      </c>
      <c r="C1456" s="1">
        <v>1612.305828</v>
      </c>
      <c r="D1456" s="3">
        <f t="shared" si="92"/>
        <v>0</v>
      </c>
      <c r="E1456" s="6">
        <v>36525</v>
      </c>
      <c r="F1456" s="7">
        <v>33.398063999999998</v>
      </c>
      <c r="G1456" s="7">
        <f t="shared" ca="1" si="90"/>
        <v>0</v>
      </c>
      <c r="H1456" s="7">
        <f t="shared" ca="1" si="91"/>
        <v>0</v>
      </c>
      <c r="I1456">
        <f t="shared" ca="1" si="93"/>
        <v>0</v>
      </c>
      <c r="N1456" s="6">
        <v>36221</v>
      </c>
      <c r="O1456" s="9">
        <v>4027.7267419999998</v>
      </c>
    </row>
    <row r="1457" spans="1:15" x14ac:dyDescent="0.3">
      <c r="A1457" s="6">
        <v>36386</v>
      </c>
      <c r="B1457" s="1">
        <v>1723.6938600000001</v>
      </c>
      <c r="C1457" s="1">
        <v>1723.6938600000001</v>
      </c>
      <c r="D1457" s="3">
        <f t="shared" si="92"/>
        <v>0</v>
      </c>
      <c r="E1457" s="6">
        <v>36525</v>
      </c>
      <c r="F1457" s="7">
        <v>14.376096</v>
      </c>
      <c r="G1457" s="7">
        <f t="shared" ca="1" si="90"/>
        <v>0</v>
      </c>
      <c r="H1457" s="7">
        <f t="shared" ca="1" si="91"/>
        <v>0</v>
      </c>
      <c r="I1457">
        <f t="shared" ca="1" si="93"/>
        <v>0</v>
      </c>
      <c r="N1457" s="6">
        <v>36221</v>
      </c>
      <c r="O1457" s="9">
        <v>3852.6081879999902</v>
      </c>
    </row>
    <row r="1458" spans="1:15" x14ac:dyDescent="0.3">
      <c r="A1458" s="6">
        <v>36386</v>
      </c>
      <c r="B1458" s="1">
        <v>1727.843292</v>
      </c>
      <c r="C1458" s="1">
        <v>1727.843292</v>
      </c>
      <c r="D1458" s="3">
        <f t="shared" si="92"/>
        <v>0</v>
      </c>
      <c r="E1458" s="6">
        <v>36525</v>
      </c>
      <c r="F1458" s="7">
        <v>7.4602079999999997</v>
      </c>
      <c r="G1458" s="7">
        <f t="shared" ca="1" si="90"/>
        <v>0</v>
      </c>
      <c r="H1458" s="7">
        <f t="shared" ca="1" si="91"/>
        <v>0</v>
      </c>
      <c r="I1458">
        <f t="shared" ca="1" si="93"/>
        <v>0</v>
      </c>
      <c r="N1458" s="6">
        <v>36221</v>
      </c>
      <c r="O1458" s="9">
        <v>3502.3710799999999</v>
      </c>
    </row>
    <row r="1459" spans="1:15" x14ac:dyDescent="0.3">
      <c r="A1459" s="6">
        <v>36386</v>
      </c>
      <c r="B1459" s="1">
        <v>1308.1496400000001</v>
      </c>
      <c r="C1459" s="1">
        <v>1308.1496400000001</v>
      </c>
      <c r="D1459" s="3">
        <f t="shared" si="92"/>
        <v>0</v>
      </c>
      <c r="E1459" s="6">
        <v>36525</v>
      </c>
      <c r="F1459" s="7">
        <v>19.431215999999999</v>
      </c>
      <c r="G1459" s="7">
        <f t="shared" ca="1" si="90"/>
        <v>0</v>
      </c>
      <c r="H1459" s="7">
        <f t="shared" ca="1" si="91"/>
        <v>0</v>
      </c>
      <c r="I1459">
        <f t="shared" ca="1" si="93"/>
        <v>0</v>
      </c>
      <c r="N1459" s="6">
        <v>36221</v>
      </c>
      <c r="O1459" s="9">
        <v>3502.3710799999999</v>
      </c>
    </row>
    <row r="1460" spans="1:15" x14ac:dyDescent="0.3">
      <c r="A1460" s="6">
        <v>36386</v>
      </c>
      <c r="B1460" s="1">
        <v>1138.5410400000001</v>
      </c>
      <c r="C1460" s="1">
        <v>1138.5410400000001</v>
      </c>
      <c r="D1460" s="3">
        <f t="shared" si="92"/>
        <v>0</v>
      </c>
      <c r="E1460" s="6">
        <v>36525</v>
      </c>
      <c r="F1460" s="7">
        <v>337.25059199999998</v>
      </c>
      <c r="G1460" s="7">
        <f t="shared" ca="1" si="90"/>
        <v>0</v>
      </c>
      <c r="H1460" s="7">
        <f t="shared" ca="1" si="91"/>
        <v>0</v>
      </c>
      <c r="I1460">
        <f t="shared" ca="1" si="93"/>
        <v>0</v>
      </c>
      <c r="N1460" s="6">
        <v>36221</v>
      </c>
      <c r="O1460" s="9">
        <v>2101.4226479999902</v>
      </c>
    </row>
    <row r="1461" spans="1:15" x14ac:dyDescent="0.3">
      <c r="A1461" s="6">
        <v>36386</v>
      </c>
      <c r="B1461" s="1">
        <v>321.50764800000002</v>
      </c>
      <c r="C1461" s="1">
        <v>321.50764800000002</v>
      </c>
      <c r="D1461" s="3">
        <f t="shared" si="92"/>
        <v>0</v>
      </c>
      <c r="E1461" s="6">
        <v>36525</v>
      </c>
      <c r="F1461" s="7">
        <v>388.23321600000003</v>
      </c>
      <c r="G1461" s="7">
        <f t="shared" ca="1" si="90"/>
        <v>0</v>
      </c>
      <c r="H1461" s="7">
        <f t="shared" ca="1" si="91"/>
        <v>0</v>
      </c>
      <c r="I1461">
        <f t="shared" ca="1" si="93"/>
        <v>0</v>
      </c>
      <c r="N1461" s="6">
        <v>36221</v>
      </c>
      <c r="O1461" s="9">
        <v>1576.066986</v>
      </c>
    </row>
    <row r="1462" spans="1:15" x14ac:dyDescent="0.3">
      <c r="A1462" s="6">
        <v>36386</v>
      </c>
      <c r="B1462" s="1">
        <v>223.667136</v>
      </c>
      <c r="C1462" s="1">
        <v>223.667136</v>
      </c>
      <c r="D1462" s="3">
        <f t="shared" si="92"/>
        <v>0</v>
      </c>
      <c r="E1462" s="6">
        <v>36525</v>
      </c>
      <c r="F1462" s="7">
        <v>593.54265599999997</v>
      </c>
      <c r="G1462" s="7">
        <f t="shared" ca="1" si="90"/>
        <v>0</v>
      </c>
      <c r="H1462" s="7">
        <f t="shared" ca="1" si="91"/>
        <v>0</v>
      </c>
      <c r="I1462">
        <f t="shared" ca="1" si="93"/>
        <v>0</v>
      </c>
      <c r="N1462" s="6">
        <v>36221</v>
      </c>
      <c r="O1462" s="9">
        <v>1576.066986</v>
      </c>
    </row>
    <row r="1463" spans="1:15" x14ac:dyDescent="0.3">
      <c r="A1463" s="6">
        <v>36386</v>
      </c>
      <c r="B1463" s="1">
        <v>190.485792</v>
      </c>
      <c r="C1463" s="1">
        <v>190.485792</v>
      </c>
      <c r="D1463" s="3">
        <f t="shared" si="92"/>
        <v>0</v>
      </c>
      <c r="E1463" s="6">
        <v>36525</v>
      </c>
      <c r="F1463" s="7">
        <v>713.69827199999997</v>
      </c>
      <c r="G1463" s="7">
        <f t="shared" ca="1" si="90"/>
        <v>0</v>
      </c>
      <c r="H1463" s="7">
        <f t="shared" ca="1" si="91"/>
        <v>0</v>
      </c>
      <c r="I1463">
        <f t="shared" ca="1" si="93"/>
        <v>0</v>
      </c>
      <c r="N1463" s="6">
        <v>36221</v>
      </c>
      <c r="O1463" s="9">
        <v>166.36262629999999</v>
      </c>
    </row>
    <row r="1464" spans="1:15" x14ac:dyDescent="0.3">
      <c r="A1464" s="6">
        <v>36386</v>
      </c>
      <c r="B1464" s="1">
        <v>153.33494400000001</v>
      </c>
      <c r="C1464" s="1">
        <v>153.33494400000001</v>
      </c>
      <c r="D1464" s="3">
        <f t="shared" si="92"/>
        <v>0</v>
      </c>
      <c r="E1464" s="6">
        <v>36525</v>
      </c>
      <c r="F1464" s="7">
        <v>646.67736000000002</v>
      </c>
      <c r="G1464" s="7">
        <f t="shared" ca="1" si="90"/>
        <v>0</v>
      </c>
      <c r="H1464" s="7">
        <f t="shared" ca="1" si="91"/>
        <v>0</v>
      </c>
      <c r="I1464">
        <f t="shared" ca="1" si="93"/>
        <v>0</v>
      </c>
      <c r="N1464" s="6">
        <v>36221</v>
      </c>
      <c r="O1464" s="9">
        <v>166.36262629999999</v>
      </c>
    </row>
    <row r="1465" spans="1:15" x14ac:dyDescent="0.3">
      <c r="A1465" s="6">
        <v>36386</v>
      </c>
      <c r="B1465" s="1">
        <v>112.31337600000001</v>
      </c>
      <c r="C1465" s="1">
        <v>112.31337600000001</v>
      </c>
      <c r="D1465" s="3">
        <f t="shared" si="92"/>
        <v>0</v>
      </c>
      <c r="E1465" s="6">
        <v>36525</v>
      </c>
      <c r="F1465" s="7">
        <v>725.86987199999999</v>
      </c>
      <c r="G1465" s="7">
        <f t="shared" ca="1" si="90"/>
        <v>0</v>
      </c>
      <c r="H1465" s="7">
        <f t="shared" ca="1" si="91"/>
        <v>0</v>
      </c>
      <c r="I1465">
        <f t="shared" ca="1" si="93"/>
        <v>0</v>
      </c>
      <c r="N1465" s="6">
        <v>36221</v>
      </c>
      <c r="O1465" s="9">
        <v>166.36262629999999</v>
      </c>
    </row>
    <row r="1466" spans="1:15" x14ac:dyDescent="0.3">
      <c r="A1466" s="6">
        <v>36386</v>
      </c>
      <c r="B1466" s="1">
        <v>92.832768000000002</v>
      </c>
      <c r="C1466" s="1">
        <v>92.832768000000002</v>
      </c>
      <c r="D1466" s="3">
        <f t="shared" si="92"/>
        <v>0</v>
      </c>
      <c r="E1466" s="11">
        <v>36525</v>
      </c>
      <c r="F1466" s="7">
        <v>838.64793599999996</v>
      </c>
      <c r="G1466" s="7">
        <f t="shared" ca="1" si="90"/>
        <v>0</v>
      </c>
      <c r="H1466" s="7">
        <f t="shared" ca="1" si="91"/>
        <v>0</v>
      </c>
      <c r="I1466">
        <f t="shared" ca="1" si="93"/>
        <v>0</v>
      </c>
      <c r="N1466" s="6">
        <v>36222</v>
      </c>
      <c r="O1466" s="9">
        <v>166.36262629999999</v>
      </c>
    </row>
    <row r="1467" spans="1:15" x14ac:dyDescent="0.3">
      <c r="A1467" s="6">
        <v>36387</v>
      </c>
      <c r="B1467" s="1">
        <v>82.000799999999998</v>
      </c>
      <c r="C1467" s="1">
        <v>82.000799999999998</v>
      </c>
      <c r="D1467" s="3">
        <f t="shared" si="92"/>
        <v>0</v>
      </c>
      <c r="E1467" s="8">
        <v>36161</v>
      </c>
      <c r="F1467" s="7">
        <v>1746.817632</v>
      </c>
      <c r="G1467" s="7">
        <f t="shared" ca="1" si="90"/>
        <v>0</v>
      </c>
      <c r="H1467" s="7">
        <f t="shared" ca="1" si="91"/>
        <v>0</v>
      </c>
      <c r="I1467">
        <f t="shared" ca="1" si="93"/>
        <v>0</v>
      </c>
      <c r="N1467" s="6">
        <v>36222</v>
      </c>
      <c r="O1467" s="9">
        <v>166.36262629999999</v>
      </c>
    </row>
    <row r="1468" spans="1:15" x14ac:dyDescent="0.3">
      <c r="A1468" s="6">
        <v>36387</v>
      </c>
      <c r="B1468" s="1">
        <v>76.755167999999998</v>
      </c>
      <c r="C1468" s="1">
        <v>76.755167999999998</v>
      </c>
      <c r="D1468" s="3">
        <f t="shared" si="92"/>
        <v>0</v>
      </c>
      <c r="E1468" s="6">
        <v>36161</v>
      </c>
      <c r="F1468" s="7">
        <v>1943.2234080000001</v>
      </c>
      <c r="G1468" s="7">
        <f t="shared" ca="1" si="90"/>
        <v>0</v>
      </c>
      <c r="H1468" s="7">
        <f t="shared" ca="1" si="91"/>
        <v>0</v>
      </c>
      <c r="I1468">
        <f t="shared" ca="1" si="93"/>
        <v>0</v>
      </c>
      <c r="N1468" s="6">
        <v>36222</v>
      </c>
      <c r="O1468" s="9">
        <v>166.36262629999999</v>
      </c>
    </row>
    <row r="1469" spans="1:15" x14ac:dyDescent="0.3">
      <c r="A1469" s="6">
        <v>36387</v>
      </c>
      <c r="B1469" s="1">
        <v>71.844192000000007</v>
      </c>
      <c r="C1469" s="1">
        <v>71.844192000000007</v>
      </c>
      <c r="D1469" s="3">
        <f t="shared" si="92"/>
        <v>0</v>
      </c>
      <c r="E1469" s="6">
        <v>36161</v>
      </c>
      <c r="F1469" s="7">
        <v>2118.5256960000002</v>
      </c>
      <c r="G1469" s="7">
        <f t="shared" ca="1" si="90"/>
        <v>0</v>
      </c>
      <c r="H1469" s="7">
        <f t="shared" ca="1" si="91"/>
        <v>0</v>
      </c>
      <c r="I1469">
        <f t="shared" ca="1" si="93"/>
        <v>0</v>
      </c>
      <c r="N1469" s="6">
        <v>36222</v>
      </c>
      <c r="O1469" s="9">
        <v>166.36262629999999</v>
      </c>
    </row>
    <row r="1470" spans="1:15" x14ac:dyDescent="0.3">
      <c r="A1470" s="6">
        <v>36387</v>
      </c>
      <c r="B1470" s="1">
        <v>67.675104000000005</v>
      </c>
      <c r="C1470" s="1">
        <v>67.675104000000005</v>
      </c>
      <c r="D1470" s="3">
        <f t="shared" si="92"/>
        <v>0</v>
      </c>
      <c r="E1470" s="6">
        <v>36161</v>
      </c>
      <c r="F1470" s="7">
        <v>2255.6378880000002</v>
      </c>
      <c r="G1470" s="7">
        <f t="shared" ca="1" si="90"/>
        <v>0</v>
      </c>
      <c r="H1470" s="7">
        <f t="shared" ca="1" si="91"/>
        <v>0</v>
      </c>
      <c r="I1470">
        <f t="shared" ca="1" si="93"/>
        <v>0</v>
      </c>
      <c r="N1470" s="6">
        <v>36222</v>
      </c>
      <c r="O1470" s="9">
        <v>166.36262629999999</v>
      </c>
    </row>
    <row r="1471" spans="1:15" x14ac:dyDescent="0.3">
      <c r="A1471" s="6">
        <v>36387</v>
      </c>
      <c r="B1471" s="1">
        <v>63.246960000000001</v>
      </c>
      <c r="C1471" s="1">
        <v>63.246960000000001</v>
      </c>
      <c r="D1471" s="3">
        <f t="shared" si="92"/>
        <v>0</v>
      </c>
      <c r="E1471" s="6">
        <v>36161</v>
      </c>
      <c r="F1471" s="7">
        <v>2339.7050880000002</v>
      </c>
      <c r="G1471" s="7">
        <f t="shared" ca="1" si="90"/>
        <v>0</v>
      </c>
      <c r="H1471" s="7">
        <f t="shared" ca="1" si="91"/>
        <v>0</v>
      </c>
      <c r="I1471">
        <f t="shared" ca="1" si="93"/>
        <v>0</v>
      </c>
      <c r="N1471" s="6">
        <v>36222</v>
      </c>
      <c r="O1471" s="9">
        <v>166.36262629999999</v>
      </c>
    </row>
    <row r="1472" spans="1:15" x14ac:dyDescent="0.3">
      <c r="A1472" s="6">
        <v>36387</v>
      </c>
      <c r="B1472" s="1">
        <v>59.583888000000002</v>
      </c>
      <c r="C1472" s="1">
        <v>59.583888000000002</v>
      </c>
      <c r="D1472" s="3">
        <f t="shared" si="92"/>
        <v>0</v>
      </c>
      <c r="E1472" s="6">
        <v>36161</v>
      </c>
      <c r="F1472" s="7">
        <v>2377.0595520000002</v>
      </c>
      <c r="G1472" s="7">
        <f t="shared" ca="1" si="90"/>
        <v>0</v>
      </c>
      <c r="H1472" s="7">
        <f t="shared" ca="1" si="91"/>
        <v>0</v>
      </c>
      <c r="I1472">
        <f t="shared" ca="1" si="93"/>
        <v>0</v>
      </c>
      <c r="N1472" s="6">
        <v>36222</v>
      </c>
      <c r="O1472" s="9">
        <v>166.36262629999999</v>
      </c>
    </row>
    <row r="1473" spans="1:15" x14ac:dyDescent="0.3">
      <c r="A1473" s="6">
        <v>36387</v>
      </c>
      <c r="B1473" s="1">
        <v>102.69</v>
      </c>
      <c r="C1473" s="1">
        <v>102.69</v>
      </c>
      <c r="D1473" s="3">
        <f t="shared" si="92"/>
        <v>0</v>
      </c>
      <c r="E1473" s="6">
        <v>36161</v>
      </c>
      <c r="F1473" s="7">
        <v>5459.2786079999996</v>
      </c>
      <c r="G1473" s="7">
        <f t="shared" ca="1" si="90"/>
        <v>0</v>
      </c>
      <c r="H1473" s="7">
        <f t="shared" ca="1" si="91"/>
        <v>0</v>
      </c>
      <c r="I1473">
        <f t="shared" ca="1" si="93"/>
        <v>0</v>
      </c>
      <c r="N1473" s="6">
        <v>36222</v>
      </c>
      <c r="O1473" s="9">
        <v>166.36262629999999</v>
      </c>
    </row>
    <row r="1474" spans="1:15" x14ac:dyDescent="0.3">
      <c r="A1474" s="6">
        <v>36387</v>
      </c>
      <c r="B1474" s="1">
        <v>388.12813199999999</v>
      </c>
      <c r="C1474" s="1">
        <v>388.12813199999999</v>
      </c>
      <c r="D1474" s="3">
        <f t="shared" si="92"/>
        <v>0</v>
      </c>
      <c r="E1474" s="6">
        <v>36161</v>
      </c>
      <c r="F1474" s="7">
        <v>5461.8772319999998</v>
      </c>
      <c r="G1474" s="7">
        <f t="shared" ca="1" si="90"/>
        <v>0</v>
      </c>
      <c r="H1474" s="7">
        <f t="shared" ca="1" si="91"/>
        <v>0</v>
      </c>
      <c r="I1474">
        <f t="shared" ca="1" si="93"/>
        <v>0</v>
      </c>
      <c r="N1474" s="6">
        <v>36222</v>
      </c>
      <c r="O1474" s="9">
        <v>3064.5746949999998</v>
      </c>
    </row>
    <row r="1475" spans="1:15" x14ac:dyDescent="0.3">
      <c r="A1475" s="6">
        <v>36387</v>
      </c>
      <c r="B1475" s="1">
        <v>790.50913200000002</v>
      </c>
      <c r="C1475" s="1">
        <v>790.50913200000002</v>
      </c>
      <c r="D1475" s="3">
        <f t="shared" si="92"/>
        <v>0</v>
      </c>
      <c r="E1475" s="6">
        <v>36161</v>
      </c>
      <c r="F1475" s="7">
        <v>5660.6558400000004</v>
      </c>
      <c r="G1475" s="7">
        <f t="shared" ref="G1475:G1538" ca="1" si="94">IF(I1475&lt;400,0,IF(I1475&gt;500,500,I1475))</f>
        <v>0</v>
      </c>
      <c r="H1475" s="7">
        <f t="shared" ref="H1475:H1538" ca="1" si="95">IF(I1475&lt;1900,I1475-G1475,1400)</f>
        <v>0</v>
      </c>
      <c r="I1475">
        <f t="shared" ca="1" si="93"/>
        <v>0</v>
      </c>
      <c r="N1475" s="6">
        <v>36222</v>
      </c>
      <c r="O1475" s="9">
        <v>4071.50638049998</v>
      </c>
    </row>
    <row r="1476" spans="1:15" x14ac:dyDescent="0.3">
      <c r="A1476" s="6">
        <v>36387</v>
      </c>
      <c r="B1476" s="1">
        <v>1101.0371399999999</v>
      </c>
      <c r="C1476" s="1">
        <v>1101.0371399999999</v>
      </c>
      <c r="D1476" s="3">
        <f t="shared" ref="D1476:D1539" si="96">B1476-C1476</f>
        <v>0</v>
      </c>
      <c r="E1476" s="6">
        <v>36161</v>
      </c>
      <c r="F1476" s="7">
        <v>3969.5785919999998</v>
      </c>
      <c r="G1476" s="7">
        <f t="shared" ca="1" si="94"/>
        <v>0</v>
      </c>
      <c r="H1476" s="7">
        <f t="shared" ca="1" si="95"/>
        <v>0</v>
      </c>
      <c r="I1476">
        <f t="shared" ref="I1476:I1539" ca="1" si="97">F1476-G1476-H1476</f>
        <v>0</v>
      </c>
      <c r="N1476" s="6">
        <v>36222</v>
      </c>
      <c r="O1476" s="9">
        <v>4202.8452959999904</v>
      </c>
    </row>
    <row r="1477" spans="1:15" x14ac:dyDescent="0.3">
      <c r="A1477" s="6">
        <v>36387</v>
      </c>
      <c r="B1477" s="1">
        <v>1364.690376</v>
      </c>
      <c r="C1477" s="1">
        <v>1364.690376</v>
      </c>
      <c r="D1477" s="3">
        <f t="shared" si="96"/>
        <v>0</v>
      </c>
      <c r="E1477" s="6">
        <v>36161</v>
      </c>
      <c r="F1477" s="7">
        <v>4525.0873920000004</v>
      </c>
      <c r="G1477" s="7">
        <f t="shared" ca="1" si="94"/>
        <v>0</v>
      </c>
      <c r="H1477" s="7">
        <f t="shared" ca="1" si="95"/>
        <v>0</v>
      </c>
      <c r="I1477">
        <f t="shared" ca="1" si="97"/>
        <v>0</v>
      </c>
      <c r="N1477" s="6">
        <v>36222</v>
      </c>
      <c r="O1477" s="9">
        <v>4071.50638049998</v>
      </c>
    </row>
    <row r="1478" spans="1:15" x14ac:dyDescent="0.3">
      <c r="A1478" s="6">
        <v>36387</v>
      </c>
      <c r="B1478" s="1">
        <v>1353.8750399999999</v>
      </c>
      <c r="C1478" s="1">
        <v>1353.8750399999999</v>
      </c>
      <c r="D1478" s="3">
        <f t="shared" si="96"/>
        <v>0</v>
      </c>
      <c r="E1478" s="6">
        <v>36161</v>
      </c>
      <c r="F1478" s="7">
        <v>4197.1950720000004</v>
      </c>
      <c r="G1478" s="7">
        <f t="shared" ca="1" si="94"/>
        <v>0</v>
      </c>
      <c r="H1478" s="7">
        <f t="shared" ca="1" si="95"/>
        <v>0</v>
      </c>
      <c r="I1478">
        <f t="shared" ca="1" si="97"/>
        <v>0</v>
      </c>
      <c r="N1478" s="6">
        <v>36222</v>
      </c>
      <c r="O1478" s="9">
        <v>3677.48963399999</v>
      </c>
    </row>
    <row r="1479" spans="1:15" x14ac:dyDescent="0.3">
      <c r="A1479" s="6">
        <v>36387</v>
      </c>
      <c r="B1479" s="1">
        <v>1681.3470239999999</v>
      </c>
      <c r="C1479" s="1">
        <v>1681.3470239999999</v>
      </c>
      <c r="D1479" s="3">
        <f t="shared" si="96"/>
        <v>0</v>
      </c>
      <c r="E1479" s="6">
        <v>36161</v>
      </c>
      <c r="F1479" s="7">
        <v>3813.8113440000002</v>
      </c>
      <c r="G1479" s="7">
        <f t="shared" ca="1" si="94"/>
        <v>0</v>
      </c>
      <c r="H1479" s="7">
        <f t="shared" ca="1" si="95"/>
        <v>0</v>
      </c>
      <c r="I1479">
        <f t="shared" ca="1" si="97"/>
        <v>0</v>
      </c>
      <c r="N1479" s="6">
        <v>36222</v>
      </c>
      <c r="O1479" s="9">
        <v>3940.16746499999</v>
      </c>
    </row>
    <row r="1480" spans="1:15" x14ac:dyDescent="0.3">
      <c r="A1480" s="6">
        <v>36387</v>
      </c>
      <c r="B1480" s="1">
        <v>1828.68084</v>
      </c>
      <c r="C1480" s="1">
        <v>1764</v>
      </c>
      <c r="D1480" s="3">
        <f t="shared" si="96"/>
        <v>64.680839999999989</v>
      </c>
      <c r="E1480" s="6">
        <v>36161</v>
      </c>
      <c r="F1480" s="7">
        <v>3461.9840640000002</v>
      </c>
      <c r="G1480" s="7">
        <f t="shared" ca="1" si="94"/>
        <v>0</v>
      </c>
      <c r="H1480" s="7">
        <f t="shared" ca="1" si="95"/>
        <v>0</v>
      </c>
      <c r="I1480">
        <f t="shared" ca="1" si="97"/>
        <v>0</v>
      </c>
      <c r="N1480" s="6">
        <v>36222</v>
      </c>
      <c r="O1480" s="9">
        <v>4027.7267419999998</v>
      </c>
    </row>
    <row r="1481" spans="1:15" x14ac:dyDescent="0.3">
      <c r="A1481" s="6">
        <v>36387</v>
      </c>
      <c r="B1481" s="1">
        <v>1968.8641560000001</v>
      </c>
      <c r="C1481" s="1">
        <v>1764</v>
      </c>
      <c r="D1481" s="3">
        <f t="shared" si="96"/>
        <v>204.86415600000009</v>
      </c>
      <c r="E1481" s="6">
        <v>36161</v>
      </c>
      <c r="F1481" s="7">
        <v>3287.7200160000002</v>
      </c>
      <c r="G1481" s="7">
        <f t="shared" ca="1" si="94"/>
        <v>0</v>
      </c>
      <c r="H1481" s="7">
        <f t="shared" ca="1" si="95"/>
        <v>0</v>
      </c>
      <c r="I1481">
        <f t="shared" ca="1" si="97"/>
        <v>0</v>
      </c>
      <c r="N1481" s="6">
        <v>36222</v>
      </c>
      <c r="O1481" s="9">
        <v>3852.6081879999902</v>
      </c>
    </row>
    <row r="1482" spans="1:15" x14ac:dyDescent="0.3">
      <c r="A1482" s="6">
        <v>36387</v>
      </c>
      <c r="B1482" s="1">
        <v>2046.1603680000001</v>
      </c>
      <c r="C1482" s="1">
        <v>1764</v>
      </c>
      <c r="D1482" s="3">
        <f t="shared" si="96"/>
        <v>282.16036800000006</v>
      </c>
      <c r="E1482" s="6">
        <v>36161</v>
      </c>
      <c r="F1482" s="7">
        <v>1544.6148479999999</v>
      </c>
      <c r="G1482" s="7">
        <f t="shared" ca="1" si="94"/>
        <v>0</v>
      </c>
      <c r="H1482" s="7">
        <f t="shared" ca="1" si="95"/>
        <v>0</v>
      </c>
      <c r="I1482">
        <f t="shared" ca="1" si="97"/>
        <v>0</v>
      </c>
      <c r="N1482" s="6">
        <v>36222</v>
      </c>
      <c r="O1482" s="9">
        <v>3502.3710799999999</v>
      </c>
    </row>
    <row r="1483" spans="1:15" x14ac:dyDescent="0.3">
      <c r="A1483" s="6">
        <v>36387</v>
      </c>
      <c r="B1483" s="1">
        <v>1724.956128</v>
      </c>
      <c r="C1483" s="1">
        <v>1724.956128</v>
      </c>
      <c r="D1483" s="3">
        <f t="shared" si="96"/>
        <v>0</v>
      </c>
      <c r="E1483" s="6">
        <v>36161</v>
      </c>
      <c r="F1483" s="7">
        <v>2756.4203520000001</v>
      </c>
      <c r="G1483" s="7">
        <f t="shared" ca="1" si="94"/>
        <v>0</v>
      </c>
      <c r="H1483" s="7">
        <f t="shared" ca="1" si="95"/>
        <v>0</v>
      </c>
      <c r="I1483">
        <f t="shared" ca="1" si="97"/>
        <v>0</v>
      </c>
      <c r="N1483" s="6">
        <v>36222</v>
      </c>
      <c r="O1483" s="9">
        <v>3502.3710799999999</v>
      </c>
    </row>
    <row r="1484" spans="1:15" x14ac:dyDescent="0.3">
      <c r="A1484" s="6">
        <v>36387</v>
      </c>
      <c r="B1484" s="1">
        <v>1425.404988</v>
      </c>
      <c r="C1484" s="1">
        <v>1425.404988</v>
      </c>
      <c r="D1484" s="3">
        <f t="shared" si="96"/>
        <v>0</v>
      </c>
      <c r="E1484" s="6">
        <v>36161</v>
      </c>
      <c r="F1484" s="7">
        <v>3285.315936</v>
      </c>
      <c r="G1484" s="7">
        <f t="shared" ca="1" si="94"/>
        <v>0</v>
      </c>
      <c r="H1484" s="7">
        <f t="shared" ca="1" si="95"/>
        <v>0</v>
      </c>
      <c r="I1484">
        <f t="shared" ca="1" si="97"/>
        <v>0</v>
      </c>
      <c r="N1484" s="6">
        <v>36222</v>
      </c>
      <c r="O1484" s="9">
        <v>2101.4226479999902</v>
      </c>
    </row>
    <row r="1485" spans="1:15" x14ac:dyDescent="0.3">
      <c r="A1485" s="6">
        <v>36387</v>
      </c>
      <c r="B1485" s="1">
        <v>303.42110400000001</v>
      </c>
      <c r="C1485" s="1">
        <v>303.42110400000001</v>
      </c>
      <c r="D1485" s="3">
        <f t="shared" si="96"/>
        <v>0</v>
      </c>
      <c r="E1485" s="6">
        <v>36161</v>
      </c>
      <c r="F1485" s="7">
        <v>1741.392576</v>
      </c>
      <c r="G1485" s="7">
        <f t="shared" ca="1" si="94"/>
        <v>0</v>
      </c>
      <c r="H1485" s="7">
        <f t="shared" ca="1" si="95"/>
        <v>0</v>
      </c>
      <c r="I1485">
        <f t="shared" ca="1" si="97"/>
        <v>0</v>
      </c>
      <c r="N1485" s="6">
        <v>36222</v>
      </c>
      <c r="O1485" s="9">
        <v>1576.066986</v>
      </c>
    </row>
    <row r="1486" spans="1:15" x14ac:dyDescent="0.3">
      <c r="A1486" s="6">
        <v>36387</v>
      </c>
      <c r="B1486" s="1">
        <v>236.59473600000001</v>
      </c>
      <c r="C1486" s="1">
        <v>236.59473600000001</v>
      </c>
      <c r="D1486" s="3">
        <f t="shared" si="96"/>
        <v>0</v>
      </c>
      <c r="E1486" s="6">
        <v>36161</v>
      </c>
      <c r="F1486" s="7">
        <v>1813.419216</v>
      </c>
      <c r="G1486" s="7">
        <f t="shared" ca="1" si="94"/>
        <v>0</v>
      </c>
      <c r="H1486" s="7">
        <f t="shared" ca="1" si="95"/>
        <v>0</v>
      </c>
      <c r="I1486">
        <f t="shared" ca="1" si="97"/>
        <v>0</v>
      </c>
      <c r="N1486" s="6">
        <v>36222</v>
      </c>
      <c r="O1486" s="9">
        <v>1576.066986</v>
      </c>
    </row>
    <row r="1487" spans="1:15" x14ac:dyDescent="0.3">
      <c r="A1487" s="6">
        <v>36387</v>
      </c>
      <c r="B1487" s="1">
        <v>212.57107199999999</v>
      </c>
      <c r="C1487" s="1">
        <v>212.57107199999999</v>
      </c>
      <c r="D1487" s="3">
        <f t="shared" si="96"/>
        <v>0</v>
      </c>
      <c r="E1487" s="6">
        <v>36161</v>
      </c>
      <c r="F1487" s="7">
        <v>1884.532608</v>
      </c>
      <c r="G1487" s="7">
        <f t="shared" ca="1" si="94"/>
        <v>0</v>
      </c>
      <c r="H1487" s="7">
        <f t="shared" ca="1" si="95"/>
        <v>0</v>
      </c>
      <c r="I1487">
        <f t="shared" ca="1" si="97"/>
        <v>0</v>
      </c>
      <c r="N1487" s="6">
        <v>36222</v>
      </c>
      <c r="O1487" s="9">
        <v>166.36262629999999</v>
      </c>
    </row>
    <row r="1488" spans="1:15" x14ac:dyDescent="0.3">
      <c r="A1488" s="6">
        <v>36387</v>
      </c>
      <c r="B1488" s="1">
        <v>160.30727999999999</v>
      </c>
      <c r="C1488" s="1">
        <v>160.30727999999999</v>
      </c>
      <c r="D1488" s="3">
        <f t="shared" si="96"/>
        <v>0</v>
      </c>
      <c r="E1488" s="6">
        <v>36161</v>
      </c>
      <c r="F1488" s="7">
        <v>1724.0176799999999</v>
      </c>
      <c r="G1488" s="7">
        <f t="shared" ca="1" si="94"/>
        <v>0</v>
      </c>
      <c r="H1488" s="7">
        <f t="shared" ca="1" si="95"/>
        <v>0</v>
      </c>
      <c r="I1488">
        <f t="shared" ca="1" si="97"/>
        <v>0</v>
      </c>
      <c r="N1488" s="6">
        <v>36222</v>
      </c>
      <c r="O1488" s="9">
        <v>166.36262629999999</v>
      </c>
    </row>
    <row r="1489" spans="1:15" x14ac:dyDescent="0.3">
      <c r="A1489" s="6">
        <v>36387</v>
      </c>
      <c r="B1489" s="1">
        <v>121.250304</v>
      </c>
      <c r="C1489" s="1">
        <v>121.250304</v>
      </c>
      <c r="D1489" s="3">
        <f t="shared" si="96"/>
        <v>0</v>
      </c>
      <c r="E1489" s="6">
        <v>36161</v>
      </c>
      <c r="F1489" s="7">
        <v>1780.8618240000001</v>
      </c>
      <c r="G1489" s="7">
        <f t="shared" ca="1" si="94"/>
        <v>0</v>
      </c>
      <c r="H1489" s="7">
        <f t="shared" ca="1" si="95"/>
        <v>0</v>
      </c>
      <c r="I1489">
        <f t="shared" ca="1" si="97"/>
        <v>0</v>
      </c>
      <c r="N1489" s="6">
        <v>36222</v>
      </c>
      <c r="O1489" s="9">
        <v>166.36262629999999</v>
      </c>
    </row>
    <row r="1490" spans="1:15" x14ac:dyDescent="0.3">
      <c r="A1490" s="6">
        <v>36387</v>
      </c>
      <c r="B1490" s="1">
        <v>101.786832</v>
      </c>
      <c r="C1490" s="1">
        <v>101.786832</v>
      </c>
      <c r="D1490" s="3">
        <f t="shared" si="96"/>
        <v>0</v>
      </c>
      <c r="E1490" s="6">
        <v>36161</v>
      </c>
      <c r="F1490" s="7">
        <v>1836.56592</v>
      </c>
      <c r="G1490" s="7">
        <f t="shared" ca="1" si="94"/>
        <v>0</v>
      </c>
      <c r="H1490" s="7">
        <f t="shared" ca="1" si="95"/>
        <v>0</v>
      </c>
      <c r="I1490">
        <f t="shared" ca="1" si="97"/>
        <v>0</v>
      </c>
      <c r="N1490" s="6">
        <v>36223</v>
      </c>
      <c r="O1490" s="9">
        <v>166.36262629999999</v>
      </c>
    </row>
    <row r="1491" spans="1:15" x14ac:dyDescent="0.3">
      <c r="A1491" s="6">
        <v>36388</v>
      </c>
      <c r="B1491" s="1">
        <v>89.921663999999893</v>
      </c>
      <c r="C1491" s="1">
        <v>89.921663999999893</v>
      </c>
      <c r="D1491" s="3">
        <f t="shared" si="96"/>
        <v>0</v>
      </c>
      <c r="E1491" s="6">
        <v>36162</v>
      </c>
      <c r="F1491" s="7">
        <v>1882.6486560000001</v>
      </c>
      <c r="G1491" s="7">
        <f t="shared" ca="1" si="94"/>
        <v>0</v>
      </c>
      <c r="H1491" s="7">
        <f t="shared" ca="1" si="95"/>
        <v>0</v>
      </c>
      <c r="I1491">
        <f t="shared" ca="1" si="97"/>
        <v>0</v>
      </c>
      <c r="N1491" s="6">
        <v>36223</v>
      </c>
      <c r="O1491" s="9">
        <v>166.36262629999999</v>
      </c>
    </row>
    <row r="1492" spans="1:15" x14ac:dyDescent="0.3">
      <c r="A1492" s="6">
        <v>36388</v>
      </c>
      <c r="B1492" s="1">
        <v>82.686239999999998</v>
      </c>
      <c r="C1492" s="1">
        <v>82.686239999999998</v>
      </c>
      <c r="D1492" s="3">
        <f t="shared" si="96"/>
        <v>0</v>
      </c>
      <c r="E1492" s="6">
        <v>36162</v>
      </c>
      <c r="F1492" s="7">
        <v>1925.551152</v>
      </c>
      <c r="G1492" s="7">
        <f t="shared" ca="1" si="94"/>
        <v>0</v>
      </c>
      <c r="H1492" s="7">
        <f t="shared" ca="1" si="95"/>
        <v>0</v>
      </c>
      <c r="I1492">
        <f t="shared" ca="1" si="97"/>
        <v>0</v>
      </c>
      <c r="N1492" s="6">
        <v>36223</v>
      </c>
      <c r="O1492" s="9">
        <v>166.36262629999999</v>
      </c>
    </row>
    <row r="1493" spans="1:15" x14ac:dyDescent="0.3">
      <c r="A1493" s="6">
        <v>36388</v>
      </c>
      <c r="B1493" s="1">
        <v>78.161327999999997</v>
      </c>
      <c r="C1493" s="1">
        <v>78.161327999999997</v>
      </c>
      <c r="D1493" s="3">
        <f t="shared" si="96"/>
        <v>0</v>
      </c>
      <c r="E1493" s="6">
        <v>36162</v>
      </c>
      <c r="F1493" s="7">
        <v>1974.9260159999999</v>
      </c>
      <c r="G1493" s="7">
        <f t="shared" ca="1" si="94"/>
        <v>0</v>
      </c>
      <c r="H1493" s="7">
        <f t="shared" ca="1" si="95"/>
        <v>0</v>
      </c>
      <c r="I1493">
        <f t="shared" ca="1" si="97"/>
        <v>0</v>
      </c>
      <c r="N1493" s="6">
        <v>36223</v>
      </c>
      <c r="O1493" s="9">
        <v>166.36262629999999</v>
      </c>
    </row>
    <row r="1494" spans="1:15" x14ac:dyDescent="0.3">
      <c r="A1494" s="6">
        <v>36388</v>
      </c>
      <c r="B1494" s="1">
        <v>73.662623999999994</v>
      </c>
      <c r="C1494" s="1">
        <v>73.662623999999994</v>
      </c>
      <c r="D1494" s="3">
        <f t="shared" si="96"/>
        <v>0</v>
      </c>
      <c r="E1494" s="6">
        <v>36162</v>
      </c>
      <c r="F1494" s="7">
        <v>2023.199136</v>
      </c>
      <c r="G1494" s="7">
        <f t="shared" ca="1" si="94"/>
        <v>0</v>
      </c>
      <c r="H1494" s="7">
        <f t="shared" ca="1" si="95"/>
        <v>0</v>
      </c>
      <c r="I1494">
        <f t="shared" ca="1" si="97"/>
        <v>0</v>
      </c>
      <c r="N1494" s="6">
        <v>36223</v>
      </c>
      <c r="O1494" s="9">
        <v>166.36262629999999</v>
      </c>
    </row>
    <row r="1495" spans="1:15" x14ac:dyDescent="0.3">
      <c r="A1495" s="6">
        <v>36388</v>
      </c>
      <c r="B1495" s="1">
        <v>70.286832000000004</v>
      </c>
      <c r="C1495" s="1">
        <v>70.286832000000004</v>
      </c>
      <c r="D1495" s="3">
        <f t="shared" si="96"/>
        <v>0</v>
      </c>
      <c r="E1495" s="6">
        <v>36162</v>
      </c>
      <c r="F1495" s="7">
        <v>2078.1936000000001</v>
      </c>
      <c r="G1495" s="7">
        <f t="shared" ca="1" si="94"/>
        <v>0</v>
      </c>
      <c r="H1495" s="7">
        <f t="shared" ca="1" si="95"/>
        <v>0</v>
      </c>
      <c r="I1495">
        <f t="shared" ca="1" si="97"/>
        <v>0</v>
      </c>
      <c r="N1495" s="6">
        <v>36223</v>
      </c>
      <c r="O1495" s="9">
        <v>166.36262629999999</v>
      </c>
    </row>
    <row r="1496" spans="1:15" x14ac:dyDescent="0.3">
      <c r="A1496" s="6">
        <v>36388</v>
      </c>
      <c r="B1496" s="1">
        <v>67.090463999999997</v>
      </c>
      <c r="C1496" s="1">
        <v>67.090463999999997</v>
      </c>
      <c r="D1496" s="3">
        <f t="shared" si="96"/>
        <v>0</v>
      </c>
      <c r="E1496" s="6">
        <v>36162</v>
      </c>
      <c r="F1496" s="7">
        <v>2114.6872320000002</v>
      </c>
      <c r="G1496" s="7">
        <f t="shared" ca="1" si="94"/>
        <v>0</v>
      </c>
      <c r="H1496" s="7">
        <f t="shared" ca="1" si="95"/>
        <v>0</v>
      </c>
      <c r="I1496">
        <f t="shared" ca="1" si="97"/>
        <v>0</v>
      </c>
      <c r="N1496" s="6">
        <v>36223</v>
      </c>
      <c r="O1496" s="9">
        <v>166.36262629999999</v>
      </c>
    </row>
    <row r="1497" spans="1:15" x14ac:dyDescent="0.3">
      <c r="A1497" s="6">
        <v>36388</v>
      </c>
      <c r="B1497" s="1">
        <v>146.85350399999999</v>
      </c>
      <c r="C1497" s="1">
        <v>146.85350399999999</v>
      </c>
      <c r="D1497" s="3">
        <f t="shared" si="96"/>
        <v>0</v>
      </c>
      <c r="E1497" s="6">
        <v>36162</v>
      </c>
      <c r="F1497" s="7">
        <v>5488.9884000000002</v>
      </c>
      <c r="G1497" s="7">
        <f t="shared" ca="1" si="94"/>
        <v>0</v>
      </c>
      <c r="H1497" s="7">
        <f t="shared" ca="1" si="95"/>
        <v>0</v>
      </c>
      <c r="I1497">
        <f t="shared" ca="1" si="97"/>
        <v>0</v>
      </c>
      <c r="N1497" s="6">
        <v>36223</v>
      </c>
      <c r="O1497" s="9">
        <v>166.36262629999999</v>
      </c>
    </row>
    <row r="1498" spans="1:15" x14ac:dyDescent="0.3">
      <c r="A1498" s="6">
        <v>36388</v>
      </c>
      <c r="B1498" s="1">
        <v>370.09526399999999</v>
      </c>
      <c r="C1498" s="1">
        <v>370.09526399999999</v>
      </c>
      <c r="D1498" s="3">
        <f t="shared" si="96"/>
        <v>0</v>
      </c>
      <c r="E1498" s="6">
        <v>36162</v>
      </c>
      <c r="F1498" s="7">
        <v>5558.9718240000002</v>
      </c>
      <c r="G1498" s="7">
        <f t="shared" ca="1" si="94"/>
        <v>0</v>
      </c>
      <c r="H1498" s="7">
        <f t="shared" ca="1" si="95"/>
        <v>0</v>
      </c>
      <c r="I1498">
        <f t="shared" ca="1" si="97"/>
        <v>0</v>
      </c>
      <c r="N1498" s="6">
        <v>36223</v>
      </c>
      <c r="O1498" s="9">
        <v>166.36262629999999</v>
      </c>
    </row>
    <row r="1499" spans="1:15" x14ac:dyDescent="0.3">
      <c r="A1499" s="6">
        <v>36388</v>
      </c>
      <c r="B1499" s="1">
        <v>874.47981600000003</v>
      </c>
      <c r="C1499" s="1">
        <v>874.47981600000003</v>
      </c>
      <c r="D1499" s="3">
        <f t="shared" si="96"/>
        <v>0</v>
      </c>
      <c r="E1499" s="6">
        <v>36162</v>
      </c>
      <c r="F1499" s="7">
        <v>5765.723712</v>
      </c>
      <c r="G1499" s="7">
        <f t="shared" ca="1" si="94"/>
        <v>0</v>
      </c>
      <c r="H1499" s="7">
        <f t="shared" ca="1" si="95"/>
        <v>0</v>
      </c>
      <c r="I1499">
        <f t="shared" ca="1" si="97"/>
        <v>0</v>
      </c>
      <c r="N1499" s="6">
        <v>36223</v>
      </c>
      <c r="O1499" s="9">
        <v>166.36262629999999</v>
      </c>
    </row>
    <row r="1500" spans="1:15" x14ac:dyDescent="0.3">
      <c r="A1500" s="6">
        <v>36388</v>
      </c>
      <c r="B1500" s="1">
        <v>1195.735212</v>
      </c>
      <c r="C1500" s="1">
        <v>1195.735212</v>
      </c>
      <c r="D1500" s="3">
        <f t="shared" si="96"/>
        <v>0</v>
      </c>
      <c r="E1500" s="6">
        <v>36162</v>
      </c>
      <c r="F1500" s="7">
        <v>5490.3623040000002</v>
      </c>
      <c r="G1500" s="7">
        <f t="shared" ca="1" si="94"/>
        <v>0</v>
      </c>
      <c r="H1500" s="7">
        <f t="shared" ca="1" si="95"/>
        <v>0</v>
      </c>
      <c r="I1500">
        <f t="shared" ca="1" si="97"/>
        <v>0</v>
      </c>
      <c r="N1500" s="6">
        <v>36223</v>
      </c>
      <c r="O1500" s="9">
        <v>166.36262629999999</v>
      </c>
    </row>
    <row r="1501" spans="1:15" x14ac:dyDescent="0.3">
      <c r="A1501" s="6">
        <v>36388</v>
      </c>
      <c r="B1501" s="1">
        <v>1589.558544</v>
      </c>
      <c r="C1501" s="1">
        <v>1589.558544</v>
      </c>
      <c r="D1501" s="3">
        <f t="shared" si="96"/>
        <v>0</v>
      </c>
      <c r="E1501" s="6">
        <v>36162</v>
      </c>
      <c r="F1501" s="7">
        <v>4999.5469439999997</v>
      </c>
      <c r="G1501" s="7">
        <f t="shared" ca="1" si="94"/>
        <v>0</v>
      </c>
      <c r="H1501" s="7">
        <f t="shared" ca="1" si="95"/>
        <v>0</v>
      </c>
      <c r="I1501">
        <f t="shared" ca="1" si="97"/>
        <v>0</v>
      </c>
      <c r="N1501" s="6">
        <v>36223</v>
      </c>
      <c r="O1501" s="9">
        <v>166.36262629999999</v>
      </c>
    </row>
    <row r="1502" spans="1:15" x14ac:dyDescent="0.3">
      <c r="A1502" s="6">
        <v>36388</v>
      </c>
      <c r="B1502" s="1">
        <v>1383.0334559999999</v>
      </c>
      <c r="C1502" s="1">
        <v>1383.0334559999999</v>
      </c>
      <c r="D1502" s="3">
        <f t="shared" si="96"/>
        <v>0</v>
      </c>
      <c r="E1502" s="6">
        <v>36162</v>
      </c>
      <c r="F1502" s="7">
        <v>3450.0987359999999</v>
      </c>
      <c r="G1502" s="7">
        <f t="shared" ca="1" si="94"/>
        <v>0</v>
      </c>
      <c r="H1502" s="7">
        <f t="shared" ca="1" si="95"/>
        <v>0</v>
      </c>
      <c r="I1502">
        <f t="shared" ca="1" si="97"/>
        <v>0</v>
      </c>
      <c r="N1502" s="6">
        <v>36223</v>
      </c>
      <c r="O1502" s="9">
        <v>166.36262629999999</v>
      </c>
    </row>
    <row r="1503" spans="1:15" x14ac:dyDescent="0.3">
      <c r="A1503" s="6">
        <v>36388</v>
      </c>
      <c r="B1503" s="1">
        <v>1797.3401040000001</v>
      </c>
      <c r="C1503" s="1">
        <v>1764</v>
      </c>
      <c r="D1503" s="3">
        <f t="shared" si="96"/>
        <v>33.34010400000011</v>
      </c>
      <c r="E1503" s="6">
        <v>36162</v>
      </c>
      <c r="F1503" s="7">
        <v>1309.043232</v>
      </c>
      <c r="G1503" s="7">
        <f t="shared" ca="1" si="94"/>
        <v>0</v>
      </c>
      <c r="H1503" s="7">
        <f t="shared" ca="1" si="95"/>
        <v>0</v>
      </c>
      <c r="I1503">
        <f t="shared" ca="1" si="97"/>
        <v>0</v>
      </c>
      <c r="N1503" s="6">
        <v>36223</v>
      </c>
      <c r="O1503" s="9">
        <v>166.36262629999999</v>
      </c>
    </row>
    <row r="1504" spans="1:15" x14ac:dyDescent="0.3">
      <c r="A1504" s="6">
        <v>36388</v>
      </c>
      <c r="B1504" s="1">
        <v>1881.338508</v>
      </c>
      <c r="C1504" s="1">
        <v>1764</v>
      </c>
      <c r="D1504" s="3">
        <f t="shared" si="96"/>
        <v>117.33850800000005</v>
      </c>
      <c r="E1504" s="6">
        <v>36162</v>
      </c>
      <c r="F1504" s="7">
        <v>1060.6851360000001</v>
      </c>
      <c r="G1504" s="7">
        <f t="shared" ca="1" si="94"/>
        <v>0</v>
      </c>
      <c r="H1504" s="7">
        <f t="shared" ca="1" si="95"/>
        <v>0</v>
      </c>
      <c r="I1504">
        <f t="shared" ca="1" si="97"/>
        <v>0</v>
      </c>
      <c r="N1504" s="6">
        <v>36223</v>
      </c>
      <c r="O1504" s="9">
        <v>166.36262629999999</v>
      </c>
    </row>
    <row r="1505" spans="1:15" x14ac:dyDescent="0.3">
      <c r="A1505" s="6">
        <v>36388</v>
      </c>
      <c r="B1505" s="1">
        <v>2112.0137639999998</v>
      </c>
      <c r="C1505" s="1">
        <v>1764</v>
      </c>
      <c r="D1505" s="3">
        <f t="shared" si="96"/>
        <v>348.01376399999981</v>
      </c>
      <c r="E1505" s="6">
        <v>36162</v>
      </c>
      <c r="F1505" s="7">
        <v>2363.743872</v>
      </c>
      <c r="G1505" s="7">
        <f t="shared" ca="1" si="94"/>
        <v>0</v>
      </c>
      <c r="H1505" s="7">
        <f t="shared" ca="1" si="95"/>
        <v>0</v>
      </c>
      <c r="I1505">
        <f t="shared" ca="1" si="97"/>
        <v>0</v>
      </c>
      <c r="N1505" s="6">
        <v>36223</v>
      </c>
      <c r="O1505" s="9">
        <v>166.36262629999999</v>
      </c>
    </row>
    <row r="1506" spans="1:15" x14ac:dyDescent="0.3">
      <c r="A1506" s="6">
        <v>36388</v>
      </c>
      <c r="B1506" s="1">
        <v>2365.8727680000002</v>
      </c>
      <c r="C1506" s="1">
        <v>1764</v>
      </c>
      <c r="D1506" s="3">
        <f t="shared" si="96"/>
        <v>601.87276800000018</v>
      </c>
      <c r="E1506" s="6">
        <v>36162</v>
      </c>
      <c r="F1506" s="7">
        <v>2533.8862079999999</v>
      </c>
      <c r="G1506" s="7">
        <f t="shared" ca="1" si="94"/>
        <v>0</v>
      </c>
      <c r="H1506" s="7">
        <f t="shared" ca="1" si="95"/>
        <v>0</v>
      </c>
      <c r="I1506">
        <f t="shared" ca="1" si="97"/>
        <v>0</v>
      </c>
      <c r="N1506" s="6">
        <v>36223</v>
      </c>
      <c r="O1506" s="9">
        <v>166.36262629999999</v>
      </c>
    </row>
    <row r="1507" spans="1:15" x14ac:dyDescent="0.3">
      <c r="A1507" s="6">
        <v>36388</v>
      </c>
      <c r="B1507" s="1">
        <v>1952.937504</v>
      </c>
      <c r="C1507" s="1">
        <v>1764</v>
      </c>
      <c r="D1507" s="3">
        <f t="shared" si="96"/>
        <v>188.93750399999999</v>
      </c>
      <c r="E1507" s="6">
        <v>36162</v>
      </c>
      <c r="F1507" s="7">
        <v>1791.873216</v>
      </c>
      <c r="G1507" s="7">
        <f t="shared" ca="1" si="94"/>
        <v>0</v>
      </c>
      <c r="H1507" s="7">
        <f t="shared" ca="1" si="95"/>
        <v>0</v>
      </c>
      <c r="I1507">
        <f t="shared" ca="1" si="97"/>
        <v>0</v>
      </c>
      <c r="N1507" s="6">
        <v>36223</v>
      </c>
      <c r="O1507" s="9">
        <v>166.36262629999999</v>
      </c>
    </row>
    <row r="1508" spans="1:15" x14ac:dyDescent="0.3">
      <c r="A1508" s="6">
        <v>36388</v>
      </c>
      <c r="B1508" s="1">
        <v>1443.6109799999999</v>
      </c>
      <c r="C1508" s="1">
        <v>1443.6109799999999</v>
      </c>
      <c r="D1508" s="3">
        <f t="shared" si="96"/>
        <v>0</v>
      </c>
      <c r="E1508" s="6">
        <v>36162</v>
      </c>
      <c r="F1508" s="7">
        <v>3063.5105760000001</v>
      </c>
      <c r="G1508" s="7">
        <f t="shared" ca="1" si="94"/>
        <v>0</v>
      </c>
      <c r="H1508" s="7">
        <f t="shared" ca="1" si="95"/>
        <v>0</v>
      </c>
      <c r="I1508">
        <f t="shared" ca="1" si="97"/>
        <v>0</v>
      </c>
      <c r="N1508" s="6">
        <v>36223</v>
      </c>
      <c r="O1508" s="9">
        <v>166.36262629999999</v>
      </c>
    </row>
    <row r="1509" spans="1:15" x14ac:dyDescent="0.3">
      <c r="A1509" s="6">
        <v>36388</v>
      </c>
      <c r="B1509" s="1">
        <v>305.74051200000002</v>
      </c>
      <c r="C1509" s="1">
        <v>305.74051200000002</v>
      </c>
      <c r="D1509" s="3">
        <f t="shared" si="96"/>
        <v>0</v>
      </c>
      <c r="E1509" s="6">
        <v>36162</v>
      </c>
      <c r="F1509" s="7">
        <v>1445.9336639999999</v>
      </c>
      <c r="G1509" s="7">
        <f t="shared" ca="1" si="94"/>
        <v>0</v>
      </c>
      <c r="H1509" s="7">
        <f t="shared" ca="1" si="95"/>
        <v>0</v>
      </c>
      <c r="I1509">
        <f t="shared" ca="1" si="97"/>
        <v>0</v>
      </c>
      <c r="N1509" s="6">
        <v>36223</v>
      </c>
      <c r="O1509" s="9">
        <v>166.36262629999999</v>
      </c>
    </row>
    <row r="1510" spans="1:15" x14ac:dyDescent="0.3">
      <c r="A1510" s="6">
        <v>36388</v>
      </c>
      <c r="B1510" s="1">
        <v>274.76265599999999</v>
      </c>
      <c r="C1510" s="1">
        <v>274.76265599999999</v>
      </c>
      <c r="D1510" s="3">
        <f t="shared" si="96"/>
        <v>0</v>
      </c>
      <c r="E1510" s="6">
        <v>36162</v>
      </c>
      <c r="F1510" s="7">
        <v>1575.5211360000001</v>
      </c>
      <c r="G1510" s="7">
        <f t="shared" ca="1" si="94"/>
        <v>0</v>
      </c>
      <c r="H1510" s="7">
        <f t="shared" ca="1" si="95"/>
        <v>0</v>
      </c>
      <c r="I1510">
        <f t="shared" ca="1" si="97"/>
        <v>0</v>
      </c>
      <c r="N1510" s="6">
        <v>36223</v>
      </c>
      <c r="O1510" s="9">
        <v>166.36262629999999</v>
      </c>
    </row>
    <row r="1511" spans="1:15" x14ac:dyDescent="0.3">
      <c r="A1511" s="6">
        <v>36388</v>
      </c>
      <c r="B1511" s="1">
        <v>257.61455999999998</v>
      </c>
      <c r="C1511" s="1">
        <v>257.61455999999998</v>
      </c>
      <c r="D1511" s="3">
        <f t="shared" si="96"/>
        <v>0</v>
      </c>
      <c r="E1511" s="6">
        <v>36162</v>
      </c>
      <c r="F1511" s="7">
        <v>1675.2697920000001</v>
      </c>
      <c r="G1511" s="7">
        <f t="shared" ca="1" si="94"/>
        <v>0</v>
      </c>
      <c r="H1511" s="7">
        <f t="shared" ca="1" si="95"/>
        <v>0</v>
      </c>
      <c r="I1511">
        <f t="shared" ca="1" si="97"/>
        <v>0</v>
      </c>
      <c r="N1511" s="6">
        <v>36223</v>
      </c>
      <c r="O1511" s="9">
        <v>166.36262629999999</v>
      </c>
    </row>
    <row r="1512" spans="1:15" x14ac:dyDescent="0.3">
      <c r="A1512" s="6">
        <v>36388</v>
      </c>
      <c r="B1512" s="1">
        <v>157.77921599999999</v>
      </c>
      <c r="C1512" s="1">
        <v>157.77921599999999</v>
      </c>
      <c r="D1512" s="3">
        <f t="shared" si="96"/>
        <v>0</v>
      </c>
      <c r="E1512" s="6">
        <v>36162</v>
      </c>
      <c r="F1512" s="7">
        <v>1532.5450559999999</v>
      </c>
      <c r="G1512" s="7">
        <f t="shared" ca="1" si="94"/>
        <v>0</v>
      </c>
      <c r="H1512" s="7">
        <f t="shared" ca="1" si="95"/>
        <v>0</v>
      </c>
      <c r="I1512">
        <f t="shared" ca="1" si="97"/>
        <v>0</v>
      </c>
      <c r="N1512" s="6">
        <v>36223</v>
      </c>
      <c r="O1512" s="9">
        <v>166.36262629999999</v>
      </c>
    </row>
    <row r="1513" spans="1:15" x14ac:dyDescent="0.3">
      <c r="A1513" s="6">
        <v>36388</v>
      </c>
      <c r="B1513" s="1">
        <v>115.368624</v>
      </c>
      <c r="C1513" s="1">
        <v>115.368624</v>
      </c>
      <c r="D1513" s="3">
        <f t="shared" si="96"/>
        <v>0</v>
      </c>
      <c r="E1513" s="6">
        <v>36162</v>
      </c>
      <c r="F1513" s="7">
        <v>1590.9939360000001</v>
      </c>
      <c r="G1513" s="7">
        <f t="shared" ca="1" si="94"/>
        <v>0</v>
      </c>
      <c r="H1513" s="7">
        <f t="shared" ca="1" si="95"/>
        <v>0</v>
      </c>
      <c r="I1513">
        <f t="shared" ca="1" si="97"/>
        <v>0</v>
      </c>
      <c r="N1513" s="6">
        <v>36223</v>
      </c>
      <c r="O1513" s="9">
        <v>166.36262629999999</v>
      </c>
    </row>
    <row r="1514" spans="1:15" x14ac:dyDescent="0.3">
      <c r="A1514" s="6">
        <v>36388</v>
      </c>
      <c r="B1514" s="1">
        <v>94.77216</v>
      </c>
      <c r="C1514" s="1">
        <v>94.77216</v>
      </c>
      <c r="D1514" s="3">
        <f t="shared" si="96"/>
        <v>0</v>
      </c>
      <c r="E1514" s="6">
        <v>36162</v>
      </c>
      <c r="F1514" s="7">
        <v>1649.1515039999999</v>
      </c>
      <c r="G1514" s="7">
        <f t="shared" ca="1" si="94"/>
        <v>0</v>
      </c>
      <c r="H1514" s="7">
        <f t="shared" ca="1" si="95"/>
        <v>0</v>
      </c>
      <c r="I1514">
        <f t="shared" ca="1" si="97"/>
        <v>0</v>
      </c>
      <c r="N1514" s="6">
        <v>36224</v>
      </c>
      <c r="O1514" s="9">
        <v>166.36262629999999</v>
      </c>
    </row>
    <row r="1515" spans="1:15" x14ac:dyDescent="0.3">
      <c r="A1515" s="6">
        <v>36389</v>
      </c>
      <c r="B1515" s="1">
        <v>85.514688000000007</v>
      </c>
      <c r="C1515" s="1">
        <v>85.514688000000007</v>
      </c>
      <c r="D1515" s="3">
        <f t="shared" si="96"/>
        <v>0</v>
      </c>
      <c r="E1515" s="6">
        <v>36163</v>
      </c>
      <c r="F1515" s="7">
        <v>1695.2624639999999</v>
      </c>
      <c r="G1515" s="7">
        <f t="shared" ca="1" si="94"/>
        <v>0</v>
      </c>
      <c r="H1515" s="7">
        <f t="shared" ca="1" si="95"/>
        <v>0</v>
      </c>
      <c r="I1515">
        <f t="shared" ca="1" si="97"/>
        <v>0</v>
      </c>
      <c r="N1515" s="6">
        <v>36224</v>
      </c>
      <c r="O1515" s="9">
        <v>166.36262629999999</v>
      </c>
    </row>
    <row r="1516" spans="1:15" x14ac:dyDescent="0.3">
      <c r="A1516" s="6">
        <v>36389</v>
      </c>
      <c r="B1516" s="1">
        <v>80.525087999999997</v>
      </c>
      <c r="C1516" s="1">
        <v>80.525087999999997</v>
      </c>
      <c r="D1516" s="3">
        <f t="shared" si="96"/>
        <v>0</v>
      </c>
      <c r="E1516" s="6">
        <v>36163</v>
      </c>
      <c r="F1516" s="7">
        <v>1745.97192</v>
      </c>
      <c r="G1516" s="7">
        <f t="shared" ca="1" si="94"/>
        <v>0</v>
      </c>
      <c r="H1516" s="7">
        <f t="shared" ca="1" si="95"/>
        <v>0</v>
      </c>
      <c r="I1516">
        <f t="shared" ca="1" si="97"/>
        <v>0</v>
      </c>
      <c r="N1516" s="6">
        <v>36224</v>
      </c>
      <c r="O1516" s="9">
        <v>166.36262629999999</v>
      </c>
    </row>
    <row r="1517" spans="1:15" x14ac:dyDescent="0.3">
      <c r="A1517" s="6">
        <v>36389</v>
      </c>
      <c r="B1517" s="1">
        <v>75.386303999999996</v>
      </c>
      <c r="C1517" s="1">
        <v>75.386303999999996</v>
      </c>
      <c r="D1517" s="3">
        <f t="shared" si="96"/>
        <v>0</v>
      </c>
      <c r="E1517" s="6">
        <v>36163</v>
      </c>
      <c r="F1517" s="7">
        <v>1821.08808</v>
      </c>
      <c r="G1517" s="7">
        <f t="shared" ca="1" si="94"/>
        <v>0</v>
      </c>
      <c r="H1517" s="7">
        <f t="shared" ca="1" si="95"/>
        <v>0</v>
      </c>
      <c r="I1517">
        <f t="shared" ca="1" si="97"/>
        <v>0</v>
      </c>
      <c r="N1517" s="6">
        <v>36224</v>
      </c>
      <c r="O1517" s="9">
        <v>166.36262629999999</v>
      </c>
    </row>
    <row r="1518" spans="1:15" x14ac:dyDescent="0.3">
      <c r="A1518" s="6">
        <v>36389</v>
      </c>
      <c r="B1518" s="1">
        <v>70.733376000000007</v>
      </c>
      <c r="C1518" s="1">
        <v>70.733376000000007</v>
      </c>
      <c r="D1518" s="3">
        <f t="shared" si="96"/>
        <v>0</v>
      </c>
      <c r="E1518" s="6">
        <v>36163</v>
      </c>
      <c r="F1518" s="7">
        <v>1897.7495039999999</v>
      </c>
      <c r="G1518" s="7">
        <f t="shared" ca="1" si="94"/>
        <v>0</v>
      </c>
      <c r="H1518" s="7">
        <f t="shared" ca="1" si="95"/>
        <v>0</v>
      </c>
      <c r="I1518">
        <f t="shared" ca="1" si="97"/>
        <v>0</v>
      </c>
      <c r="N1518" s="6">
        <v>36224</v>
      </c>
      <c r="O1518" s="9">
        <v>166.36262629999999</v>
      </c>
    </row>
    <row r="1519" spans="1:15" x14ac:dyDescent="0.3">
      <c r="A1519" s="6">
        <v>36389</v>
      </c>
      <c r="B1519" s="1">
        <v>66.966480000000004</v>
      </c>
      <c r="C1519" s="1">
        <v>66.966480000000004</v>
      </c>
      <c r="D1519" s="3">
        <f t="shared" si="96"/>
        <v>0</v>
      </c>
      <c r="E1519" s="6">
        <v>36163</v>
      </c>
      <c r="F1519" s="7">
        <v>1988.4654720000001</v>
      </c>
      <c r="G1519" s="7">
        <f t="shared" ca="1" si="94"/>
        <v>0</v>
      </c>
      <c r="H1519" s="7">
        <f t="shared" ca="1" si="95"/>
        <v>0</v>
      </c>
      <c r="I1519">
        <f t="shared" ca="1" si="97"/>
        <v>0</v>
      </c>
      <c r="N1519" s="6">
        <v>36224</v>
      </c>
      <c r="O1519" s="9">
        <v>166.36262629999999</v>
      </c>
    </row>
    <row r="1520" spans="1:15" x14ac:dyDescent="0.3">
      <c r="A1520" s="6">
        <v>36389</v>
      </c>
      <c r="B1520" s="1">
        <v>63.980784</v>
      </c>
      <c r="C1520" s="1">
        <v>63.980784</v>
      </c>
      <c r="D1520" s="3">
        <f t="shared" si="96"/>
        <v>0</v>
      </c>
      <c r="E1520" s="6">
        <v>36163</v>
      </c>
      <c r="F1520" s="7">
        <v>2069.7828479999998</v>
      </c>
      <c r="G1520" s="7">
        <f t="shared" ca="1" si="94"/>
        <v>0</v>
      </c>
      <c r="H1520" s="7">
        <f t="shared" ca="1" si="95"/>
        <v>0</v>
      </c>
      <c r="I1520">
        <f t="shared" ca="1" si="97"/>
        <v>0</v>
      </c>
      <c r="N1520" s="6">
        <v>36224</v>
      </c>
      <c r="O1520" s="9">
        <v>166.36262629999999</v>
      </c>
    </row>
    <row r="1521" spans="1:15" x14ac:dyDescent="0.3">
      <c r="A1521" s="6">
        <v>36389</v>
      </c>
      <c r="B1521" s="1">
        <v>142.10179199999999</v>
      </c>
      <c r="C1521" s="1">
        <v>142.10179199999999</v>
      </c>
      <c r="D1521" s="3">
        <f t="shared" si="96"/>
        <v>0</v>
      </c>
      <c r="E1521" s="6">
        <v>36163</v>
      </c>
      <c r="F1521" s="7">
        <v>5582.0802240000003</v>
      </c>
      <c r="G1521" s="7">
        <f t="shared" ca="1" si="94"/>
        <v>0</v>
      </c>
      <c r="H1521" s="7">
        <f t="shared" ca="1" si="95"/>
        <v>0</v>
      </c>
      <c r="I1521">
        <f t="shared" ca="1" si="97"/>
        <v>0</v>
      </c>
      <c r="N1521" s="6">
        <v>36224</v>
      </c>
      <c r="O1521" s="9">
        <v>166.36262629999999</v>
      </c>
    </row>
    <row r="1522" spans="1:15" x14ac:dyDescent="0.3">
      <c r="A1522" s="6">
        <v>36389</v>
      </c>
      <c r="B1522" s="1">
        <v>411.56665199999998</v>
      </c>
      <c r="C1522" s="1">
        <v>411.56665199999998</v>
      </c>
      <c r="D1522" s="3">
        <f t="shared" si="96"/>
        <v>0</v>
      </c>
      <c r="E1522" s="6">
        <v>36163</v>
      </c>
      <c r="F1522" s="7">
        <v>5672.5593120000003</v>
      </c>
      <c r="G1522" s="7">
        <f t="shared" ca="1" si="94"/>
        <v>0</v>
      </c>
      <c r="H1522" s="7">
        <f t="shared" ca="1" si="95"/>
        <v>0</v>
      </c>
      <c r="I1522">
        <f t="shared" ca="1" si="97"/>
        <v>0</v>
      </c>
      <c r="N1522" s="6">
        <v>36224</v>
      </c>
      <c r="O1522" s="9">
        <v>166.36262629999999</v>
      </c>
    </row>
    <row r="1523" spans="1:15" x14ac:dyDescent="0.3">
      <c r="A1523" s="6">
        <v>36389</v>
      </c>
      <c r="B1523" s="1">
        <v>758.75436000000002</v>
      </c>
      <c r="C1523" s="1">
        <v>758.75436000000002</v>
      </c>
      <c r="D1523" s="3">
        <f t="shared" si="96"/>
        <v>0</v>
      </c>
      <c r="E1523" s="6">
        <v>36163</v>
      </c>
      <c r="F1523" s="7">
        <v>5817.9935519999999</v>
      </c>
      <c r="G1523" s="7">
        <f t="shared" ca="1" si="94"/>
        <v>0</v>
      </c>
      <c r="H1523" s="7">
        <f t="shared" ca="1" si="95"/>
        <v>0</v>
      </c>
      <c r="I1523">
        <f t="shared" ca="1" si="97"/>
        <v>0</v>
      </c>
      <c r="N1523" s="6">
        <v>36224</v>
      </c>
      <c r="O1523" s="9">
        <v>166.36262629999999</v>
      </c>
    </row>
    <row r="1524" spans="1:15" x14ac:dyDescent="0.3">
      <c r="A1524" s="6">
        <v>36389</v>
      </c>
      <c r="B1524" s="1">
        <v>958.52912400000002</v>
      </c>
      <c r="C1524" s="1">
        <v>958.52912400000002</v>
      </c>
      <c r="D1524" s="3">
        <f t="shared" si="96"/>
        <v>0</v>
      </c>
      <c r="E1524" s="6">
        <v>36163</v>
      </c>
      <c r="F1524" s="7">
        <v>5440.0852800000002</v>
      </c>
      <c r="G1524" s="7">
        <f t="shared" ca="1" si="94"/>
        <v>0</v>
      </c>
      <c r="H1524" s="7">
        <f t="shared" ca="1" si="95"/>
        <v>0</v>
      </c>
      <c r="I1524">
        <f t="shared" ca="1" si="97"/>
        <v>0</v>
      </c>
      <c r="N1524" s="6">
        <v>36224</v>
      </c>
      <c r="O1524" s="9">
        <v>166.36262629999999</v>
      </c>
    </row>
    <row r="1525" spans="1:15" x14ac:dyDescent="0.3">
      <c r="A1525" s="6">
        <v>36389</v>
      </c>
      <c r="B1525" s="1">
        <v>1513.773324</v>
      </c>
      <c r="C1525" s="1">
        <v>1513.773324</v>
      </c>
      <c r="D1525" s="3">
        <f t="shared" si="96"/>
        <v>0</v>
      </c>
      <c r="E1525" s="6">
        <v>36163</v>
      </c>
      <c r="F1525" s="7">
        <v>3701.5715519999999</v>
      </c>
      <c r="G1525" s="7">
        <f t="shared" ca="1" si="94"/>
        <v>0</v>
      </c>
      <c r="H1525" s="7">
        <f t="shared" ca="1" si="95"/>
        <v>0</v>
      </c>
      <c r="I1525">
        <f t="shared" ca="1" si="97"/>
        <v>0</v>
      </c>
      <c r="N1525" s="6">
        <v>36224</v>
      </c>
      <c r="O1525" s="9">
        <v>166.36262629999999</v>
      </c>
    </row>
    <row r="1526" spans="1:15" x14ac:dyDescent="0.3">
      <c r="A1526" s="6">
        <v>36389</v>
      </c>
      <c r="B1526" s="1">
        <v>1198.8040679999999</v>
      </c>
      <c r="C1526" s="1">
        <v>1198.8040679999999</v>
      </c>
      <c r="D1526" s="3">
        <f t="shared" si="96"/>
        <v>0</v>
      </c>
      <c r="E1526" s="6">
        <v>36163</v>
      </c>
      <c r="F1526" s="7">
        <v>1896.643728</v>
      </c>
      <c r="G1526" s="7">
        <f t="shared" ca="1" si="94"/>
        <v>0</v>
      </c>
      <c r="H1526" s="7">
        <f t="shared" ca="1" si="95"/>
        <v>0</v>
      </c>
      <c r="I1526">
        <f t="shared" ca="1" si="97"/>
        <v>0</v>
      </c>
      <c r="N1526" s="6">
        <v>36224</v>
      </c>
      <c r="O1526" s="9">
        <v>166.36262629999999</v>
      </c>
    </row>
    <row r="1527" spans="1:15" x14ac:dyDescent="0.3">
      <c r="A1527" s="6">
        <v>36389</v>
      </c>
      <c r="B1527" s="1">
        <v>1430.1970200000001</v>
      </c>
      <c r="C1527" s="1">
        <v>1430.1970200000001</v>
      </c>
      <c r="D1527" s="3">
        <f t="shared" si="96"/>
        <v>0</v>
      </c>
      <c r="E1527" s="6">
        <v>36163</v>
      </c>
      <c r="F1527" s="7">
        <v>1068.6543839999999</v>
      </c>
      <c r="G1527" s="7">
        <f t="shared" ca="1" si="94"/>
        <v>0</v>
      </c>
      <c r="H1527" s="7">
        <f t="shared" ca="1" si="95"/>
        <v>0</v>
      </c>
      <c r="I1527">
        <f t="shared" ca="1" si="97"/>
        <v>0</v>
      </c>
      <c r="N1527" s="6">
        <v>36224</v>
      </c>
      <c r="O1527" s="9">
        <v>166.36262629999999</v>
      </c>
    </row>
    <row r="1528" spans="1:15" x14ac:dyDescent="0.3">
      <c r="A1528" s="6">
        <v>36389</v>
      </c>
      <c r="B1528" s="1">
        <v>1908.919656</v>
      </c>
      <c r="C1528" s="1">
        <v>1764</v>
      </c>
      <c r="D1528" s="3">
        <f t="shared" si="96"/>
        <v>144.91965600000003</v>
      </c>
      <c r="E1528" s="6">
        <v>36163</v>
      </c>
      <c r="F1528" s="7">
        <v>722.98497599999996</v>
      </c>
      <c r="G1528" s="7">
        <f t="shared" ca="1" si="94"/>
        <v>0</v>
      </c>
      <c r="H1528" s="7">
        <f t="shared" ca="1" si="95"/>
        <v>0</v>
      </c>
      <c r="I1528">
        <f t="shared" ca="1" si="97"/>
        <v>0</v>
      </c>
      <c r="N1528" s="6">
        <v>36224</v>
      </c>
      <c r="O1528" s="9">
        <v>166.36262629999999</v>
      </c>
    </row>
    <row r="1529" spans="1:15" x14ac:dyDescent="0.3">
      <c r="A1529" s="6">
        <v>36389</v>
      </c>
      <c r="B1529" s="1">
        <v>1835.9472599999999</v>
      </c>
      <c r="C1529" s="1">
        <v>1764</v>
      </c>
      <c r="D1529" s="3">
        <f t="shared" si="96"/>
        <v>71.947259999999915</v>
      </c>
      <c r="E1529" s="6">
        <v>36163</v>
      </c>
      <c r="F1529" s="7">
        <v>591.17587200000003</v>
      </c>
      <c r="G1529" s="7">
        <f t="shared" ca="1" si="94"/>
        <v>0</v>
      </c>
      <c r="H1529" s="7">
        <f t="shared" ca="1" si="95"/>
        <v>0</v>
      </c>
      <c r="I1529">
        <f t="shared" ca="1" si="97"/>
        <v>0</v>
      </c>
      <c r="N1529" s="6">
        <v>36224</v>
      </c>
      <c r="O1529" s="9">
        <v>166.36262629999999</v>
      </c>
    </row>
    <row r="1530" spans="1:15" x14ac:dyDescent="0.3">
      <c r="A1530" s="6">
        <v>36389</v>
      </c>
      <c r="B1530" s="1">
        <v>2238.7047480000001</v>
      </c>
      <c r="C1530" s="1">
        <v>1764</v>
      </c>
      <c r="D1530" s="3">
        <f t="shared" si="96"/>
        <v>474.70474800000011</v>
      </c>
      <c r="E1530" s="6">
        <v>36163</v>
      </c>
      <c r="F1530" s="7">
        <v>559.61337600000002</v>
      </c>
      <c r="G1530" s="7">
        <f t="shared" ca="1" si="94"/>
        <v>0</v>
      </c>
      <c r="H1530" s="7">
        <f t="shared" ca="1" si="95"/>
        <v>0</v>
      </c>
      <c r="I1530">
        <f t="shared" ca="1" si="97"/>
        <v>0</v>
      </c>
      <c r="N1530" s="6">
        <v>36224</v>
      </c>
      <c r="O1530" s="9">
        <v>166.36262629999999</v>
      </c>
    </row>
    <row r="1531" spans="1:15" x14ac:dyDescent="0.3">
      <c r="A1531" s="6">
        <v>36389</v>
      </c>
      <c r="B1531" s="1">
        <v>1688.962968</v>
      </c>
      <c r="C1531" s="1">
        <v>1688.962968</v>
      </c>
      <c r="D1531" s="3">
        <f t="shared" si="96"/>
        <v>0</v>
      </c>
      <c r="E1531" s="6">
        <v>36163</v>
      </c>
      <c r="F1531" s="7">
        <v>700.132608</v>
      </c>
      <c r="G1531" s="7">
        <f t="shared" ca="1" si="94"/>
        <v>0</v>
      </c>
      <c r="H1531" s="7">
        <f t="shared" ca="1" si="95"/>
        <v>0</v>
      </c>
      <c r="I1531">
        <f t="shared" ca="1" si="97"/>
        <v>0</v>
      </c>
      <c r="N1531" s="6">
        <v>36224</v>
      </c>
      <c r="O1531" s="9">
        <v>166.36262629999999</v>
      </c>
    </row>
    <row r="1532" spans="1:15" x14ac:dyDescent="0.3">
      <c r="A1532" s="6">
        <v>36389</v>
      </c>
      <c r="B1532" s="1">
        <v>1317.7145519999999</v>
      </c>
      <c r="C1532" s="1">
        <v>1317.7145519999999</v>
      </c>
      <c r="D1532" s="3">
        <f t="shared" si="96"/>
        <v>0</v>
      </c>
      <c r="E1532" s="6">
        <v>36163</v>
      </c>
      <c r="F1532" s="7">
        <v>2333.6762399999998</v>
      </c>
      <c r="G1532" s="7">
        <f t="shared" ca="1" si="94"/>
        <v>0</v>
      </c>
      <c r="H1532" s="7">
        <f t="shared" ca="1" si="95"/>
        <v>0</v>
      </c>
      <c r="I1532">
        <f t="shared" ca="1" si="97"/>
        <v>0</v>
      </c>
      <c r="N1532" s="6">
        <v>36224</v>
      </c>
      <c r="O1532" s="9">
        <v>166.36262629999999</v>
      </c>
    </row>
    <row r="1533" spans="1:15" x14ac:dyDescent="0.3">
      <c r="A1533" s="6">
        <v>36389</v>
      </c>
      <c r="B1533" s="1">
        <v>382.57430399999998</v>
      </c>
      <c r="C1533" s="1">
        <v>382.57430399999998</v>
      </c>
      <c r="D1533" s="3">
        <f t="shared" si="96"/>
        <v>0</v>
      </c>
      <c r="E1533" s="6">
        <v>36163</v>
      </c>
      <c r="F1533" s="7">
        <v>1176.5839679999999</v>
      </c>
      <c r="G1533" s="7">
        <f t="shared" ca="1" si="94"/>
        <v>0</v>
      </c>
      <c r="H1533" s="7">
        <f t="shared" ca="1" si="95"/>
        <v>0</v>
      </c>
      <c r="I1533">
        <f t="shared" ca="1" si="97"/>
        <v>0</v>
      </c>
      <c r="N1533" s="6">
        <v>36224</v>
      </c>
      <c r="O1533" s="9">
        <v>166.36262629999999</v>
      </c>
    </row>
    <row r="1534" spans="1:15" x14ac:dyDescent="0.3">
      <c r="A1534" s="6">
        <v>36389</v>
      </c>
      <c r="B1534" s="1">
        <v>288.14385600000003</v>
      </c>
      <c r="C1534" s="1">
        <v>288.14385600000003</v>
      </c>
      <c r="D1534" s="3">
        <f t="shared" si="96"/>
        <v>0</v>
      </c>
      <c r="E1534" s="6">
        <v>36163</v>
      </c>
      <c r="F1534" s="7">
        <v>1289.4497280000001</v>
      </c>
      <c r="G1534" s="7">
        <f t="shared" ca="1" si="94"/>
        <v>0</v>
      </c>
      <c r="H1534" s="7">
        <f t="shared" ca="1" si="95"/>
        <v>0</v>
      </c>
      <c r="I1534">
        <f t="shared" ca="1" si="97"/>
        <v>0</v>
      </c>
      <c r="N1534" s="6">
        <v>36224</v>
      </c>
      <c r="O1534" s="9">
        <v>166.36262629999999</v>
      </c>
    </row>
    <row r="1535" spans="1:15" x14ac:dyDescent="0.3">
      <c r="A1535" s="6">
        <v>36389</v>
      </c>
      <c r="B1535" s="1">
        <v>251.078688</v>
      </c>
      <c r="C1535" s="1">
        <v>251.078688</v>
      </c>
      <c r="D1535" s="3">
        <f t="shared" si="96"/>
        <v>0</v>
      </c>
      <c r="E1535" s="6">
        <v>36163</v>
      </c>
      <c r="F1535" s="7">
        <v>1369.5564959999999</v>
      </c>
      <c r="G1535" s="7">
        <f t="shared" ca="1" si="94"/>
        <v>0</v>
      </c>
      <c r="H1535" s="7">
        <f t="shared" ca="1" si="95"/>
        <v>0</v>
      </c>
      <c r="I1535">
        <f t="shared" ca="1" si="97"/>
        <v>0</v>
      </c>
      <c r="N1535" s="6">
        <v>36224</v>
      </c>
      <c r="O1535" s="9">
        <v>166.36262629999999</v>
      </c>
    </row>
    <row r="1536" spans="1:15" x14ac:dyDescent="0.3">
      <c r="A1536" s="6">
        <v>36389</v>
      </c>
      <c r="B1536" s="1">
        <v>155.79143999999999</v>
      </c>
      <c r="C1536" s="1">
        <v>155.79143999999999</v>
      </c>
      <c r="D1536" s="3">
        <f t="shared" si="96"/>
        <v>0</v>
      </c>
      <c r="E1536" s="6">
        <v>36163</v>
      </c>
      <c r="F1536" s="7">
        <v>1235.1034079999999</v>
      </c>
      <c r="G1536" s="7">
        <f t="shared" ca="1" si="94"/>
        <v>0</v>
      </c>
      <c r="H1536" s="7">
        <f t="shared" ca="1" si="95"/>
        <v>0</v>
      </c>
      <c r="I1536">
        <f t="shared" ca="1" si="97"/>
        <v>0</v>
      </c>
      <c r="N1536" s="6">
        <v>36224</v>
      </c>
      <c r="O1536" s="9">
        <v>166.36262629999999</v>
      </c>
    </row>
    <row r="1537" spans="1:15" x14ac:dyDescent="0.3">
      <c r="A1537" s="6">
        <v>36389</v>
      </c>
      <c r="B1537" s="1">
        <v>115.24161599999999</v>
      </c>
      <c r="C1537" s="1">
        <v>115.24161599999999</v>
      </c>
      <c r="D1537" s="3">
        <f t="shared" si="96"/>
        <v>0</v>
      </c>
      <c r="E1537" s="6">
        <v>36163</v>
      </c>
      <c r="F1537" s="7">
        <v>1283.0670720000001</v>
      </c>
      <c r="G1537" s="7">
        <f t="shared" ca="1" si="94"/>
        <v>0</v>
      </c>
      <c r="H1537" s="7">
        <f t="shared" ca="1" si="95"/>
        <v>0</v>
      </c>
      <c r="I1537">
        <f t="shared" ca="1" si="97"/>
        <v>0</v>
      </c>
      <c r="N1537" s="6">
        <v>36224</v>
      </c>
      <c r="O1537" s="9">
        <v>166.36262629999999</v>
      </c>
    </row>
    <row r="1538" spans="1:15" x14ac:dyDescent="0.3">
      <c r="A1538" s="6">
        <v>36389</v>
      </c>
      <c r="B1538" s="1">
        <v>97.482671999999994</v>
      </c>
      <c r="C1538" s="1">
        <v>97.482671999999994</v>
      </c>
      <c r="D1538" s="3">
        <f t="shared" si="96"/>
        <v>0</v>
      </c>
      <c r="E1538" s="6">
        <v>36163</v>
      </c>
      <c r="F1538" s="7">
        <v>1319.7401279999999</v>
      </c>
      <c r="G1538" s="7">
        <f t="shared" ca="1" si="94"/>
        <v>0</v>
      </c>
      <c r="H1538" s="7">
        <f t="shared" ca="1" si="95"/>
        <v>0</v>
      </c>
      <c r="I1538">
        <f t="shared" ca="1" si="97"/>
        <v>0</v>
      </c>
      <c r="N1538" s="6">
        <v>36225</v>
      </c>
      <c r="O1538" s="9">
        <v>166.36262629999999</v>
      </c>
    </row>
    <row r="1539" spans="1:15" x14ac:dyDescent="0.3">
      <c r="A1539" s="6">
        <v>36390</v>
      </c>
      <c r="B1539" s="1">
        <v>85.368527999999998</v>
      </c>
      <c r="C1539" s="1">
        <v>85.368527999999998</v>
      </c>
      <c r="D1539" s="3">
        <f t="shared" si="96"/>
        <v>0</v>
      </c>
      <c r="E1539" s="6">
        <v>36164</v>
      </c>
      <c r="F1539" s="7">
        <v>1362.1104</v>
      </c>
      <c r="G1539" s="7">
        <f t="shared" ref="G1539:G1602" ca="1" si="98">IF(I1539&lt;400,0,IF(I1539&gt;500,500,I1539))</f>
        <v>0</v>
      </c>
      <c r="H1539" s="7">
        <f t="shared" ref="H1539:H1602" ca="1" si="99">IF(I1539&lt;1900,I1539-G1539,1400)</f>
        <v>0</v>
      </c>
      <c r="I1539">
        <f t="shared" ca="1" si="97"/>
        <v>0</v>
      </c>
      <c r="N1539" s="6">
        <v>36225</v>
      </c>
      <c r="O1539" s="9">
        <v>166.36262629999999</v>
      </c>
    </row>
    <row r="1540" spans="1:15" x14ac:dyDescent="0.3">
      <c r="A1540" s="6">
        <v>36390</v>
      </c>
      <c r="B1540" s="1">
        <v>78.526223999999999</v>
      </c>
      <c r="C1540" s="1">
        <v>78.526223999999999</v>
      </c>
      <c r="D1540" s="3">
        <f t="shared" ref="D1540:D1603" si="100">B1540-C1540</f>
        <v>0</v>
      </c>
      <c r="E1540" s="6">
        <v>36164</v>
      </c>
      <c r="F1540" s="7">
        <v>1409.0025599999999</v>
      </c>
      <c r="G1540" s="7">
        <f t="shared" ca="1" si="98"/>
        <v>0</v>
      </c>
      <c r="H1540" s="7">
        <f t="shared" ca="1" si="99"/>
        <v>0</v>
      </c>
      <c r="I1540">
        <f t="shared" ref="I1540:I1603" ca="1" si="101">F1540-G1540-H1540</f>
        <v>0</v>
      </c>
      <c r="N1540" s="6">
        <v>36225</v>
      </c>
      <c r="O1540" s="9">
        <v>166.36262629999999</v>
      </c>
    </row>
    <row r="1541" spans="1:15" x14ac:dyDescent="0.3">
      <c r="A1541" s="6">
        <v>36390</v>
      </c>
      <c r="B1541" s="1">
        <v>71.841167999999996</v>
      </c>
      <c r="C1541" s="1">
        <v>71.841167999999996</v>
      </c>
      <c r="D1541" s="3">
        <f t="shared" si="100"/>
        <v>0</v>
      </c>
      <c r="E1541" s="6">
        <v>36164</v>
      </c>
      <c r="F1541" s="7">
        <v>1443.1959360000001</v>
      </c>
      <c r="G1541" s="7">
        <f t="shared" ca="1" si="98"/>
        <v>0</v>
      </c>
      <c r="H1541" s="7">
        <f t="shared" ca="1" si="99"/>
        <v>0</v>
      </c>
      <c r="I1541">
        <f t="shared" ca="1" si="101"/>
        <v>0</v>
      </c>
      <c r="N1541" s="6">
        <v>36225</v>
      </c>
      <c r="O1541" s="9">
        <v>166.36262629999999</v>
      </c>
    </row>
    <row r="1542" spans="1:15" x14ac:dyDescent="0.3">
      <c r="A1542" s="6">
        <v>36390</v>
      </c>
      <c r="B1542" s="1">
        <v>68.015808000000007</v>
      </c>
      <c r="C1542" s="1">
        <v>68.015808000000007</v>
      </c>
      <c r="D1542" s="3">
        <f t="shared" si="100"/>
        <v>0</v>
      </c>
      <c r="E1542" s="6">
        <v>36164</v>
      </c>
      <c r="F1542" s="7">
        <v>1508.660496</v>
      </c>
      <c r="G1542" s="7">
        <f t="shared" ca="1" si="98"/>
        <v>0</v>
      </c>
      <c r="H1542" s="7">
        <f t="shared" ca="1" si="99"/>
        <v>0</v>
      </c>
      <c r="I1542">
        <f t="shared" ca="1" si="101"/>
        <v>0</v>
      </c>
      <c r="N1542" s="6">
        <v>36225</v>
      </c>
      <c r="O1542" s="9">
        <v>166.36262629999999</v>
      </c>
    </row>
    <row r="1543" spans="1:15" x14ac:dyDescent="0.3">
      <c r="A1543" s="6">
        <v>36390</v>
      </c>
      <c r="B1543" s="1">
        <v>64.391040000000004</v>
      </c>
      <c r="C1543" s="1">
        <v>64.391040000000004</v>
      </c>
      <c r="D1543" s="3">
        <f t="shared" si="100"/>
        <v>0</v>
      </c>
      <c r="E1543" s="6">
        <v>36164</v>
      </c>
      <c r="F1543" s="7">
        <v>1597.1971679999999</v>
      </c>
      <c r="G1543" s="7">
        <f t="shared" ca="1" si="98"/>
        <v>0</v>
      </c>
      <c r="H1543" s="7">
        <f t="shared" ca="1" si="99"/>
        <v>0</v>
      </c>
      <c r="I1543">
        <f t="shared" ca="1" si="101"/>
        <v>0</v>
      </c>
      <c r="N1543" s="6">
        <v>36225</v>
      </c>
      <c r="O1543" s="9">
        <v>166.36262629999999</v>
      </c>
    </row>
    <row r="1544" spans="1:15" x14ac:dyDescent="0.3">
      <c r="A1544" s="6">
        <v>36390</v>
      </c>
      <c r="B1544" s="1">
        <v>60.958799999999997</v>
      </c>
      <c r="C1544" s="1">
        <v>60.958799999999997</v>
      </c>
      <c r="D1544" s="3">
        <f t="shared" si="100"/>
        <v>0</v>
      </c>
      <c r="E1544" s="6">
        <v>36164</v>
      </c>
      <c r="F1544" s="7">
        <v>1667.8499039999999</v>
      </c>
      <c r="G1544" s="7">
        <f t="shared" ca="1" si="98"/>
        <v>0</v>
      </c>
      <c r="H1544" s="7">
        <f t="shared" ca="1" si="99"/>
        <v>0</v>
      </c>
      <c r="I1544">
        <f t="shared" ca="1" si="101"/>
        <v>0</v>
      </c>
      <c r="N1544" s="6">
        <v>36225</v>
      </c>
      <c r="O1544" s="9">
        <v>166.36262629999999</v>
      </c>
    </row>
    <row r="1545" spans="1:15" x14ac:dyDescent="0.3">
      <c r="A1545" s="6">
        <v>36390</v>
      </c>
      <c r="B1545" s="1">
        <v>97.645464000000004</v>
      </c>
      <c r="C1545" s="1">
        <v>97.645464000000004</v>
      </c>
      <c r="D1545" s="3">
        <f t="shared" si="100"/>
        <v>0</v>
      </c>
      <c r="E1545" s="6">
        <v>36164</v>
      </c>
      <c r="F1545" s="7">
        <v>4624.5638879999997</v>
      </c>
      <c r="G1545" s="7">
        <f t="shared" ca="1" si="98"/>
        <v>0</v>
      </c>
      <c r="H1545" s="7">
        <f t="shared" ca="1" si="99"/>
        <v>0</v>
      </c>
      <c r="I1545">
        <f t="shared" ca="1" si="101"/>
        <v>0</v>
      </c>
      <c r="N1545" s="6">
        <v>36225</v>
      </c>
      <c r="O1545" s="9">
        <v>166.36262629999999</v>
      </c>
    </row>
    <row r="1546" spans="1:15" x14ac:dyDescent="0.3">
      <c r="A1546" s="6">
        <v>36390</v>
      </c>
      <c r="B1546" s="1">
        <v>316.04882400000002</v>
      </c>
      <c r="C1546" s="1">
        <v>316.04882400000002</v>
      </c>
      <c r="D1546" s="3">
        <f t="shared" si="100"/>
        <v>0</v>
      </c>
      <c r="E1546" s="6">
        <v>36164</v>
      </c>
      <c r="F1546" s="7">
        <v>4707.112032</v>
      </c>
      <c r="G1546" s="7">
        <f t="shared" ca="1" si="98"/>
        <v>0</v>
      </c>
      <c r="H1546" s="7">
        <f t="shared" ca="1" si="99"/>
        <v>0</v>
      </c>
      <c r="I1546">
        <f t="shared" ca="1" si="101"/>
        <v>0</v>
      </c>
      <c r="N1546" s="6">
        <v>36225</v>
      </c>
      <c r="O1546" s="9">
        <v>3064.5746949999998</v>
      </c>
    </row>
    <row r="1547" spans="1:15" x14ac:dyDescent="0.3">
      <c r="A1547" s="6">
        <v>36390</v>
      </c>
      <c r="B1547" s="1">
        <v>518.47815600000001</v>
      </c>
      <c r="C1547" s="1">
        <v>518.47815600000001</v>
      </c>
      <c r="D1547" s="3">
        <f t="shared" si="100"/>
        <v>0</v>
      </c>
      <c r="E1547" s="6">
        <v>36164</v>
      </c>
      <c r="F1547" s="7">
        <v>4928.49</v>
      </c>
      <c r="G1547" s="7">
        <f t="shared" ca="1" si="98"/>
        <v>0</v>
      </c>
      <c r="H1547" s="7">
        <f t="shared" ca="1" si="99"/>
        <v>0</v>
      </c>
      <c r="I1547">
        <f t="shared" ca="1" si="101"/>
        <v>0</v>
      </c>
      <c r="N1547" s="6">
        <v>36225</v>
      </c>
      <c r="O1547" s="9">
        <v>4071.50638049998</v>
      </c>
    </row>
    <row r="1548" spans="1:15" x14ac:dyDescent="0.3">
      <c r="A1548" s="6">
        <v>36390</v>
      </c>
      <c r="B1548" s="1">
        <v>703.20247199999994</v>
      </c>
      <c r="C1548" s="1">
        <v>703.20247199999994</v>
      </c>
      <c r="D1548" s="3">
        <f t="shared" si="100"/>
        <v>0</v>
      </c>
      <c r="E1548" s="6">
        <v>36164</v>
      </c>
      <c r="F1548" s="7">
        <v>3575.5725600000001</v>
      </c>
      <c r="G1548" s="7">
        <f t="shared" ca="1" si="98"/>
        <v>0</v>
      </c>
      <c r="H1548" s="7">
        <f t="shared" ca="1" si="99"/>
        <v>0</v>
      </c>
      <c r="I1548">
        <f t="shared" ca="1" si="101"/>
        <v>0</v>
      </c>
      <c r="N1548" s="6">
        <v>36225</v>
      </c>
      <c r="O1548" s="9">
        <v>4202.8452959999904</v>
      </c>
    </row>
    <row r="1549" spans="1:15" x14ac:dyDescent="0.3">
      <c r="A1549" s="6">
        <v>36390</v>
      </c>
      <c r="B1549" s="1">
        <v>685.30467599999997</v>
      </c>
      <c r="C1549" s="1">
        <v>685.30467599999997</v>
      </c>
      <c r="D1549" s="3">
        <f t="shared" si="100"/>
        <v>0</v>
      </c>
      <c r="E1549" s="6">
        <v>36164</v>
      </c>
      <c r="F1549" s="7">
        <v>1744.9074720000001</v>
      </c>
      <c r="G1549" s="7">
        <f t="shared" ca="1" si="98"/>
        <v>0</v>
      </c>
      <c r="H1549" s="7">
        <f t="shared" ca="1" si="99"/>
        <v>0</v>
      </c>
      <c r="I1549">
        <f t="shared" ca="1" si="101"/>
        <v>0</v>
      </c>
      <c r="N1549" s="6">
        <v>36225</v>
      </c>
      <c r="O1549" s="9">
        <v>4071.50638049998</v>
      </c>
    </row>
    <row r="1550" spans="1:15" x14ac:dyDescent="0.3">
      <c r="A1550" s="6">
        <v>36390</v>
      </c>
      <c r="B1550" s="1">
        <v>598.35509999999999</v>
      </c>
      <c r="C1550" s="1">
        <v>598.35509999999999</v>
      </c>
      <c r="D1550" s="3">
        <f t="shared" si="100"/>
        <v>0</v>
      </c>
      <c r="E1550" s="6">
        <v>36164</v>
      </c>
      <c r="F1550" s="7">
        <v>925.34903999999995</v>
      </c>
      <c r="G1550" s="7">
        <f t="shared" ca="1" si="98"/>
        <v>0</v>
      </c>
      <c r="H1550" s="7">
        <f t="shared" ca="1" si="99"/>
        <v>0</v>
      </c>
      <c r="I1550">
        <f t="shared" ca="1" si="101"/>
        <v>0</v>
      </c>
      <c r="N1550" s="6">
        <v>36225</v>
      </c>
      <c r="O1550" s="9">
        <v>3677.48963399999</v>
      </c>
    </row>
    <row r="1551" spans="1:15" x14ac:dyDescent="0.3">
      <c r="A1551" s="6">
        <v>36390</v>
      </c>
      <c r="B1551" s="1">
        <v>1007.127324</v>
      </c>
      <c r="C1551" s="1">
        <v>1007.127324</v>
      </c>
      <c r="D1551" s="3">
        <f t="shared" si="100"/>
        <v>0</v>
      </c>
      <c r="E1551" s="6">
        <v>36164</v>
      </c>
      <c r="F1551" s="7">
        <v>1025.3950560000001</v>
      </c>
      <c r="G1551" s="7">
        <f t="shared" ca="1" si="98"/>
        <v>0</v>
      </c>
      <c r="H1551" s="7">
        <f t="shared" ca="1" si="99"/>
        <v>0</v>
      </c>
      <c r="I1551">
        <f t="shared" ca="1" si="101"/>
        <v>0</v>
      </c>
      <c r="N1551" s="6">
        <v>36225</v>
      </c>
      <c r="O1551" s="9">
        <v>3940.16746499999</v>
      </c>
    </row>
    <row r="1552" spans="1:15" x14ac:dyDescent="0.3">
      <c r="A1552" s="6">
        <v>36390</v>
      </c>
      <c r="B1552" s="1">
        <v>915.04753200000005</v>
      </c>
      <c r="C1552" s="1">
        <v>915.04753200000005</v>
      </c>
      <c r="D1552" s="3">
        <f t="shared" si="100"/>
        <v>0</v>
      </c>
      <c r="E1552" s="6">
        <v>36164</v>
      </c>
      <c r="F1552" s="7">
        <v>849.23395200000004</v>
      </c>
      <c r="G1552" s="7">
        <f t="shared" ca="1" si="98"/>
        <v>0</v>
      </c>
      <c r="H1552" s="7">
        <f t="shared" ca="1" si="99"/>
        <v>0</v>
      </c>
      <c r="I1552">
        <f t="shared" ca="1" si="101"/>
        <v>0</v>
      </c>
      <c r="N1552" s="6">
        <v>36225</v>
      </c>
      <c r="O1552" s="9">
        <v>4027.7267419999998</v>
      </c>
    </row>
    <row r="1553" spans="1:15" x14ac:dyDescent="0.3">
      <c r="A1553" s="6">
        <v>36390</v>
      </c>
      <c r="B1553" s="1">
        <v>840.61479599999996</v>
      </c>
      <c r="C1553" s="1">
        <v>840.61479599999996</v>
      </c>
      <c r="D1553" s="3">
        <f t="shared" si="100"/>
        <v>0</v>
      </c>
      <c r="E1553" s="6">
        <v>36164</v>
      </c>
      <c r="F1553" s="7">
        <v>458.48174399999999</v>
      </c>
      <c r="G1553" s="7">
        <f t="shared" ca="1" si="98"/>
        <v>0</v>
      </c>
      <c r="H1553" s="7">
        <f t="shared" ca="1" si="99"/>
        <v>0</v>
      </c>
      <c r="I1553">
        <f t="shared" ca="1" si="101"/>
        <v>0</v>
      </c>
      <c r="N1553" s="6">
        <v>36225</v>
      </c>
      <c r="O1553" s="9">
        <v>3852.6081879999902</v>
      </c>
    </row>
    <row r="1554" spans="1:15" x14ac:dyDescent="0.3">
      <c r="A1554" s="6">
        <v>36390</v>
      </c>
      <c r="B1554" s="1">
        <v>799.76232000000005</v>
      </c>
      <c r="C1554" s="1">
        <v>799.76232000000005</v>
      </c>
      <c r="D1554" s="3">
        <f t="shared" si="100"/>
        <v>0</v>
      </c>
      <c r="E1554" s="6">
        <v>36164</v>
      </c>
      <c r="F1554" s="7">
        <v>383.73854399999999</v>
      </c>
      <c r="G1554" s="7">
        <f t="shared" ca="1" si="98"/>
        <v>0</v>
      </c>
      <c r="H1554" s="7">
        <f t="shared" ca="1" si="99"/>
        <v>0</v>
      </c>
      <c r="I1554">
        <f t="shared" ca="1" si="101"/>
        <v>0</v>
      </c>
      <c r="N1554" s="6">
        <v>36225</v>
      </c>
      <c r="O1554" s="9">
        <v>3502.3710799999999</v>
      </c>
    </row>
    <row r="1555" spans="1:15" x14ac:dyDescent="0.3">
      <c r="A1555" s="6">
        <v>36390</v>
      </c>
      <c r="B1555" s="1">
        <v>702.09392400000002</v>
      </c>
      <c r="C1555" s="1">
        <v>702.09392400000002</v>
      </c>
      <c r="D1555" s="3">
        <f t="shared" si="100"/>
        <v>0</v>
      </c>
      <c r="E1555" s="6">
        <v>36164</v>
      </c>
      <c r="F1555" s="7">
        <v>496.89864</v>
      </c>
      <c r="G1555" s="7">
        <f t="shared" ca="1" si="98"/>
        <v>0</v>
      </c>
      <c r="H1555" s="7">
        <f t="shared" ca="1" si="99"/>
        <v>0</v>
      </c>
      <c r="I1555">
        <f t="shared" ca="1" si="101"/>
        <v>0</v>
      </c>
      <c r="N1555" s="6">
        <v>36225</v>
      </c>
      <c r="O1555" s="9">
        <v>3502.3710799999999</v>
      </c>
    </row>
    <row r="1556" spans="1:15" x14ac:dyDescent="0.3">
      <c r="A1556" s="6">
        <v>36390</v>
      </c>
      <c r="B1556" s="1">
        <v>538.59002399999997</v>
      </c>
      <c r="C1556" s="1">
        <v>538.59002399999997</v>
      </c>
      <c r="D1556" s="3">
        <f t="shared" si="100"/>
        <v>0</v>
      </c>
      <c r="E1556" s="6">
        <v>36164</v>
      </c>
      <c r="F1556" s="7">
        <v>1610.3021759999999</v>
      </c>
      <c r="G1556" s="7">
        <f t="shared" ca="1" si="98"/>
        <v>0</v>
      </c>
      <c r="H1556" s="7">
        <f t="shared" ca="1" si="99"/>
        <v>0</v>
      </c>
      <c r="I1556">
        <f t="shared" ca="1" si="101"/>
        <v>0</v>
      </c>
      <c r="N1556" s="6">
        <v>36225</v>
      </c>
      <c r="O1556" s="9">
        <v>2101.4226479999902</v>
      </c>
    </row>
    <row r="1557" spans="1:15" x14ac:dyDescent="0.3">
      <c r="A1557" s="6">
        <v>36390</v>
      </c>
      <c r="B1557" s="1">
        <v>121.970016</v>
      </c>
      <c r="C1557" s="1">
        <v>121.970016</v>
      </c>
      <c r="D1557" s="3">
        <f t="shared" si="100"/>
        <v>0</v>
      </c>
      <c r="E1557" s="6">
        <v>36164</v>
      </c>
      <c r="F1557" s="7">
        <v>973.28044799999998</v>
      </c>
      <c r="G1557" s="7">
        <f t="shared" ca="1" si="98"/>
        <v>0</v>
      </c>
      <c r="H1557" s="7">
        <f t="shared" ca="1" si="99"/>
        <v>0</v>
      </c>
      <c r="I1557">
        <f t="shared" ca="1" si="101"/>
        <v>0</v>
      </c>
      <c r="N1557" s="6">
        <v>36225</v>
      </c>
      <c r="O1557" s="9">
        <v>1576.066986</v>
      </c>
    </row>
    <row r="1558" spans="1:15" x14ac:dyDescent="0.3">
      <c r="A1558" s="6">
        <v>36390</v>
      </c>
      <c r="B1558" s="1">
        <v>97.253855999999999</v>
      </c>
      <c r="C1558" s="1">
        <v>97.253855999999999</v>
      </c>
      <c r="D1558" s="3">
        <f t="shared" si="100"/>
        <v>0</v>
      </c>
      <c r="E1558" s="6">
        <v>36164</v>
      </c>
      <c r="F1558" s="7">
        <v>1102.5655200000001</v>
      </c>
      <c r="G1558" s="7">
        <f t="shared" ca="1" si="98"/>
        <v>0</v>
      </c>
      <c r="H1558" s="7">
        <f t="shared" ca="1" si="99"/>
        <v>0</v>
      </c>
      <c r="I1558">
        <f t="shared" ca="1" si="101"/>
        <v>0</v>
      </c>
      <c r="N1558" s="6">
        <v>36225</v>
      </c>
      <c r="O1558" s="9">
        <v>1576.066986</v>
      </c>
    </row>
    <row r="1559" spans="1:15" x14ac:dyDescent="0.3">
      <c r="A1559" s="6">
        <v>36390</v>
      </c>
      <c r="B1559" s="1">
        <v>89.448912000000007</v>
      </c>
      <c r="C1559" s="1">
        <v>89.448912000000007</v>
      </c>
      <c r="D1559" s="3">
        <f t="shared" si="100"/>
        <v>0</v>
      </c>
      <c r="E1559" s="6">
        <v>36164</v>
      </c>
      <c r="F1559" s="7">
        <v>1220.3573759999999</v>
      </c>
      <c r="G1559" s="7">
        <f t="shared" ca="1" si="98"/>
        <v>0</v>
      </c>
      <c r="H1559" s="7">
        <f t="shared" ca="1" si="99"/>
        <v>0</v>
      </c>
      <c r="I1559">
        <f t="shared" ca="1" si="101"/>
        <v>0</v>
      </c>
      <c r="N1559" s="6">
        <v>36225</v>
      </c>
      <c r="O1559" s="9">
        <v>166.36262629999999</v>
      </c>
    </row>
    <row r="1560" spans="1:15" x14ac:dyDescent="0.3">
      <c r="A1560" s="6">
        <v>36390</v>
      </c>
      <c r="B1560" s="1">
        <v>108.433584</v>
      </c>
      <c r="C1560" s="1">
        <v>108.433584</v>
      </c>
      <c r="D1560" s="3">
        <f t="shared" si="100"/>
        <v>0</v>
      </c>
      <c r="E1560" s="6">
        <v>36164</v>
      </c>
      <c r="F1560" s="7">
        <v>1113.2291520000001</v>
      </c>
      <c r="G1560" s="7">
        <f t="shared" ca="1" si="98"/>
        <v>0</v>
      </c>
      <c r="H1560" s="7">
        <f t="shared" ca="1" si="99"/>
        <v>0</v>
      </c>
      <c r="I1560">
        <f t="shared" ca="1" si="101"/>
        <v>0</v>
      </c>
      <c r="N1560" s="6">
        <v>36225</v>
      </c>
      <c r="O1560" s="9">
        <v>166.36262629999999</v>
      </c>
    </row>
    <row r="1561" spans="1:15" x14ac:dyDescent="0.3">
      <c r="A1561" s="6">
        <v>36390</v>
      </c>
      <c r="B1561" s="1">
        <v>77.988960000000006</v>
      </c>
      <c r="C1561" s="1">
        <v>77.988960000000006</v>
      </c>
      <c r="D1561" s="3">
        <f t="shared" si="100"/>
        <v>0</v>
      </c>
      <c r="E1561" s="6">
        <v>36164</v>
      </c>
      <c r="F1561" s="7">
        <v>1183.9302720000001</v>
      </c>
      <c r="G1561" s="7">
        <f t="shared" ca="1" si="98"/>
        <v>0</v>
      </c>
      <c r="H1561" s="7">
        <f t="shared" ca="1" si="99"/>
        <v>0</v>
      </c>
      <c r="I1561">
        <f t="shared" ca="1" si="101"/>
        <v>0</v>
      </c>
      <c r="N1561" s="6">
        <v>36225</v>
      </c>
      <c r="O1561" s="9">
        <v>166.36262629999999</v>
      </c>
    </row>
    <row r="1562" spans="1:15" x14ac:dyDescent="0.3">
      <c r="A1562" s="6">
        <v>36390</v>
      </c>
      <c r="B1562" s="1">
        <v>65.484719999999996</v>
      </c>
      <c r="C1562" s="1">
        <v>65.484719999999996</v>
      </c>
      <c r="D1562" s="3">
        <f t="shared" si="100"/>
        <v>0</v>
      </c>
      <c r="E1562" s="6">
        <v>36164</v>
      </c>
      <c r="F1562" s="7">
        <v>1247.971536</v>
      </c>
      <c r="G1562" s="7">
        <f t="shared" ca="1" si="98"/>
        <v>0</v>
      </c>
      <c r="H1562" s="7">
        <f t="shared" ca="1" si="99"/>
        <v>0</v>
      </c>
      <c r="I1562">
        <f t="shared" ca="1" si="101"/>
        <v>0</v>
      </c>
      <c r="N1562" s="6">
        <v>36226</v>
      </c>
      <c r="O1562" s="9">
        <v>166.36262629999999</v>
      </c>
    </row>
    <row r="1563" spans="1:15" x14ac:dyDescent="0.3">
      <c r="A1563" s="6">
        <v>36391</v>
      </c>
      <c r="B1563" s="1">
        <v>59.732064000000001</v>
      </c>
      <c r="C1563" s="1">
        <v>59.732064000000001</v>
      </c>
      <c r="D1563" s="3">
        <f t="shared" si="100"/>
        <v>0</v>
      </c>
      <c r="E1563" s="6">
        <v>36165</v>
      </c>
      <c r="F1563" s="7">
        <v>1297.5197760000001</v>
      </c>
      <c r="G1563" s="7">
        <f t="shared" ca="1" si="98"/>
        <v>0</v>
      </c>
      <c r="H1563" s="7">
        <f t="shared" ca="1" si="99"/>
        <v>0</v>
      </c>
      <c r="I1563">
        <f t="shared" ca="1" si="101"/>
        <v>0</v>
      </c>
      <c r="N1563" s="6">
        <v>36226</v>
      </c>
      <c r="O1563" s="9">
        <v>166.36262629999999</v>
      </c>
    </row>
    <row r="1564" spans="1:15" x14ac:dyDescent="0.3">
      <c r="A1564" s="6">
        <v>36391</v>
      </c>
      <c r="B1564" s="1">
        <v>53.94312</v>
      </c>
      <c r="C1564" s="1">
        <v>53.94312</v>
      </c>
      <c r="D1564" s="3">
        <f t="shared" si="100"/>
        <v>0</v>
      </c>
      <c r="E1564" s="6">
        <v>36165</v>
      </c>
      <c r="F1564" s="7">
        <v>1351.3923359999999</v>
      </c>
      <c r="G1564" s="7">
        <f t="shared" ca="1" si="98"/>
        <v>0</v>
      </c>
      <c r="H1564" s="7">
        <f t="shared" ca="1" si="99"/>
        <v>0</v>
      </c>
      <c r="I1564">
        <f t="shared" ca="1" si="101"/>
        <v>0</v>
      </c>
      <c r="N1564" s="6">
        <v>36226</v>
      </c>
      <c r="O1564" s="9">
        <v>166.36262629999999</v>
      </c>
    </row>
    <row r="1565" spans="1:15" x14ac:dyDescent="0.3">
      <c r="A1565" s="6">
        <v>36391</v>
      </c>
      <c r="B1565" s="1">
        <v>50.044176</v>
      </c>
      <c r="C1565" s="1">
        <v>50.044176</v>
      </c>
      <c r="D1565" s="3">
        <f t="shared" si="100"/>
        <v>0</v>
      </c>
      <c r="E1565" s="6">
        <v>36165</v>
      </c>
      <c r="F1565" s="7">
        <v>1405.069344</v>
      </c>
      <c r="G1565" s="7">
        <f t="shared" ca="1" si="98"/>
        <v>0</v>
      </c>
      <c r="H1565" s="7">
        <f t="shared" ca="1" si="99"/>
        <v>0</v>
      </c>
      <c r="I1565">
        <f t="shared" ca="1" si="101"/>
        <v>0</v>
      </c>
      <c r="N1565" s="6">
        <v>36226</v>
      </c>
      <c r="O1565" s="9">
        <v>166.36262629999999</v>
      </c>
    </row>
    <row r="1566" spans="1:15" x14ac:dyDescent="0.3">
      <c r="A1566" s="6">
        <v>36391</v>
      </c>
      <c r="B1566" s="1">
        <v>46.066608000000002</v>
      </c>
      <c r="C1566" s="1">
        <v>46.066608000000002</v>
      </c>
      <c r="D1566" s="3">
        <f t="shared" si="100"/>
        <v>0</v>
      </c>
      <c r="E1566" s="6">
        <v>36165</v>
      </c>
      <c r="F1566" s="7">
        <v>1473.2948160000001</v>
      </c>
      <c r="G1566" s="7">
        <f t="shared" ca="1" si="98"/>
        <v>0</v>
      </c>
      <c r="H1566" s="7">
        <f t="shared" ca="1" si="99"/>
        <v>0</v>
      </c>
      <c r="I1566">
        <f t="shared" ca="1" si="101"/>
        <v>0</v>
      </c>
      <c r="N1566" s="6">
        <v>36226</v>
      </c>
      <c r="O1566" s="9">
        <v>166.36262629999999</v>
      </c>
    </row>
    <row r="1567" spans="1:15" x14ac:dyDescent="0.3">
      <c r="A1567" s="6">
        <v>36391</v>
      </c>
      <c r="B1567" s="1">
        <v>42.736176</v>
      </c>
      <c r="C1567" s="1">
        <v>42.736176</v>
      </c>
      <c r="D1567" s="3">
        <f t="shared" si="100"/>
        <v>0</v>
      </c>
      <c r="E1567" s="6">
        <v>36165</v>
      </c>
      <c r="F1567" s="7">
        <v>1556.757216</v>
      </c>
      <c r="G1567" s="7">
        <f t="shared" ca="1" si="98"/>
        <v>0</v>
      </c>
      <c r="H1567" s="7">
        <f t="shared" ca="1" si="99"/>
        <v>0</v>
      </c>
      <c r="I1567">
        <f t="shared" ca="1" si="101"/>
        <v>0</v>
      </c>
      <c r="N1567" s="6">
        <v>36226</v>
      </c>
      <c r="O1567" s="9">
        <v>166.36262629999999</v>
      </c>
    </row>
    <row r="1568" spans="1:15" x14ac:dyDescent="0.3">
      <c r="A1568" s="6">
        <v>36391</v>
      </c>
      <c r="B1568" s="1">
        <v>39.59928</v>
      </c>
      <c r="C1568" s="1">
        <v>39.59928</v>
      </c>
      <c r="D1568" s="3">
        <f t="shared" si="100"/>
        <v>0</v>
      </c>
      <c r="E1568" s="6">
        <v>36165</v>
      </c>
      <c r="F1568" s="7">
        <v>1615.041792</v>
      </c>
      <c r="G1568" s="7">
        <f t="shared" ca="1" si="98"/>
        <v>0</v>
      </c>
      <c r="H1568" s="7">
        <f t="shared" ca="1" si="99"/>
        <v>0</v>
      </c>
      <c r="I1568">
        <f t="shared" ca="1" si="101"/>
        <v>0</v>
      </c>
      <c r="N1568" s="6">
        <v>36226</v>
      </c>
      <c r="O1568" s="9">
        <v>166.36262629999999</v>
      </c>
    </row>
    <row r="1569" spans="1:15" x14ac:dyDescent="0.3">
      <c r="A1569" s="6">
        <v>36391</v>
      </c>
      <c r="B1569" s="1">
        <v>36.127727999999998</v>
      </c>
      <c r="C1569" s="1">
        <v>36.127727999999998</v>
      </c>
      <c r="D1569" s="3">
        <f t="shared" si="100"/>
        <v>0</v>
      </c>
      <c r="E1569" s="6">
        <v>36165</v>
      </c>
      <c r="F1569" s="7">
        <v>4549.4184960000002</v>
      </c>
      <c r="G1569" s="7">
        <f t="shared" ca="1" si="98"/>
        <v>0</v>
      </c>
      <c r="H1569" s="7">
        <f t="shared" ca="1" si="99"/>
        <v>0</v>
      </c>
      <c r="I1569">
        <f t="shared" ca="1" si="101"/>
        <v>0</v>
      </c>
      <c r="N1569" s="6">
        <v>36226</v>
      </c>
      <c r="O1569" s="9">
        <v>166.36262629999999</v>
      </c>
    </row>
    <row r="1570" spans="1:15" x14ac:dyDescent="0.3">
      <c r="A1570" s="6">
        <v>36391</v>
      </c>
      <c r="B1570" s="1">
        <v>61.132176000000001</v>
      </c>
      <c r="C1570" s="1">
        <v>61.132176000000001</v>
      </c>
      <c r="D1570" s="3">
        <f t="shared" si="100"/>
        <v>0</v>
      </c>
      <c r="E1570" s="6">
        <v>36165</v>
      </c>
      <c r="F1570" s="7">
        <v>4655.2322880000002</v>
      </c>
      <c r="G1570" s="7">
        <f t="shared" ca="1" si="98"/>
        <v>0</v>
      </c>
      <c r="H1570" s="7">
        <f t="shared" ca="1" si="99"/>
        <v>0</v>
      </c>
      <c r="I1570">
        <f t="shared" ca="1" si="101"/>
        <v>0</v>
      </c>
      <c r="N1570" s="6">
        <v>36226</v>
      </c>
      <c r="O1570" s="9">
        <v>3064.5746949999998</v>
      </c>
    </row>
    <row r="1571" spans="1:15" x14ac:dyDescent="0.3">
      <c r="A1571" s="6">
        <v>36391</v>
      </c>
      <c r="B1571" s="1">
        <v>97.136675999999994</v>
      </c>
      <c r="C1571" s="1">
        <v>97.136675999999994</v>
      </c>
      <c r="D1571" s="3">
        <f t="shared" si="100"/>
        <v>0</v>
      </c>
      <c r="E1571" s="6">
        <v>36165</v>
      </c>
      <c r="F1571" s="7">
        <v>4875.3643679999996</v>
      </c>
      <c r="G1571" s="7">
        <f t="shared" ca="1" si="98"/>
        <v>0</v>
      </c>
      <c r="H1571" s="7">
        <f t="shared" ca="1" si="99"/>
        <v>0</v>
      </c>
      <c r="I1571">
        <f t="shared" ca="1" si="101"/>
        <v>0</v>
      </c>
      <c r="N1571" s="6">
        <v>36226</v>
      </c>
      <c r="O1571" s="9">
        <v>4071.50638049998</v>
      </c>
    </row>
    <row r="1572" spans="1:15" x14ac:dyDescent="0.3">
      <c r="A1572" s="6">
        <v>36391</v>
      </c>
      <c r="B1572" s="1">
        <v>220.57534799999999</v>
      </c>
      <c r="C1572" s="1">
        <v>220.57534799999999</v>
      </c>
      <c r="D1572" s="3">
        <f t="shared" si="100"/>
        <v>0</v>
      </c>
      <c r="E1572" s="6">
        <v>36165</v>
      </c>
      <c r="F1572" s="7">
        <v>3548.7617759999998</v>
      </c>
      <c r="G1572" s="7">
        <f t="shared" ca="1" si="98"/>
        <v>0</v>
      </c>
      <c r="H1572" s="7">
        <f t="shared" ca="1" si="99"/>
        <v>0</v>
      </c>
      <c r="I1572">
        <f t="shared" ca="1" si="101"/>
        <v>0</v>
      </c>
      <c r="N1572" s="6">
        <v>36226</v>
      </c>
      <c r="O1572" s="9">
        <v>4202.8452959999904</v>
      </c>
    </row>
    <row r="1573" spans="1:15" x14ac:dyDescent="0.3">
      <c r="A1573" s="6">
        <v>36391</v>
      </c>
      <c r="B1573" s="1">
        <v>454.29804000000001</v>
      </c>
      <c r="C1573" s="1">
        <v>454.29804000000001</v>
      </c>
      <c r="D1573" s="3">
        <f t="shared" si="100"/>
        <v>0</v>
      </c>
      <c r="E1573" s="6">
        <v>36165</v>
      </c>
      <c r="F1573" s="7">
        <v>2668.9471199999998</v>
      </c>
      <c r="G1573" s="7">
        <f t="shared" ca="1" si="98"/>
        <v>0</v>
      </c>
      <c r="H1573" s="7">
        <f t="shared" ca="1" si="99"/>
        <v>0</v>
      </c>
      <c r="I1573">
        <f t="shared" ca="1" si="101"/>
        <v>0</v>
      </c>
      <c r="N1573" s="6">
        <v>36226</v>
      </c>
      <c r="O1573" s="9">
        <v>4071.50638049998</v>
      </c>
    </row>
    <row r="1574" spans="1:15" x14ac:dyDescent="0.3">
      <c r="A1574" s="6">
        <v>36391</v>
      </c>
      <c r="B1574" s="1">
        <v>419.144544</v>
      </c>
      <c r="C1574" s="1">
        <v>419.144544</v>
      </c>
      <c r="D1574" s="3">
        <f t="shared" si="100"/>
        <v>0</v>
      </c>
      <c r="E1574" s="6">
        <v>36165</v>
      </c>
      <c r="F1574" s="7">
        <v>1017.295776</v>
      </c>
      <c r="G1574" s="7">
        <f t="shared" ca="1" si="98"/>
        <v>0</v>
      </c>
      <c r="H1574" s="7">
        <f t="shared" ca="1" si="99"/>
        <v>0</v>
      </c>
      <c r="I1574">
        <f t="shared" ca="1" si="101"/>
        <v>0</v>
      </c>
      <c r="N1574" s="6">
        <v>36226</v>
      </c>
      <c r="O1574" s="9">
        <v>3677.48963399999</v>
      </c>
    </row>
    <row r="1575" spans="1:15" x14ac:dyDescent="0.3">
      <c r="A1575" s="6">
        <v>36391</v>
      </c>
      <c r="B1575" s="1">
        <v>603.10706400000004</v>
      </c>
      <c r="C1575" s="1">
        <v>603.10706400000004</v>
      </c>
      <c r="D1575" s="3">
        <f t="shared" si="100"/>
        <v>0</v>
      </c>
      <c r="E1575" s="6">
        <v>36165</v>
      </c>
      <c r="F1575" s="7">
        <v>535.09881600000006</v>
      </c>
      <c r="G1575" s="7">
        <f t="shared" ca="1" si="98"/>
        <v>0</v>
      </c>
      <c r="H1575" s="7">
        <f t="shared" ca="1" si="99"/>
        <v>0</v>
      </c>
      <c r="I1575">
        <f t="shared" ca="1" si="101"/>
        <v>0</v>
      </c>
      <c r="N1575" s="6">
        <v>36226</v>
      </c>
      <c r="O1575" s="9">
        <v>3940.16746499999</v>
      </c>
    </row>
    <row r="1576" spans="1:15" x14ac:dyDescent="0.3">
      <c r="A1576" s="6">
        <v>36391</v>
      </c>
      <c r="B1576" s="1">
        <v>789.58403999999996</v>
      </c>
      <c r="C1576" s="1">
        <v>789.58403999999996</v>
      </c>
      <c r="D1576" s="3">
        <f t="shared" si="100"/>
        <v>0</v>
      </c>
      <c r="E1576" s="6">
        <v>36165</v>
      </c>
      <c r="F1576" s="7">
        <v>510.43003199999998</v>
      </c>
      <c r="G1576" s="7">
        <f t="shared" ca="1" si="98"/>
        <v>0</v>
      </c>
      <c r="H1576" s="7">
        <f t="shared" ca="1" si="99"/>
        <v>0</v>
      </c>
      <c r="I1576">
        <f t="shared" ca="1" si="101"/>
        <v>0</v>
      </c>
      <c r="N1576" s="6">
        <v>36226</v>
      </c>
      <c r="O1576" s="9">
        <v>4027.7267419999998</v>
      </c>
    </row>
    <row r="1577" spans="1:15" x14ac:dyDescent="0.3">
      <c r="A1577" s="6">
        <v>36391</v>
      </c>
      <c r="B1577" s="1">
        <v>805.63568399999997</v>
      </c>
      <c r="C1577" s="1">
        <v>805.63568399999997</v>
      </c>
      <c r="D1577" s="3">
        <f t="shared" si="100"/>
        <v>0</v>
      </c>
      <c r="E1577" s="6">
        <v>36165</v>
      </c>
      <c r="F1577" s="7">
        <v>295.18372799999997</v>
      </c>
      <c r="G1577" s="7">
        <f t="shared" ca="1" si="98"/>
        <v>0</v>
      </c>
      <c r="H1577" s="7">
        <f t="shared" ca="1" si="99"/>
        <v>0</v>
      </c>
      <c r="I1577">
        <f t="shared" ca="1" si="101"/>
        <v>0</v>
      </c>
      <c r="N1577" s="6">
        <v>36226</v>
      </c>
      <c r="O1577" s="9">
        <v>3852.6081879999902</v>
      </c>
    </row>
    <row r="1578" spans="1:15" x14ac:dyDescent="0.3">
      <c r="A1578" s="6">
        <v>36391</v>
      </c>
      <c r="B1578" s="1">
        <v>1008.844704</v>
      </c>
      <c r="C1578" s="1">
        <v>1008.844704</v>
      </c>
      <c r="D1578" s="3">
        <f t="shared" si="100"/>
        <v>0</v>
      </c>
      <c r="E1578" s="6">
        <v>36165</v>
      </c>
      <c r="F1578" s="7">
        <v>237.61583999999999</v>
      </c>
      <c r="G1578" s="7">
        <f t="shared" ca="1" si="98"/>
        <v>0</v>
      </c>
      <c r="H1578" s="7">
        <f t="shared" ca="1" si="99"/>
        <v>0</v>
      </c>
      <c r="I1578">
        <f t="shared" ca="1" si="101"/>
        <v>0</v>
      </c>
      <c r="N1578" s="6">
        <v>36226</v>
      </c>
      <c r="O1578" s="9">
        <v>3502.3710799999999</v>
      </c>
    </row>
    <row r="1579" spans="1:15" x14ac:dyDescent="0.3">
      <c r="A1579" s="6">
        <v>36391</v>
      </c>
      <c r="B1579" s="1">
        <v>1063.322568</v>
      </c>
      <c r="C1579" s="1">
        <v>1063.322568</v>
      </c>
      <c r="D1579" s="3">
        <f t="shared" si="100"/>
        <v>0</v>
      </c>
      <c r="E1579" s="6">
        <v>36165</v>
      </c>
      <c r="F1579" s="7">
        <v>300.70756799999998</v>
      </c>
      <c r="G1579" s="7">
        <f t="shared" ca="1" si="98"/>
        <v>0</v>
      </c>
      <c r="H1579" s="7">
        <f t="shared" ca="1" si="99"/>
        <v>0</v>
      </c>
      <c r="I1579">
        <f t="shared" ca="1" si="101"/>
        <v>0</v>
      </c>
      <c r="N1579" s="6">
        <v>36226</v>
      </c>
      <c r="O1579" s="9">
        <v>3502.3710799999999</v>
      </c>
    </row>
    <row r="1580" spans="1:15" x14ac:dyDescent="0.3">
      <c r="A1580" s="6">
        <v>36391</v>
      </c>
      <c r="B1580" s="1">
        <v>978.32750399999998</v>
      </c>
      <c r="C1580" s="1">
        <v>978.32750399999998</v>
      </c>
      <c r="D1580" s="3">
        <f t="shared" si="100"/>
        <v>0</v>
      </c>
      <c r="E1580" s="6">
        <v>36165</v>
      </c>
      <c r="F1580" s="7">
        <v>893.94076800000005</v>
      </c>
      <c r="G1580" s="7">
        <f t="shared" ca="1" si="98"/>
        <v>0</v>
      </c>
      <c r="H1580" s="7">
        <f t="shared" ca="1" si="99"/>
        <v>0</v>
      </c>
      <c r="I1580">
        <f t="shared" ca="1" si="101"/>
        <v>0</v>
      </c>
      <c r="N1580" s="6">
        <v>36226</v>
      </c>
      <c r="O1580" s="9">
        <v>2101.4226479999902</v>
      </c>
    </row>
    <row r="1581" spans="1:15" x14ac:dyDescent="0.3">
      <c r="A1581" s="6">
        <v>36391</v>
      </c>
      <c r="B1581" s="1">
        <v>253.20859200000001</v>
      </c>
      <c r="C1581" s="1">
        <v>253.20859200000001</v>
      </c>
      <c r="D1581" s="3">
        <f t="shared" si="100"/>
        <v>0</v>
      </c>
      <c r="E1581" s="6">
        <v>36165</v>
      </c>
      <c r="F1581" s="7">
        <v>601.06838400000004</v>
      </c>
      <c r="G1581" s="7">
        <f t="shared" ca="1" si="98"/>
        <v>0</v>
      </c>
      <c r="H1581" s="7">
        <f t="shared" ca="1" si="99"/>
        <v>0</v>
      </c>
      <c r="I1581">
        <f t="shared" ca="1" si="101"/>
        <v>0</v>
      </c>
      <c r="N1581" s="6">
        <v>36226</v>
      </c>
      <c r="O1581" s="9">
        <v>1576.066986</v>
      </c>
    </row>
    <row r="1582" spans="1:15" x14ac:dyDescent="0.3">
      <c r="A1582" s="6">
        <v>36391</v>
      </c>
      <c r="B1582" s="1">
        <v>191.63491200000001</v>
      </c>
      <c r="C1582" s="1">
        <v>191.63491200000001</v>
      </c>
      <c r="D1582" s="3">
        <f t="shared" si="100"/>
        <v>0</v>
      </c>
      <c r="E1582" s="6">
        <v>36165</v>
      </c>
      <c r="F1582" s="7">
        <v>790.17825600000003</v>
      </c>
      <c r="G1582" s="7">
        <f t="shared" ca="1" si="98"/>
        <v>0</v>
      </c>
      <c r="H1582" s="7">
        <f t="shared" ca="1" si="99"/>
        <v>0</v>
      </c>
      <c r="I1582">
        <f t="shared" ca="1" si="101"/>
        <v>0</v>
      </c>
      <c r="N1582" s="6">
        <v>36226</v>
      </c>
      <c r="O1582" s="9">
        <v>1576.066986</v>
      </c>
    </row>
    <row r="1583" spans="1:15" x14ac:dyDescent="0.3">
      <c r="A1583" s="6">
        <v>36391</v>
      </c>
      <c r="B1583" s="1">
        <v>160.713504</v>
      </c>
      <c r="C1583" s="1">
        <v>160.713504</v>
      </c>
      <c r="D1583" s="3">
        <f t="shared" si="100"/>
        <v>0</v>
      </c>
      <c r="E1583" s="6">
        <v>36165</v>
      </c>
      <c r="F1583" s="7">
        <v>926.91748800000005</v>
      </c>
      <c r="G1583" s="7">
        <f t="shared" ca="1" si="98"/>
        <v>0</v>
      </c>
      <c r="H1583" s="7">
        <f t="shared" ca="1" si="99"/>
        <v>0</v>
      </c>
      <c r="I1583">
        <f t="shared" ca="1" si="101"/>
        <v>0</v>
      </c>
      <c r="N1583" s="6">
        <v>36226</v>
      </c>
      <c r="O1583" s="9">
        <v>166.36262629999999</v>
      </c>
    </row>
    <row r="1584" spans="1:15" x14ac:dyDescent="0.3">
      <c r="A1584" s="6">
        <v>36391</v>
      </c>
      <c r="B1584" s="1">
        <v>119.76854400000001</v>
      </c>
      <c r="C1584" s="1">
        <v>119.76854400000001</v>
      </c>
      <c r="D1584" s="3">
        <f t="shared" si="100"/>
        <v>0</v>
      </c>
      <c r="E1584" s="6">
        <v>36165</v>
      </c>
      <c r="F1584" s="7">
        <v>865.09583999999995</v>
      </c>
      <c r="G1584" s="7">
        <f t="shared" ca="1" si="98"/>
        <v>0</v>
      </c>
      <c r="H1584" s="7">
        <f t="shared" ca="1" si="99"/>
        <v>0</v>
      </c>
      <c r="I1584">
        <f t="shared" ca="1" si="101"/>
        <v>0</v>
      </c>
      <c r="N1584" s="6">
        <v>36226</v>
      </c>
      <c r="O1584" s="9">
        <v>166.36262629999999</v>
      </c>
    </row>
    <row r="1585" spans="1:15" x14ac:dyDescent="0.3">
      <c r="A1585" s="6">
        <v>36391</v>
      </c>
      <c r="B1585" s="1">
        <v>91.375200000000007</v>
      </c>
      <c r="C1585" s="1">
        <v>91.375200000000007</v>
      </c>
      <c r="D1585" s="3">
        <f t="shared" si="100"/>
        <v>0</v>
      </c>
      <c r="E1585" s="6">
        <v>36165</v>
      </c>
      <c r="F1585" s="7">
        <v>951.05001600000003</v>
      </c>
      <c r="G1585" s="7">
        <f t="shared" ca="1" si="98"/>
        <v>0</v>
      </c>
      <c r="H1585" s="7">
        <f t="shared" ca="1" si="99"/>
        <v>0</v>
      </c>
      <c r="I1585">
        <f t="shared" ca="1" si="101"/>
        <v>0</v>
      </c>
      <c r="N1585" s="6">
        <v>36226</v>
      </c>
      <c r="O1585" s="9">
        <v>166.36262629999999</v>
      </c>
    </row>
    <row r="1586" spans="1:15" x14ac:dyDescent="0.3">
      <c r="A1586" s="6">
        <v>36391</v>
      </c>
      <c r="B1586" s="1">
        <v>76.739040000000003</v>
      </c>
      <c r="C1586" s="1">
        <v>76.739040000000003</v>
      </c>
      <c r="D1586" s="3">
        <f t="shared" si="100"/>
        <v>0</v>
      </c>
      <c r="E1586" s="6">
        <v>36165</v>
      </c>
      <c r="F1586" s="7">
        <v>1039.9515839999999</v>
      </c>
      <c r="G1586" s="7">
        <f t="shared" ca="1" si="98"/>
        <v>0</v>
      </c>
      <c r="H1586" s="7">
        <f t="shared" ca="1" si="99"/>
        <v>0</v>
      </c>
      <c r="I1586">
        <f t="shared" ca="1" si="101"/>
        <v>0</v>
      </c>
      <c r="N1586" s="6">
        <v>36227</v>
      </c>
      <c r="O1586" s="9">
        <v>166.36262629999999</v>
      </c>
    </row>
    <row r="1587" spans="1:15" x14ac:dyDescent="0.3">
      <c r="A1587" s="6">
        <v>36392</v>
      </c>
      <c r="B1587" s="1">
        <v>68.030928000000003</v>
      </c>
      <c r="C1587" s="1">
        <v>68.030928000000003</v>
      </c>
      <c r="D1587" s="3">
        <f t="shared" si="100"/>
        <v>0</v>
      </c>
      <c r="E1587" s="6">
        <v>36166</v>
      </c>
      <c r="F1587" s="7">
        <v>1112.7281760000001</v>
      </c>
      <c r="G1587" s="7">
        <f t="shared" ca="1" si="98"/>
        <v>0</v>
      </c>
      <c r="H1587" s="7">
        <f t="shared" ca="1" si="99"/>
        <v>0</v>
      </c>
      <c r="I1587">
        <f t="shared" ca="1" si="101"/>
        <v>0</v>
      </c>
      <c r="N1587" s="6">
        <v>36227</v>
      </c>
      <c r="O1587" s="9">
        <v>166.36262629999999</v>
      </c>
    </row>
    <row r="1588" spans="1:15" x14ac:dyDescent="0.3">
      <c r="A1588" s="6">
        <v>36392</v>
      </c>
      <c r="B1588" s="1">
        <v>62.043407999999999</v>
      </c>
      <c r="C1588" s="1">
        <v>62.043407999999999</v>
      </c>
      <c r="D1588" s="3">
        <f t="shared" si="100"/>
        <v>0</v>
      </c>
      <c r="E1588" s="6">
        <v>36166</v>
      </c>
      <c r="F1588" s="7">
        <v>1181.903184</v>
      </c>
      <c r="G1588" s="7">
        <f t="shared" ca="1" si="98"/>
        <v>0</v>
      </c>
      <c r="H1588" s="7">
        <f t="shared" ca="1" si="99"/>
        <v>0</v>
      </c>
      <c r="I1588">
        <f t="shared" ca="1" si="101"/>
        <v>0</v>
      </c>
      <c r="N1588" s="6">
        <v>36227</v>
      </c>
      <c r="O1588" s="9">
        <v>166.36262629999999</v>
      </c>
    </row>
    <row r="1589" spans="1:15" x14ac:dyDescent="0.3">
      <c r="A1589" s="6">
        <v>36392</v>
      </c>
      <c r="B1589" s="1">
        <v>57.293711999999999</v>
      </c>
      <c r="C1589" s="1">
        <v>57.293711999999999</v>
      </c>
      <c r="D1589" s="3">
        <f t="shared" si="100"/>
        <v>0</v>
      </c>
      <c r="E1589" s="6">
        <v>36166</v>
      </c>
      <c r="F1589" s="7">
        <v>1250.319168</v>
      </c>
      <c r="G1589" s="7">
        <f t="shared" ca="1" si="98"/>
        <v>0</v>
      </c>
      <c r="H1589" s="7">
        <f t="shared" ca="1" si="99"/>
        <v>0</v>
      </c>
      <c r="I1589">
        <f t="shared" ca="1" si="101"/>
        <v>0</v>
      </c>
      <c r="N1589" s="6">
        <v>36227</v>
      </c>
      <c r="O1589" s="9">
        <v>166.36262629999999</v>
      </c>
    </row>
    <row r="1590" spans="1:15" x14ac:dyDescent="0.3">
      <c r="A1590" s="6">
        <v>36392</v>
      </c>
      <c r="B1590" s="1">
        <v>53.763696000000003</v>
      </c>
      <c r="C1590" s="1">
        <v>53.763696000000003</v>
      </c>
      <c r="D1590" s="3">
        <f t="shared" si="100"/>
        <v>0</v>
      </c>
      <c r="E1590" s="6">
        <v>36166</v>
      </c>
      <c r="F1590" s="7">
        <v>1321.60896</v>
      </c>
      <c r="G1590" s="7">
        <f t="shared" ca="1" si="98"/>
        <v>0</v>
      </c>
      <c r="H1590" s="7">
        <f t="shared" ca="1" si="99"/>
        <v>0</v>
      </c>
      <c r="I1590">
        <f t="shared" ca="1" si="101"/>
        <v>0</v>
      </c>
      <c r="N1590" s="6">
        <v>36227</v>
      </c>
      <c r="O1590" s="9">
        <v>166.36262629999999</v>
      </c>
    </row>
    <row r="1591" spans="1:15" x14ac:dyDescent="0.3">
      <c r="A1591" s="6">
        <v>36392</v>
      </c>
      <c r="B1591" s="1">
        <v>49.071455999999998</v>
      </c>
      <c r="C1591" s="1">
        <v>49.071455999999998</v>
      </c>
      <c r="D1591" s="3">
        <f t="shared" si="100"/>
        <v>0</v>
      </c>
      <c r="E1591" s="6">
        <v>36166</v>
      </c>
      <c r="F1591" s="7">
        <v>1410.7645439999999</v>
      </c>
      <c r="G1591" s="7">
        <f t="shared" ca="1" si="98"/>
        <v>0</v>
      </c>
      <c r="H1591" s="7">
        <f t="shared" ca="1" si="99"/>
        <v>0</v>
      </c>
      <c r="I1591">
        <f t="shared" ca="1" si="101"/>
        <v>0</v>
      </c>
      <c r="N1591" s="6">
        <v>36227</v>
      </c>
      <c r="O1591" s="9">
        <v>166.36262629999999</v>
      </c>
    </row>
    <row r="1592" spans="1:15" x14ac:dyDescent="0.3">
      <c r="A1592" s="6">
        <v>36392</v>
      </c>
      <c r="B1592" s="1">
        <v>45.154367999999998</v>
      </c>
      <c r="C1592" s="1">
        <v>45.154367999999998</v>
      </c>
      <c r="D1592" s="3">
        <f t="shared" si="100"/>
        <v>0</v>
      </c>
      <c r="E1592" s="6">
        <v>36166</v>
      </c>
      <c r="F1592" s="7">
        <v>1475.826912</v>
      </c>
      <c r="G1592" s="7">
        <f t="shared" ca="1" si="98"/>
        <v>0</v>
      </c>
      <c r="H1592" s="7">
        <f t="shared" ca="1" si="99"/>
        <v>0</v>
      </c>
      <c r="I1592">
        <f t="shared" ca="1" si="101"/>
        <v>0</v>
      </c>
      <c r="N1592" s="6">
        <v>36227</v>
      </c>
      <c r="O1592" s="9">
        <v>166.36262629999999</v>
      </c>
    </row>
    <row r="1593" spans="1:15" x14ac:dyDescent="0.3">
      <c r="A1593" s="6">
        <v>36392</v>
      </c>
      <c r="B1593" s="1">
        <v>41.993279999999999</v>
      </c>
      <c r="C1593" s="1">
        <v>41.993279999999999</v>
      </c>
      <c r="D1593" s="3">
        <f t="shared" si="100"/>
        <v>0</v>
      </c>
      <c r="E1593" s="6">
        <v>36166</v>
      </c>
      <c r="F1593" s="7">
        <v>4269.169296</v>
      </c>
      <c r="G1593" s="7">
        <f t="shared" ca="1" si="98"/>
        <v>0</v>
      </c>
      <c r="H1593" s="7">
        <f t="shared" ca="1" si="99"/>
        <v>0</v>
      </c>
      <c r="I1593">
        <f t="shared" ca="1" si="101"/>
        <v>0</v>
      </c>
      <c r="N1593" s="6">
        <v>36227</v>
      </c>
      <c r="O1593" s="9">
        <v>166.36262629999999</v>
      </c>
    </row>
    <row r="1594" spans="1:15" x14ac:dyDescent="0.3">
      <c r="A1594" s="6">
        <v>36392</v>
      </c>
      <c r="B1594" s="1">
        <v>79.401167999999998</v>
      </c>
      <c r="C1594" s="1">
        <v>79.401167999999998</v>
      </c>
      <c r="D1594" s="3">
        <f t="shared" si="100"/>
        <v>0</v>
      </c>
      <c r="E1594" s="6">
        <v>36166</v>
      </c>
      <c r="F1594" s="7">
        <v>4353.9179039999999</v>
      </c>
      <c r="G1594" s="7">
        <f t="shared" ca="1" si="98"/>
        <v>0</v>
      </c>
      <c r="H1594" s="7">
        <f t="shared" ca="1" si="99"/>
        <v>0</v>
      </c>
      <c r="I1594">
        <f t="shared" ca="1" si="101"/>
        <v>0</v>
      </c>
      <c r="N1594" s="6">
        <v>36227</v>
      </c>
      <c r="O1594" s="9">
        <v>3064.5746949999998</v>
      </c>
    </row>
    <row r="1595" spans="1:15" x14ac:dyDescent="0.3">
      <c r="A1595" s="6">
        <v>36392</v>
      </c>
      <c r="B1595" s="1">
        <v>239.06206800000001</v>
      </c>
      <c r="C1595" s="1">
        <v>239.06206800000001</v>
      </c>
      <c r="D1595" s="3">
        <f t="shared" si="100"/>
        <v>0</v>
      </c>
      <c r="E1595" s="6">
        <v>36166</v>
      </c>
      <c r="F1595" s="7">
        <v>4527.5670719999998</v>
      </c>
      <c r="G1595" s="7">
        <f t="shared" ca="1" si="98"/>
        <v>0</v>
      </c>
      <c r="H1595" s="7">
        <f t="shared" ca="1" si="99"/>
        <v>0</v>
      </c>
      <c r="I1595">
        <f t="shared" ca="1" si="101"/>
        <v>0</v>
      </c>
      <c r="N1595" s="6">
        <v>36227</v>
      </c>
      <c r="O1595" s="9">
        <v>4071.50638049998</v>
      </c>
    </row>
    <row r="1596" spans="1:15" x14ac:dyDescent="0.3">
      <c r="A1596" s="6">
        <v>36392</v>
      </c>
      <c r="B1596" s="1">
        <v>425.40750000000003</v>
      </c>
      <c r="C1596" s="1">
        <v>425.40750000000003</v>
      </c>
      <c r="D1596" s="3">
        <f t="shared" si="100"/>
        <v>0</v>
      </c>
      <c r="E1596" s="6">
        <v>36166</v>
      </c>
      <c r="F1596" s="7">
        <v>3466.6632</v>
      </c>
      <c r="G1596" s="7">
        <f t="shared" ca="1" si="98"/>
        <v>0</v>
      </c>
      <c r="H1596" s="7">
        <f t="shared" ca="1" si="99"/>
        <v>0</v>
      </c>
      <c r="I1596">
        <f t="shared" ca="1" si="101"/>
        <v>0</v>
      </c>
      <c r="N1596" s="6">
        <v>36227</v>
      </c>
      <c r="O1596" s="9">
        <v>4202.8452959999904</v>
      </c>
    </row>
    <row r="1597" spans="1:15" x14ac:dyDescent="0.3">
      <c r="A1597" s="6">
        <v>36392</v>
      </c>
      <c r="B1597" s="1">
        <v>666.82753200000002</v>
      </c>
      <c r="C1597" s="1">
        <v>666.82753200000002</v>
      </c>
      <c r="D1597" s="3">
        <f t="shared" si="100"/>
        <v>0</v>
      </c>
      <c r="E1597" s="6">
        <v>36166</v>
      </c>
      <c r="F1597" s="7">
        <v>1847.591424</v>
      </c>
      <c r="G1597" s="7">
        <f t="shared" ca="1" si="98"/>
        <v>0</v>
      </c>
      <c r="H1597" s="7">
        <f t="shared" ca="1" si="99"/>
        <v>0</v>
      </c>
      <c r="I1597">
        <f t="shared" ca="1" si="101"/>
        <v>0</v>
      </c>
      <c r="N1597" s="6">
        <v>36227</v>
      </c>
      <c r="O1597" s="9">
        <v>4071.50638049998</v>
      </c>
    </row>
    <row r="1598" spans="1:15" x14ac:dyDescent="0.3">
      <c r="A1598" s="6">
        <v>36392</v>
      </c>
      <c r="B1598" s="1">
        <v>852.36958800000002</v>
      </c>
      <c r="C1598" s="1">
        <v>852.36958800000002</v>
      </c>
      <c r="D1598" s="3">
        <f t="shared" si="100"/>
        <v>0</v>
      </c>
      <c r="E1598" s="6">
        <v>36166</v>
      </c>
      <c r="F1598" s="7">
        <v>967.10443199999997</v>
      </c>
      <c r="G1598" s="7">
        <f t="shared" ca="1" si="98"/>
        <v>0</v>
      </c>
      <c r="H1598" s="7">
        <f t="shared" ca="1" si="99"/>
        <v>0</v>
      </c>
      <c r="I1598">
        <f t="shared" ca="1" si="101"/>
        <v>0</v>
      </c>
      <c r="N1598" s="6">
        <v>36227</v>
      </c>
      <c r="O1598" s="9">
        <v>3677.48963399999</v>
      </c>
    </row>
    <row r="1599" spans="1:15" x14ac:dyDescent="0.3">
      <c r="A1599" s="6">
        <v>36392</v>
      </c>
      <c r="B1599" s="1">
        <v>966.44898000000001</v>
      </c>
      <c r="C1599" s="1">
        <v>966.44898000000001</v>
      </c>
      <c r="D1599" s="3">
        <f t="shared" si="100"/>
        <v>0</v>
      </c>
      <c r="E1599" s="6">
        <v>36166</v>
      </c>
      <c r="F1599" s="7">
        <v>1558.3629599999999</v>
      </c>
      <c r="G1599" s="7">
        <f t="shared" ca="1" si="98"/>
        <v>0</v>
      </c>
      <c r="H1599" s="7">
        <f t="shared" ca="1" si="99"/>
        <v>0</v>
      </c>
      <c r="I1599">
        <f t="shared" ca="1" si="101"/>
        <v>0</v>
      </c>
      <c r="N1599" s="6">
        <v>36227</v>
      </c>
      <c r="O1599" s="9">
        <v>3940.16746499999</v>
      </c>
    </row>
    <row r="1600" spans="1:15" x14ac:dyDescent="0.3">
      <c r="A1600" s="6">
        <v>36392</v>
      </c>
      <c r="B1600" s="1">
        <v>1072.0062359999999</v>
      </c>
      <c r="C1600" s="1">
        <v>1072.0062359999999</v>
      </c>
      <c r="D1600" s="3">
        <f t="shared" si="100"/>
        <v>0</v>
      </c>
      <c r="E1600" s="6">
        <v>36166</v>
      </c>
      <c r="F1600" s="7">
        <v>608.60015999999996</v>
      </c>
      <c r="G1600" s="7">
        <f t="shared" ca="1" si="98"/>
        <v>0</v>
      </c>
      <c r="H1600" s="7">
        <f t="shared" ca="1" si="99"/>
        <v>0</v>
      </c>
      <c r="I1600">
        <f t="shared" ca="1" si="101"/>
        <v>0</v>
      </c>
      <c r="N1600" s="6">
        <v>36227</v>
      </c>
      <c r="O1600" s="9">
        <v>4027.7267419999998</v>
      </c>
    </row>
    <row r="1601" spans="1:15" x14ac:dyDescent="0.3">
      <c r="A1601" s="6">
        <v>36392</v>
      </c>
      <c r="B1601" s="1">
        <v>1164.77802</v>
      </c>
      <c r="C1601" s="1">
        <v>1164.77802</v>
      </c>
      <c r="D1601" s="3">
        <f t="shared" si="100"/>
        <v>0</v>
      </c>
      <c r="E1601" s="6">
        <v>36166</v>
      </c>
      <c r="F1601" s="7">
        <v>279.28152</v>
      </c>
      <c r="G1601" s="7">
        <f t="shared" ca="1" si="98"/>
        <v>0</v>
      </c>
      <c r="H1601" s="7">
        <f t="shared" ca="1" si="99"/>
        <v>0</v>
      </c>
      <c r="I1601">
        <f t="shared" ca="1" si="101"/>
        <v>0</v>
      </c>
      <c r="N1601" s="6">
        <v>36227</v>
      </c>
      <c r="O1601" s="9">
        <v>3852.6081879999902</v>
      </c>
    </row>
    <row r="1602" spans="1:15" x14ac:dyDescent="0.3">
      <c r="A1602" s="6">
        <v>36392</v>
      </c>
      <c r="B1602" s="1">
        <v>1200.2434920000001</v>
      </c>
      <c r="C1602" s="1">
        <v>1200.2434920000001</v>
      </c>
      <c r="D1602" s="3">
        <f t="shared" si="100"/>
        <v>0</v>
      </c>
      <c r="E1602" s="6">
        <v>36166</v>
      </c>
      <c r="F1602" s="7">
        <v>226.02887999999999</v>
      </c>
      <c r="G1602" s="7">
        <f t="shared" ca="1" si="98"/>
        <v>0</v>
      </c>
      <c r="H1602" s="7">
        <f t="shared" ca="1" si="99"/>
        <v>0</v>
      </c>
      <c r="I1602">
        <f t="shared" ca="1" si="101"/>
        <v>0</v>
      </c>
      <c r="N1602" s="6">
        <v>36227</v>
      </c>
      <c r="O1602" s="9">
        <v>3502.3710799999999</v>
      </c>
    </row>
    <row r="1603" spans="1:15" x14ac:dyDescent="0.3">
      <c r="A1603" s="6">
        <v>36392</v>
      </c>
      <c r="B1603" s="1">
        <v>1157.5829160000001</v>
      </c>
      <c r="C1603" s="1">
        <v>1157.5829160000001</v>
      </c>
      <c r="D1603" s="3">
        <f t="shared" si="100"/>
        <v>0</v>
      </c>
      <c r="E1603" s="6">
        <v>36166</v>
      </c>
      <c r="F1603" s="7">
        <v>275.25959999999998</v>
      </c>
      <c r="G1603" s="7">
        <f t="shared" ref="G1603:G1666" ca="1" si="102">IF(I1603&lt;400,0,IF(I1603&gt;500,500,I1603))</f>
        <v>0</v>
      </c>
      <c r="H1603" s="7">
        <f t="shared" ref="H1603:H1666" ca="1" si="103">IF(I1603&lt;1900,I1603-G1603,1400)</f>
        <v>0</v>
      </c>
      <c r="I1603">
        <f t="shared" ca="1" si="101"/>
        <v>0</v>
      </c>
      <c r="N1603" s="6">
        <v>36227</v>
      </c>
      <c r="O1603" s="9">
        <v>3502.3710799999999</v>
      </c>
    </row>
    <row r="1604" spans="1:15" x14ac:dyDescent="0.3">
      <c r="A1604" s="6">
        <v>36392</v>
      </c>
      <c r="B1604" s="1">
        <v>1064.826</v>
      </c>
      <c r="C1604" s="1">
        <v>1064.826</v>
      </c>
      <c r="D1604" s="3">
        <f t="shared" ref="D1604:D1667" si="104">B1604-C1604</f>
        <v>0</v>
      </c>
      <c r="E1604" s="6">
        <v>36166</v>
      </c>
      <c r="F1604" s="7">
        <v>760.417056</v>
      </c>
      <c r="G1604" s="7">
        <f t="shared" ca="1" si="102"/>
        <v>0</v>
      </c>
      <c r="H1604" s="7">
        <f t="shared" ca="1" si="103"/>
        <v>0</v>
      </c>
      <c r="I1604">
        <f t="shared" ref="I1604:I1667" ca="1" si="105">F1604-G1604-H1604</f>
        <v>0</v>
      </c>
      <c r="N1604" s="6">
        <v>36227</v>
      </c>
      <c r="O1604" s="9">
        <v>2101.4226479999902</v>
      </c>
    </row>
    <row r="1605" spans="1:15" x14ac:dyDescent="0.3">
      <c r="A1605" s="6">
        <v>36392</v>
      </c>
      <c r="B1605" s="1">
        <v>286.20950399999998</v>
      </c>
      <c r="C1605" s="1">
        <v>286.20950399999998</v>
      </c>
      <c r="D1605" s="3">
        <f t="shared" si="104"/>
        <v>0</v>
      </c>
      <c r="E1605" s="6">
        <v>36166</v>
      </c>
      <c r="F1605" s="7">
        <v>503.99697600000002</v>
      </c>
      <c r="G1605" s="7">
        <f t="shared" ca="1" si="102"/>
        <v>0</v>
      </c>
      <c r="H1605" s="7">
        <f t="shared" ca="1" si="103"/>
        <v>0</v>
      </c>
      <c r="I1605">
        <f t="shared" ca="1" si="105"/>
        <v>0</v>
      </c>
      <c r="N1605" s="6">
        <v>36227</v>
      </c>
      <c r="O1605" s="9">
        <v>1576.066986</v>
      </c>
    </row>
    <row r="1606" spans="1:15" x14ac:dyDescent="0.3">
      <c r="A1606" s="6">
        <v>36392</v>
      </c>
      <c r="B1606" s="1">
        <v>219.93249599999999</v>
      </c>
      <c r="C1606" s="1">
        <v>219.93249599999999</v>
      </c>
      <c r="D1606" s="3">
        <f t="shared" si="104"/>
        <v>0</v>
      </c>
      <c r="E1606" s="6">
        <v>36166</v>
      </c>
      <c r="F1606" s="7">
        <v>753.56568000000004</v>
      </c>
      <c r="G1606" s="7">
        <f t="shared" ca="1" si="102"/>
        <v>0</v>
      </c>
      <c r="H1606" s="7">
        <f t="shared" ca="1" si="103"/>
        <v>0</v>
      </c>
      <c r="I1606">
        <f t="shared" ca="1" si="105"/>
        <v>0</v>
      </c>
      <c r="N1606" s="6">
        <v>36227</v>
      </c>
      <c r="O1606" s="9">
        <v>1576.066986</v>
      </c>
    </row>
    <row r="1607" spans="1:15" x14ac:dyDescent="0.3">
      <c r="A1607" s="6">
        <v>36392</v>
      </c>
      <c r="B1607" s="1">
        <v>187.24003200000001</v>
      </c>
      <c r="C1607" s="1">
        <v>187.24003200000001</v>
      </c>
      <c r="D1607" s="3">
        <f t="shared" si="104"/>
        <v>0</v>
      </c>
      <c r="E1607" s="6">
        <v>36166</v>
      </c>
      <c r="F1607" s="7">
        <v>929.16935999999998</v>
      </c>
      <c r="G1607" s="7">
        <f t="shared" ca="1" si="102"/>
        <v>0</v>
      </c>
      <c r="H1607" s="7">
        <f t="shared" ca="1" si="103"/>
        <v>0</v>
      </c>
      <c r="I1607">
        <f t="shared" ca="1" si="105"/>
        <v>0</v>
      </c>
      <c r="N1607" s="6">
        <v>36227</v>
      </c>
      <c r="O1607" s="9">
        <v>166.36262629999999</v>
      </c>
    </row>
    <row r="1608" spans="1:15" x14ac:dyDescent="0.3">
      <c r="A1608" s="6">
        <v>36392</v>
      </c>
      <c r="B1608" s="1">
        <v>143.40412799999999</v>
      </c>
      <c r="C1608" s="1">
        <v>143.40412799999999</v>
      </c>
      <c r="D1608" s="3">
        <f t="shared" si="104"/>
        <v>0</v>
      </c>
      <c r="E1608" s="6">
        <v>36166</v>
      </c>
      <c r="F1608" s="7">
        <v>869.313312</v>
      </c>
      <c r="G1608" s="7">
        <f t="shared" ca="1" si="102"/>
        <v>0</v>
      </c>
      <c r="H1608" s="7">
        <f t="shared" ca="1" si="103"/>
        <v>0</v>
      </c>
      <c r="I1608">
        <f t="shared" ca="1" si="105"/>
        <v>0</v>
      </c>
      <c r="N1608" s="6">
        <v>36227</v>
      </c>
      <c r="O1608" s="9">
        <v>166.36262629999999</v>
      </c>
    </row>
    <row r="1609" spans="1:15" x14ac:dyDescent="0.3">
      <c r="A1609" s="6">
        <v>36392</v>
      </c>
      <c r="B1609" s="1">
        <v>104.865264</v>
      </c>
      <c r="C1609" s="1">
        <v>104.865264</v>
      </c>
      <c r="D1609" s="3">
        <f t="shared" si="104"/>
        <v>0</v>
      </c>
      <c r="E1609" s="6">
        <v>36166</v>
      </c>
      <c r="F1609" s="7">
        <v>961.40822400000002</v>
      </c>
      <c r="G1609" s="7">
        <f t="shared" ca="1" si="102"/>
        <v>0</v>
      </c>
      <c r="H1609" s="7">
        <f t="shared" ca="1" si="103"/>
        <v>0</v>
      </c>
      <c r="I1609">
        <f t="shared" ca="1" si="105"/>
        <v>0</v>
      </c>
      <c r="N1609" s="6">
        <v>36227</v>
      </c>
      <c r="O1609" s="9">
        <v>166.36262629999999</v>
      </c>
    </row>
    <row r="1610" spans="1:15" x14ac:dyDescent="0.3">
      <c r="A1610" s="6">
        <v>36392</v>
      </c>
      <c r="B1610" s="1">
        <v>87.942959999999999</v>
      </c>
      <c r="C1610" s="1">
        <v>87.942959999999999</v>
      </c>
      <c r="D1610" s="3">
        <f t="shared" si="104"/>
        <v>0</v>
      </c>
      <c r="E1610" s="6">
        <v>36166</v>
      </c>
      <c r="F1610" s="7">
        <v>1025.5180319999999</v>
      </c>
      <c r="G1610" s="7">
        <f t="shared" ca="1" si="102"/>
        <v>0</v>
      </c>
      <c r="H1610" s="7">
        <f t="shared" ca="1" si="103"/>
        <v>0</v>
      </c>
      <c r="I1610">
        <f t="shared" ca="1" si="105"/>
        <v>0</v>
      </c>
      <c r="N1610" s="6">
        <v>36228</v>
      </c>
      <c r="O1610" s="9">
        <v>166.36262629999999</v>
      </c>
    </row>
    <row r="1611" spans="1:15" x14ac:dyDescent="0.3">
      <c r="A1611" s="6">
        <v>36393</v>
      </c>
      <c r="B1611" s="1">
        <v>78.694559999999996</v>
      </c>
      <c r="C1611" s="1">
        <v>78.694559999999996</v>
      </c>
      <c r="D1611" s="3">
        <f t="shared" si="104"/>
        <v>0</v>
      </c>
      <c r="E1611" s="6">
        <v>36167</v>
      </c>
      <c r="F1611" s="7">
        <v>1079.0216640000001</v>
      </c>
      <c r="G1611" s="7">
        <f t="shared" ca="1" si="102"/>
        <v>0</v>
      </c>
      <c r="H1611" s="7">
        <f t="shared" ca="1" si="103"/>
        <v>0</v>
      </c>
      <c r="I1611">
        <f t="shared" ca="1" si="105"/>
        <v>0</v>
      </c>
      <c r="N1611" s="6">
        <v>36228</v>
      </c>
      <c r="O1611" s="9">
        <v>166.36262629999999</v>
      </c>
    </row>
    <row r="1612" spans="1:15" x14ac:dyDescent="0.3">
      <c r="A1612" s="6">
        <v>36393</v>
      </c>
      <c r="B1612" s="1">
        <v>71.808912000000007</v>
      </c>
      <c r="C1612" s="1">
        <v>71.808912000000007</v>
      </c>
      <c r="D1612" s="3">
        <f t="shared" si="104"/>
        <v>0</v>
      </c>
      <c r="E1612" s="6">
        <v>36167</v>
      </c>
      <c r="F1612" s="7">
        <v>1128.3370560000001</v>
      </c>
      <c r="G1612" s="7">
        <f t="shared" ca="1" si="102"/>
        <v>0</v>
      </c>
      <c r="H1612" s="7">
        <f t="shared" ca="1" si="103"/>
        <v>0</v>
      </c>
      <c r="I1612">
        <f t="shared" ca="1" si="105"/>
        <v>0</v>
      </c>
      <c r="N1612" s="6">
        <v>36228</v>
      </c>
      <c r="O1612" s="9">
        <v>166.36262629999999</v>
      </c>
    </row>
    <row r="1613" spans="1:15" x14ac:dyDescent="0.3">
      <c r="A1613" s="6">
        <v>36393</v>
      </c>
      <c r="B1613" s="1">
        <v>67.439232000000004</v>
      </c>
      <c r="C1613" s="1">
        <v>67.439232000000004</v>
      </c>
      <c r="D1613" s="3">
        <f t="shared" si="104"/>
        <v>0</v>
      </c>
      <c r="E1613" s="6">
        <v>36167</v>
      </c>
      <c r="F1613" s="7">
        <v>1184.6620800000001</v>
      </c>
      <c r="G1613" s="7">
        <f t="shared" ca="1" si="102"/>
        <v>0</v>
      </c>
      <c r="H1613" s="7">
        <f t="shared" ca="1" si="103"/>
        <v>0</v>
      </c>
      <c r="I1613">
        <f t="shared" ca="1" si="105"/>
        <v>0</v>
      </c>
      <c r="N1613" s="6">
        <v>36228</v>
      </c>
      <c r="O1613" s="9">
        <v>166.36262629999999</v>
      </c>
    </row>
    <row r="1614" spans="1:15" x14ac:dyDescent="0.3">
      <c r="A1614" s="6">
        <v>36393</v>
      </c>
      <c r="B1614" s="1">
        <v>63.466704</v>
      </c>
      <c r="C1614" s="1">
        <v>63.466704</v>
      </c>
      <c r="D1614" s="3">
        <f t="shared" si="104"/>
        <v>0</v>
      </c>
      <c r="E1614" s="6">
        <v>36167</v>
      </c>
      <c r="F1614" s="7">
        <v>1254.041712</v>
      </c>
      <c r="G1614" s="7">
        <f t="shared" ca="1" si="102"/>
        <v>0</v>
      </c>
      <c r="H1614" s="7">
        <f t="shared" ca="1" si="103"/>
        <v>0</v>
      </c>
      <c r="I1614">
        <f t="shared" ca="1" si="105"/>
        <v>0</v>
      </c>
      <c r="N1614" s="6">
        <v>36228</v>
      </c>
      <c r="O1614" s="9">
        <v>166.36262629999999</v>
      </c>
    </row>
    <row r="1615" spans="1:15" x14ac:dyDescent="0.3">
      <c r="A1615" s="6">
        <v>36393</v>
      </c>
      <c r="B1615" s="1">
        <v>59.307696</v>
      </c>
      <c r="C1615" s="1">
        <v>59.307696</v>
      </c>
      <c r="D1615" s="3">
        <f t="shared" si="104"/>
        <v>0</v>
      </c>
      <c r="E1615" s="6">
        <v>36167</v>
      </c>
      <c r="F1615" s="7">
        <v>1323.078624</v>
      </c>
      <c r="G1615" s="7">
        <f t="shared" ca="1" si="102"/>
        <v>0</v>
      </c>
      <c r="H1615" s="7">
        <f t="shared" ca="1" si="103"/>
        <v>0</v>
      </c>
      <c r="I1615">
        <f t="shared" ca="1" si="105"/>
        <v>0</v>
      </c>
      <c r="N1615" s="6">
        <v>36228</v>
      </c>
      <c r="O1615" s="9">
        <v>166.36262629999999</v>
      </c>
    </row>
    <row r="1616" spans="1:15" x14ac:dyDescent="0.3">
      <c r="A1616" s="6">
        <v>36393</v>
      </c>
      <c r="B1616" s="1">
        <v>55.422863999999997</v>
      </c>
      <c r="C1616" s="1">
        <v>55.422863999999997</v>
      </c>
      <c r="D1616" s="3">
        <f t="shared" si="104"/>
        <v>0</v>
      </c>
      <c r="E1616" s="6">
        <v>36167</v>
      </c>
      <c r="F1616" s="7">
        <v>1399.9446720000001</v>
      </c>
      <c r="G1616" s="7">
        <f t="shared" ca="1" si="102"/>
        <v>0</v>
      </c>
      <c r="H1616" s="7">
        <f t="shared" ca="1" si="103"/>
        <v>0</v>
      </c>
      <c r="I1616">
        <f t="shared" ca="1" si="105"/>
        <v>0</v>
      </c>
      <c r="N1616" s="6">
        <v>36228</v>
      </c>
      <c r="O1616" s="9">
        <v>166.36262629999999</v>
      </c>
    </row>
    <row r="1617" spans="1:15" x14ac:dyDescent="0.3">
      <c r="A1617" s="6">
        <v>36393</v>
      </c>
      <c r="B1617" s="1">
        <v>52.029935999999999</v>
      </c>
      <c r="C1617" s="1">
        <v>52.029935999999999</v>
      </c>
      <c r="D1617" s="3">
        <f t="shared" si="104"/>
        <v>0</v>
      </c>
      <c r="E1617" s="6">
        <v>36167</v>
      </c>
      <c r="F1617" s="7">
        <v>3469.0703039999999</v>
      </c>
      <c r="G1617" s="7">
        <f t="shared" ca="1" si="102"/>
        <v>0</v>
      </c>
      <c r="H1617" s="7">
        <f t="shared" ca="1" si="103"/>
        <v>0</v>
      </c>
      <c r="I1617">
        <f t="shared" ca="1" si="105"/>
        <v>0</v>
      </c>
      <c r="N1617" s="6">
        <v>36228</v>
      </c>
      <c r="O1617" s="9">
        <v>166.36262629999999</v>
      </c>
    </row>
    <row r="1618" spans="1:15" x14ac:dyDescent="0.3">
      <c r="A1618" s="6">
        <v>36393</v>
      </c>
      <c r="B1618" s="1">
        <v>233.682624</v>
      </c>
      <c r="C1618" s="1">
        <v>233.682624</v>
      </c>
      <c r="D1618" s="3">
        <f t="shared" si="104"/>
        <v>0</v>
      </c>
      <c r="E1618" s="6">
        <v>36167</v>
      </c>
      <c r="F1618" s="7">
        <v>3542.4093600000001</v>
      </c>
      <c r="G1618" s="7">
        <f t="shared" ca="1" si="102"/>
        <v>0</v>
      </c>
      <c r="H1618" s="7">
        <f t="shared" ca="1" si="103"/>
        <v>0</v>
      </c>
      <c r="I1618">
        <f t="shared" ca="1" si="105"/>
        <v>0</v>
      </c>
      <c r="N1618" s="6">
        <v>36228</v>
      </c>
      <c r="O1618" s="9">
        <v>3064.5746949999998</v>
      </c>
    </row>
    <row r="1619" spans="1:15" x14ac:dyDescent="0.3">
      <c r="A1619" s="6">
        <v>36393</v>
      </c>
      <c r="B1619" s="1">
        <v>635.637744</v>
      </c>
      <c r="C1619" s="1">
        <v>635.637744</v>
      </c>
      <c r="D1619" s="3">
        <f t="shared" si="104"/>
        <v>0</v>
      </c>
      <c r="E1619" s="6">
        <v>36167</v>
      </c>
      <c r="F1619" s="7">
        <v>3784.5491040000002</v>
      </c>
      <c r="G1619" s="7">
        <f t="shared" ca="1" si="102"/>
        <v>0</v>
      </c>
      <c r="H1619" s="7">
        <f t="shared" ca="1" si="103"/>
        <v>0</v>
      </c>
      <c r="I1619">
        <f t="shared" ca="1" si="105"/>
        <v>0</v>
      </c>
      <c r="N1619" s="6">
        <v>36228</v>
      </c>
      <c r="O1619" s="9">
        <v>4071.50638049998</v>
      </c>
    </row>
    <row r="1620" spans="1:15" x14ac:dyDescent="0.3">
      <c r="A1620" s="6">
        <v>36393</v>
      </c>
      <c r="B1620" s="1">
        <v>958.57524000000001</v>
      </c>
      <c r="C1620" s="1">
        <v>958.57524000000001</v>
      </c>
      <c r="D1620" s="3">
        <f t="shared" si="104"/>
        <v>0</v>
      </c>
      <c r="E1620" s="6">
        <v>36167</v>
      </c>
      <c r="F1620" s="7">
        <v>2676.9445919999998</v>
      </c>
      <c r="G1620" s="7">
        <f t="shared" ca="1" si="102"/>
        <v>0</v>
      </c>
      <c r="H1620" s="7">
        <f t="shared" ca="1" si="103"/>
        <v>0</v>
      </c>
      <c r="I1620">
        <f t="shared" ca="1" si="105"/>
        <v>0</v>
      </c>
      <c r="N1620" s="6">
        <v>36228</v>
      </c>
      <c r="O1620" s="9">
        <v>4202.8452959999904</v>
      </c>
    </row>
    <row r="1621" spans="1:15" x14ac:dyDescent="0.3">
      <c r="A1621" s="6">
        <v>36393</v>
      </c>
      <c r="B1621" s="1">
        <v>1372.4970840000001</v>
      </c>
      <c r="C1621" s="1">
        <v>1372.4970840000001</v>
      </c>
      <c r="D1621" s="3">
        <f t="shared" si="104"/>
        <v>0</v>
      </c>
      <c r="E1621" s="6">
        <v>36167</v>
      </c>
      <c r="F1621" s="7">
        <v>795.66883199999995</v>
      </c>
      <c r="G1621" s="7">
        <f t="shared" ca="1" si="102"/>
        <v>0</v>
      </c>
      <c r="H1621" s="7">
        <f t="shared" ca="1" si="103"/>
        <v>0</v>
      </c>
      <c r="I1621">
        <f t="shared" ca="1" si="105"/>
        <v>0</v>
      </c>
      <c r="N1621" s="6">
        <v>36228</v>
      </c>
      <c r="O1621" s="9">
        <v>4071.50638049998</v>
      </c>
    </row>
    <row r="1622" spans="1:15" x14ac:dyDescent="0.3">
      <c r="A1622" s="6">
        <v>36393</v>
      </c>
      <c r="B1622" s="1">
        <v>1361.524752</v>
      </c>
      <c r="C1622" s="1">
        <v>1361.524752</v>
      </c>
      <c r="D1622" s="3">
        <f t="shared" si="104"/>
        <v>0</v>
      </c>
      <c r="E1622" s="6">
        <v>36167</v>
      </c>
      <c r="F1622" s="7">
        <v>248.56876800000001</v>
      </c>
      <c r="G1622" s="7">
        <f t="shared" ca="1" si="102"/>
        <v>0</v>
      </c>
      <c r="H1622" s="7">
        <f t="shared" ca="1" si="103"/>
        <v>0</v>
      </c>
      <c r="I1622">
        <f t="shared" ca="1" si="105"/>
        <v>0</v>
      </c>
      <c r="N1622" s="6">
        <v>36228</v>
      </c>
      <c r="O1622" s="9">
        <v>3677.48963399999</v>
      </c>
    </row>
    <row r="1623" spans="1:15" x14ac:dyDescent="0.3">
      <c r="A1623" s="6">
        <v>36393</v>
      </c>
      <c r="B1623" s="1">
        <v>1681.06176</v>
      </c>
      <c r="C1623" s="1">
        <v>1681.06176</v>
      </c>
      <c r="D1623" s="3">
        <f t="shared" si="104"/>
        <v>0</v>
      </c>
      <c r="E1623" s="6">
        <v>36167</v>
      </c>
      <c r="F1623" s="7">
        <v>90.079920000000001</v>
      </c>
      <c r="G1623" s="7">
        <f t="shared" ca="1" si="102"/>
        <v>0</v>
      </c>
      <c r="H1623" s="7">
        <f t="shared" ca="1" si="103"/>
        <v>0</v>
      </c>
      <c r="I1623">
        <f t="shared" ca="1" si="105"/>
        <v>0</v>
      </c>
      <c r="N1623" s="6">
        <v>36228</v>
      </c>
      <c r="O1623" s="9">
        <v>3940.16746499999</v>
      </c>
    </row>
    <row r="1624" spans="1:15" x14ac:dyDescent="0.3">
      <c r="A1624" s="6">
        <v>36393</v>
      </c>
      <c r="B1624" s="1">
        <v>1833.5852640000001</v>
      </c>
      <c r="C1624" s="1">
        <v>1764</v>
      </c>
      <c r="D1624" s="3">
        <f t="shared" si="104"/>
        <v>69.585264000000052</v>
      </c>
      <c r="E1624" s="6">
        <v>36167</v>
      </c>
      <c r="F1624" s="7">
        <v>338.53579200000001</v>
      </c>
      <c r="G1624" s="7">
        <f t="shared" ca="1" si="102"/>
        <v>0</v>
      </c>
      <c r="H1624" s="7">
        <f t="shared" ca="1" si="103"/>
        <v>0</v>
      </c>
      <c r="I1624">
        <f t="shared" ca="1" si="105"/>
        <v>0</v>
      </c>
      <c r="N1624" s="6">
        <v>36228</v>
      </c>
      <c r="O1624" s="9">
        <v>4027.7267419999998</v>
      </c>
    </row>
    <row r="1625" spans="1:15" x14ac:dyDescent="0.3">
      <c r="A1625" s="6">
        <v>36393</v>
      </c>
      <c r="B1625" s="1">
        <v>1972.5148799999999</v>
      </c>
      <c r="C1625" s="1">
        <v>1764</v>
      </c>
      <c r="D1625" s="3">
        <f t="shared" si="104"/>
        <v>208.51487999999995</v>
      </c>
      <c r="E1625" s="6">
        <v>36167</v>
      </c>
      <c r="F1625" s="7">
        <v>30.501072000000001</v>
      </c>
      <c r="G1625" s="7">
        <f t="shared" ca="1" si="102"/>
        <v>0</v>
      </c>
      <c r="H1625" s="7">
        <f t="shared" ca="1" si="103"/>
        <v>0</v>
      </c>
      <c r="I1625">
        <f t="shared" ca="1" si="105"/>
        <v>0</v>
      </c>
      <c r="N1625" s="6">
        <v>36228</v>
      </c>
      <c r="O1625" s="9">
        <v>3852.6081879999902</v>
      </c>
    </row>
    <row r="1626" spans="1:15" x14ac:dyDescent="0.3">
      <c r="A1626" s="6">
        <v>36393</v>
      </c>
      <c r="B1626" s="1">
        <v>2031.048432</v>
      </c>
      <c r="C1626" s="1">
        <v>1764</v>
      </c>
      <c r="D1626" s="3">
        <f t="shared" si="104"/>
        <v>267.04843200000005</v>
      </c>
      <c r="E1626" s="6">
        <v>36167</v>
      </c>
      <c r="F1626" s="7">
        <v>1.9293119999999999</v>
      </c>
      <c r="G1626" s="7">
        <f t="shared" ca="1" si="102"/>
        <v>0</v>
      </c>
      <c r="H1626" s="7">
        <f t="shared" ca="1" si="103"/>
        <v>0</v>
      </c>
      <c r="I1626">
        <f t="shared" ca="1" si="105"/>
        <v>0</v>
      </c>
      <c r="N1626" s="6">
        <v>36228</v>
      </c>
      <c r="O1626" s="9">
        <v>3502.3710799999999</v>
      </c>
    </row>
    <row r="1627" spans="1:15" x14ac:dyDescent="0.3">
      <c r="A1627" s="6">
        <v>36393</v>
      </c>
      <c r="B1627" s="1">
        <v>1681.7275440000001</v>
      </c>
      <c r="C1627" s="1">
        <v>1681.7275440000001</v>
      </c>
      <c r="D1627" s="3">
        <f t="shared" si="104"/>
        <v>0</v>
      </c>
      <c r="E1627" s="6">
        <v>36167</v>
      </c>
      <c r="F1627" s="7">
        <v>16.311456</v>
      </c>
      <c r="G1627" s="7">
        <f t="shared" ca="1" si="102"/>
        <v>0</v>
      </c>
      <c r="H1627" s="7">
        <f t="shared" ca="1" si="103"/>
        <v>0</v>
      </c>
      <c r="I1627">
        <f t="shared" ca="1" si="105"/>
        <v>0</v>
      </c>
      <c r="N1627" s="6">
        <v>36228</v>
      </c>
      <c r="O1627" s="9">
        <v>3502.3710799999999</v>
      </c>
    </row>
    <row r="1628" spans="1:15" x14ac:dyDescent="0.3">
      <c r="A1628" s="6">
        <v>36393</v>
      </c>
      <c r="B1628" s="1">
        <v>1374.1771679999999</v>
      </c>
      <c r="C1628" s="1">
        <v>1374.1771679999999</v>
      </c>
      <c r="D1628" s="3">
        <f t="shared" si="104"/>
        <v>0</v>
      </c>
      <c r="E1628" s="6">
        <v>36167</v>
      </c>
      <c r="F1628" s="7">
        <v>375.67151999999999</v>
      </c>
      <c r="G1628" s="7">
        <f t="shared" ca="1" si="102"/>
        <v>0</v>
      </c>
      <c r="H1628" s="7">
        <f t="shared" ca="1" si="103"/>
        <v>0</v>
      </c>
      <c r="I1628">
        <f t="shared" ca="1" si="105"/>
        <v>0</v>
      </c>
      <c r="N1628" s="6">
        <v>36228</v>
      </c>
      <c r="O1628" s="9">
        <v>2101.4226479999902</v>
      </c>
    </row>
    <row r="1629" spans="1:15" x14ac:dyDescent="0.3">
      <c r="A1629" s="6">
        <v>36393</v>
      </c>
      <c r="B1629" s="1">
        <v>296.65440000000001</v>
      </c>
      <c r="C1629" s="1">
        <v>296.65440000000001</v>
      </c>
      <c r="D1629" s="3">
        <f t="shared" si="104"/>
        <v>0</v>
      </c>
      <c r="E1629" s="6">
        <v>36167</v>
      </c>
      <c r="F1629" s="7">
        <v>395.06241599999998</v>
      </c>
      <c r="G1629" s="7">
        <f t="shared" ca="1" si="102"/>
        <v>0</v>
      </c>
      <c r="H1629" s="7">
        <f t="shared" ca="1" si="103"/>
        <v>0</v>
      </c>
      <c r="I1629">
        <f t="shared" ca="1" si="105"/>
        <v>0</v>
      </c>
      <c r="N1629" s="6">
        <v>36228</v>
      </c>
      <c r="O1629" s="9">
        <v>1576.066986</v>
      </c>
    </row>
    <row r="1630" spans="1:15" x14ac:dyDescent="0.3">
      <c r="A1630" s="6">
        <v>36393</v>
      </c>
      <c r="B1630" s="1">
        <v>230.56992</v>
      </c>
      <c r="C1630" s="1">
        <v>230.56992</v>
      </c>
      <c r="D1630" s="3">
        <f t="shared" si="104"/>
        <v>0</v>
      </c>
      <c r="E1630" s="6">
        <v>36167</v>
      </c>
      <c r="F1630" s="7">
        <v>605.58119999999997</v>
      </c>
      <c r="G1630" s="7">
        <f t="shared" ca="1" si="102"/>
        <v>0</v>
      </c>
      <c r="H1630" s="7">
        <f t="shared" ca="1" si="103"/>
        <v>0</v>
      </c>
      <c r="I1630">
        <f t="shared" ca="1" si="105"/>
        <v>0</v>
      </c>
      <c r="N1630" s="6">
        <v>36228</v>
      </c>
      <c r="O1630" s="9">
        <v>1576.066986</v>
      </c>
    </row>
    <row r="1631" spans="1:15" x14ac:dyDescent="0.3">
      <c r="A1631" s="6">
        <v>36393</v>
      </c>
      <c r="B1631" s="1">
        <v>197.91072</v>
      </c>
      <c r="C1631" s="1">
        <v>197.91072</v>
      </c>
      <c r="D1631" s="3">
        <f t="shared" si="104"/>
        <v>0</v>
      </c>
      <c r="E1631" s="6">
        <v>36167</v>
      </c>
      <c r="F1631" s="7">
        <v>779.19206399999996</v>
      </c>
      <c r="G1631" s="7">
        <f t="shared" ca="1" si="102"/>
        <v>0</v>
      </c>
      <c r="H1631" s="7">
        <f t="shared" ca="1" si="103"/>
        <v>0</v>
      </c>
      <c r="I1631">
        <f t="shared" ca="1" si="105"/>
        <v>0</v>
      </c>
      <c r="N1631" s="6">
        <v>36228</v>
      </c>
      <c r="O1631" s="9">
        <v>166.36262629999999</v>
      </c>
    </row>
    <row r="1632" spans="1:15" x14ac:dyDescent="0.3">
      <c r="A1632" s="6">
        <v>36393</v>
      </c>
      <c r="B1632" s="1">
        <v>132.89068800000001</v>
      </c>
      <c r="C1632" s="1">
        <v>132.89068800000001</v>
      </c>
      <c r="D1632" s="3">
        <f t="shared" si="104"/>
        <v>0</v>
      </c>
      <c r="E1632" s="6">
        <v>36167</v>
      </c>
      <c r="F1632" s="7">
        <v>731.00966400000004</v>
      </c>
      <c r="G1632" s="7">
        <f t="shared" ca="1" si="102"/>
        <v>0</v>
      </c>
      <c r="H1632" s="7">
        <f t="shared" ca="1" si="103"/>
        <v>0</v>
      </c>
      <c r="I1632">
        <f t="shared" ca="1" si="105"/>
        <v>0</v>
      </c>
      <c r="N1632" s="6">
        <v>36228</v>
      </c>
      <c r="O1632" s="9">
        <v>166.36262629999999</v>
      </c>
    </row>
    <row r="1633" spans="1:15" x14ac:dyDescent="0.3">
      <c r="A1633" s="6">
        <v>36393</v>
      </c>
      <c r="B1633" s="1">
        <v>106.798608</v>
      </c>
      <c r="C1633" s="1">
        <v>106.798608</v>
      </c>
      <c r="D1633" s="3">
        <f t="shared" si="104"/>
        <v>0</v>
      </c>
      <c r="E1633" s="6">
        <v>36167</v>
      </c>
      <c r="F1633" s="7">
        <v>843.52463999999998</v>
      </c>
      <c r="G1633" s="7">
        <f t="shared" ca="1" si="102"/>
        <v>0</v>
      </c>
      <c r="H1633" s="7">
        <f t="shared" ca="1" si="103"/>
        <v>0</v>
      </c>
      <c r="I1633">
        <f t="shared" ca="1" si="105"/>
        <v>0</v>
      </c>
      <c r="N1633" s="6">
        <v>36228</v>
      </c>
      <c r="O1633" s="9">
        <v>166.36262629999999</v>
      </c>
    </row>
    <row r="1634" spans="1:15" x14ac:dyDescent="0.3">
      <c r="A1634" s="6">
        <v>36393</v>
      </c>
      <c r="B1634" s="1">
        <v>93.496032</v>
      </c>
      <c r="C1634" s="1">
        <v>93.496032</v>
      </c>
      <c r="D1634" s="3">
        <f t="shared" si="104"/>
        <v>0</v>
      </c>
      <c r="E1634" s="6">
        <v>36167</v>
      </c>
      <c r="F1634" s="7">
        <v>930.75595199999998</v>
      </c>
      <c r="G1634" s="7">
        <f t="shared" ca="1" si="102"/>
        <v>0</v>
      </c>
      <c r="H1634" s="7">
        <f t="shared" ca="1" si="103"/>
        <v>0</v>
      </c>
      <c r="I1634">
        <f t="shared" ca="1" si="105"/>
        <v>0</v>
      </c>
      <c r="N1634" s="6">
        <v>36229</v>
      </c>
      <c r="O1634" s="9">
        <v>166.36262629999999</v>
      </c>
    </row>
    <row r="1635" spans="1:15" x14ac:dyDescent="0.3">
      <c r="A1635" s="6">
        <v>36394</v>
      </c>
      <c r="B1635" s="1">
        <v>84.214367999999993</v>
      </c>
      <c r="C1635" s="1">
        <v>84.214367999999993</v>
      </c>
      <c r="D1635" s="3">
        <f t="shared" si="104"/>
        <v>0</v>
      </c>
      <c r="E1635" s="6">
        <v>36168</v>
      </c>
      <c r="F1635" s="7">
        <v>1020.268368</v>
      </c>
      <c r="G1635" s="7">
        <f t="shared" ca="1" si="102"/>
        <v>0</v>
      </c>
      <c r="H1635" s="7">
        <f t="shared" ca="1" si="103"/>
        <v>0</v>
      </c>
      <c r="I1635">
        <f t="shared" ca="1" si="105"/>
        <v>0</v>
      </c>
      <c r="N1635" s="6">
        <v>36229</v>
      </c>
      <c r="O1635" s="9">
        <v>166.36262629999999</v>
      </c>
    </row>
    <row r="1636" spans="1:15" x14ac:dyDescent="0.3">
      <c r="A1636" s="6">
        <v>36394</v>
      </c>
      <c r="B1636" s="1">
        <v>79.422336000000001</v>
      </c>
      <c r="C1636" s="1">
        <v>79.422336000000001</v>
      </c>
      <c r="D1636" s="3">
        <f t="shared" si="104"/>
        <v>0</v>
      </c>
      <c r="E1636" s="6">
        <v>36168</v>
      </c>
      <c r="F1636" s="7">
        <v>1094.6980799999999</v>
      </c>
      <c r="G1636" s="7">
        <f t="shared" ca="1" si="102"/>
        <v>0</v>
      </c>
      <c r="H1636" s="7">
        <f t="shared" ca="1" si="103"/>
        <v>0</v>
      </c>
      <c r="I1636">
        <f t="shared" ca="1" si="105"/>
        <v>0</v>
      </c>
      <c r="N1636" s="6">
        <v>36229</v>
      </c>
      <c r="O1636" s="9">
        <v>166.36262629999999</v>
      </c>
    </row>
    <row r="1637" spans="1:15" x14ac:dyDescent="0.3">
      <c r="A1637" s="6">
        <v>36394</v>
      </c>
      <c r="B1637" s="1">
        <v>73.663632000000007</v>
      </c>
      <c r="C1637" s="1">
        <v>73.663632000000007</v>
      </c>
      <c r="D1637" s="3">
        <f t="shared" si="104"/>
        <v>0</v>
      </c>
      <c r="E1637" s="6">
        <v>36168</v>
      </c>
      <c r="F1637" s="7">
        <v>1165.306464</v>
      </c>
      <c r="G1637" s="7">
        <f t="shared" ca="1" si="102"/>
        <v>0</v>
      </c>
      <c r="H1637" s="7">
        <f t="shared" ca="1" si="103"/>
        <v>0</v>
      </c>
      <c r="I1637">
        <f t="shared" ca="1" si="105"/>
        <v>0</v>
      </c>
      <c r="N1637" s="6">
        <v>36229</v>
      </c>
      <c r="O1637" s="9">
        <v>166.36262629999999</v>
      </c>
    </row>
    <row r="1638" spans="1:15" x14ac:dyDescent="0.3">
      <c r="A1638" s="6">
        <v>36394</v>
      </c>
      <c r="B1638" s="1">
        <v>68.694192000000001</v>
      </c>
      <c r="C1638" s="1">
        <v>68.694192000000001</v>
      </c>
      <c r="D1638" s="3">
        <f t="shared" si="104"/>
        <v>0</v>
      </c>
      <c r="E1638" s="6">
        <v>36168</v>
      </c>
      <c r="F1638" s="7">
        <v>1234.9259999999999</v>
      </c>
      <c r="G1638" s="7">
        <f t="shared" ca="1" si="102"/>
        <v>0</v>
      </c>
      <c r="H1638" s="7">
        <f t="shared" ca="1" si="103"/>
        <v>0</v>
      </c>
      <c r="I1638">
        <f t="shared" ca="1" si="105"/>
        <v>0</v>
      </c>
      <c r="N1638" s="6">
        <v>36229</v>
      </c>
      <c r="O1638" s="9">
        <v>166.36262629999999</v>
      </c>
    </row>
    <row r="1639" spans="1:15" x14ac:dyDescent="0.3">
      <c r="A1639" s="6">
        <v>36394</v>
      </c>
      <c r="B1639" s="1">
        <v>64.765007999999995</v>
      </c>
      <c r="C1639" s="1">
        <v>64.765007999999995</v>
      </c>
      <c r="D1639" s="3">
        <f t="shared" si="104"/>
        <v>0</v>
      </c>
      <c r="E1639" s="6">
        <v>36168</v>
      </c>
      <c r="F1639" s="7">
        <v>1300.0286880000001</v>
      </c>
      <c r="G1639" s="7">
        <f t="shared" ca="1" si="102"/>
        <v>0</v>
      </c>
      <c r="H1639" s="7">
        <f t="shared" ca="1" si="103"/>
        <v>0</v>
      </c>
      <c r="I1639">
        <f t="shared" ca="1" si="105"/>
        <v>0</v>
      </c>
      <c r="N1639" s="6">
        <v>36229</v>
      </c>
      <c r="O1639" s="9">
        <v>166.36262629999999</v>
      </c>
    </row>
    <row r="1640" spans="1:15" x14ac:dyDescent="0.3">
      <c r="A1640" s="6">
        <v>36394</v>
      </c>
      <c r="B1640" s="1">
        <v>62.000064000000002</v>
      </c>
      <c r="C1640" s="1">
        <v>62.000064000000002</v>
      </c>
      <c r="D1640" s="3">
        <f t="shared" si="104"/>
        <v>0</v>
      </c>
      <c r="E1640" s="6">
        <v>36168</v>
      </c>
      <c r="F1640" s="7">
        <v>1349.1233279999999</v>
      </c>
      <c r="G1640" s="7">
        <f t="shared" ca="1" si="102"/>
        <v>0</v>
      </c>
      <c r="H1640" s="7">
        <f t="shared" ca="1" si="103"/>
        <v>0</v>
      </c>
      <c r="I1640">
        <f t="shared" ca="1" si="105"/>
        <v>0</v>
      </c>
      <c r="N1640" s="6">
        <v>36229</v>
      </c>
      <c r="O1640" s="9">
        <v>166.36262629999999</v>
      </c>
    </row>
    <row r="1641" spans="1:15" x14ac:dyDescent="0.3">
      <c r="A1641" s="6">
        <v>36394</v>
      </c>
      <c r="B1641" s="1">
        <v>57.432563999999999</v>
      </c>
      <c r="C1641" s="1">
        <v>57.432563999999999</v>
      </c>
      <c r="D1641" s="3">
        <f t="shared" si="104"/>
        <v>0</v>
      </c>
      <c r="E1641" s="6">
        <v>36168</v>
      </c>
      <c r="F1641" s="7">
        <v>3343.7466720000002</v>
      </c>
      <c r="G1641" s="7">
        <f t="shared" ca="1" si="102"/>
        <v>0</v>
      </c>
      <c r="H1641" s="7">
        <f t="shared" ca="1" si="103"/>
        <v>0</v>
      </c>
      <c r="I1641">
        <f t="shared" ca="1" si="105"/>
        <v>0</v>
      </c>
      <c r="N1641" s="6">
        <v>36229</v>
      </c>
      <c r="O1641" s="9">
        <v>166.36262629999999</v>
      </c>
    </row>
    <row r="1642" spans="1:15" x14ac:dyDescent="0.3">
      <c r="A1642" s="6">
        <v>36394</v>
      </c>
      <c r="B1642" s="1">
        <v>288.47145599999999</v>
      </c>
      <c r="C1642" s="1">
        <v>288.47145599999999</v>
      </c>
      <c r="D1642" s="3">
        <f t="shared" si="104"/>
        <v>0</v>
      </c>
      <c r="E1642" s="6">
        <v>36168</v>
      </c>
      <c r="F1642" s="7">
        <v>3439.2254400000002</v>
      </c>
      <c r="G1642" s="7">
        <f t="shared" ca="1" si="102"/>
        <v>0</v>
      </c>
      <c r="H1642" s="7">
        <f t="shared" ca="1" si="103"/>
        <v>0</v>
      </c>
      <c r="I1642">
        <f t="shared" ca="1" si="105"/>
        <v>0</v>
      </c>
      <c r="N1642" s="6">
        <v>36229</v>
      </c>
      <c r="O1642" s="9">
        <v>3064.5746949999998</v>
      </c>
    </row>
    <row r="1643" spans="1:15" x14ac:dyDescent="0.3">
      <c r="A1643" s="6">
        <v>36394</v>
      </c>
      <c r="B1643" s="1">
        <v>701.77111200000002</v>
      </c>
      <c r="C1643" s="1">
        <v>701.77111200000002</v>
      </c>
      <c r="D1643" s="3">
        <f t="shared" si="104"/>
        <v>0</v>
      </c>
      <c r="E1643" s="6">
        <v>36168</v>
      </c>
      <c r="F1643" s="7">
        <v>3658.7476799999999</v>
      </c>
      <c r="G1643" s="7">
        <f t="shared" ca="1" si="102"/>
        <v>0</v>
      </c>
      <c r="H1643" s="7">
        <f t="shared" ca="1" si="103"/>
        <v>0</v>
      </c>
      <c r="I1643">
        <f t="shared" ca="1" si="105"/>
        <v>0</v>
      </c>
      <c r="N1643" s="6">
        <v>36229</v>
      </c>
      <c r="O1643" s="9">
        <v>4071.50638049998</v>
      </c>
    </row>
    <row r="1644" spans="1:15" x14ac:dyDescent="0.3">
      <c r="A1644" s="6">
        <v>36394</v>
      </c>
      <c r="B1644" s="1">
        <v>1005.867072</v>
      </c>
      <c r="C1644" s="1">
        <v>1005.867072</v>
      </c>
      <c r="D1644" s="3">
        <f t="shared" si="104"/>
        <v>0</v>
      </c>
      <c r="E1644" s="6">
        <v>36168</v>
      </c>
      <c r="F1644" s="7">
        <v>2425.8286079999998</v>
      </c>
      <c r="G1644" s="7">
        <f t="shared" ca="1" si="102"/>
        <v>0</v>
      </c>
      <c r="H1644" s="7">
        <f t="shared" ca="1" si="103"/>
        <v>0</v>
      </c>
      <c r="I1644">
        <f t="shared" ca="1" si="105"/>
        <v>0</v>
      </c>
      <c r="N1644" s="6">
        <v>36229</v>
      </c>
      <c r="O1644" s="9">
        <v>4202.8452959999904</v>
      </c>
    </row>
    <row r="1645" spans="1:15" x14ac:dyDescent="0.3">
      <c r="A1645" s="6">
        <v>36394</v>
      </c>
      <c r="B1645" s="1">
        <v>1376.932536</v>
      </c>
      <c r="C1645" s="1">
        <v>1376.932536</v>
      </c>
      <c r="D1645" s="3">
        <f t="shared" si="104"/>
        <v>0</v>
      </c>
      <c r="E1645" s="6">
        <v>36168</v>
      </c>
      <c r="F1645" s="7">
        <v>1564.126704</v>
      </c>
      <c r="G1645" s="7">
        <f t="shared" ca="1" si="102"/>
        <v>0</v>
      </c>
      <c r="H1645" s="7">
        <f t="shared" ca="1" si="103"/>
        <v>0</v>
      </c>
      <c r="I1645">
        <f t="shared" ca="1" si="105"/>
        <v>0</v>
      </c>
      <c r="N1645" s="6">
        <v>36229</v>
      </c>
      <c r="O1645" s="9">
        <v>4071.50638049998</v>
      </c>
    </row>
    <row r="1646" spans="1:15" x14ac:dyDescent="0.3">
      <c r="A1646" s="6">
        <v>36394</v>
      </c>
      <c r="B1646" s="1">
        <v>1295.7404039999999</v>
      </c>
      <c r="C1646" s="1">
        <v>1295.7404039999999</v>
      </c>
      <c r="D1646" s="3">
        <f t="shared" si="104"/>
        <v>0</v>
      </c>
      <c r="E1646" s="6">
        <v>36168</v>
      </c>
      <c r="F1646" s="7">
        <v>955.01145599999995</v>
      </c>
      <c r="G1646" s="7">
        <f t="shared" ca="1" si="102"/>
        <v>0</v>
      </c>
      <c r="H1646" s="7">
        <f t="shared" ca="1" si="103"/>
        <v>0</v>
      </c>
      <c r="I1646">
        <f t="shared" ca="1" si="105"/>
        <v>0</v>
      </c>
      <c r="N1646" s="6">
        <v>36229</v>
      </c>
      <c r="O1646" s="9">
        <v>3677.48963399999</v>
      </c>
    </row>
    <row r="1647" spans="1:15" x14ac:dyDescent="0.3">
      <c r="A1647" s="6">
        <v>36394</v>
      </c>
      <c r="B1647" s="1">
        <v>1610.2958759999999</v>
      </c>
      <c r="C1647" s="1">
        <v>1610.2958759999999</v>
      </c>
      <c r="D1647" s="3">
        <f t="shared" si="104"/>
        <v>0</v>
      </c>
      <c r="E1647" s="6">
        <v>36168</v>
      </c>
      <c r="F1647" s="7">
        <v>165.30393599999999</v>
      </c>
      <c r="G1647" s="7">
        <f t="shared" ca="1" si="102"/>
        <v>0</v>
      </c>
      <c r="H1647" s="7">
        <f t="shared" ca="1" si="103"/>
        <v>0</v>
      </c>
      <c r="I1647">
        <f t="shared" ca="1" si="105"/>
        <v>0</v>
      </c>
      <c r="N1647" s="6">
        <v>36229</v>
      </c>
      <c r="O1647" s="9">
        <v>3940.16746499999</v>
      </c>
    </row>
    <row r="1648" spans="1:15" x14ac:dyDescent="0.3">
      <c r="A1648" s="6">
        <v>36394</v>
      </c>
      <c r="B1648" s="1">
        <v>1794.8153159999999</v>
      </c>
      <c r="C1648" s="1">
        <v>1764</v>
      </c>
      <c r="D1648" s="3">
        <f t="shared" si="104"/>
        <v>30.815315999999939</v>
      </c>
      <c r="E1648" s="6">
        <v>36168</v>
      </c>
      <c r="F1648" s="7">
        <v>29.739024000000001</v>
      </c>
      <c r="G1648" s="7">
        <f t="shared" ca="1" si="102"/>
        <v>0</v>
      </c>
      <c r="H1648" s="7">
        <f t="shared" ca="1" si="103"/>
        <v>0</v>
      </c>
      <c r="I1648">
        <f t="shared" ca="1" si="105"/>
        <v>0</v>
      </c>
      <c r="N1648" s="6">
        <v>36229</v>
      </c>
      <c r="O1648" s="9">
        <v>4027.7267419999998</v>
      </c>
    </row>
    <row r="1649" spans="1:15" x14ac:dyDescent="0.3">
      <c r="A1649" s="6">
        <v>36394</v>
      </c>
      <c r="B1649" s="1">
        <v>2030.2682400000001</v>
      </c>
      <c r="C1649" s="1">
        <v>1764</v>
      </c>
      <c r="D1649" s="3">
        <f t="shared" si="104"/>
        <v>266.26824000000011</v>
      </c>
      <c r="E1649" s="6">
        <v>36168</v>
      </c>
      <c r="F1649" s="7">
        <v>13.205807999999999</v>
      </c>
      <c r="G1649" s="7">
        <f t="shared" ca="1" si="102"/>
        <v>0</v>
      </c>
      <c r="H1649" s="7">
        <f t="shared" ca="1" si="103"/>
        <v>0</v>
      </c>
      <c r="I1649">
        <f t="shared" ca="1" si="105"/>
        <v>0</v>
      </c>
      <c r="N1649" s="6">
        <v>36229</v>
      </c>
      <c r="O1649" s="9">
        <v>3852.6081879999902</v>
      </c>
    </row>
    <row r="1650" spans="1:15" x14ac:dyDescent="0.3">
      <c r="A1650" s="6">
        <v>36394</v>
      </c>
      <c r="B1650" s="1">
        <v>2177.4254040000001</v>
      </c>
      <c r="C1650" s="1">
        <v>1764</v>
      </c>
      <c r="D1650" s="3">
        <f t="shared" si="104"/>
        <v>413.42540400000007</v>
      </c>
      <c r="E1650" s="6">
        <v>36168</v>
      </c>
      <c r="F1650" s="7">
        <v>11.063808</v>
      </c>
      <c r="G1650" s="7">
        <f t="shared" ca="1" si="102"/>
        <v>0</v>
      </c>
      <c r="H1650" s="7">
        <f t="shared" ca="1" si="103"/>
        <v>0</v>
      </c>
      <c r="I1650">
        <f t="shared" ca="1" si="105"/>
        <v>0</v>
      </c>
      <c r="N1650" s="6">
        <v>36229</v>
      </c>
      <c r="O1650" s="9">
        <v>3502.3710799999999</v>
      </c>
    </row>
    <row r="1651" spans="1:15" x14ac:dyDescent="0.3">
      <c r="A1651" s="6">
        <v>36394</v>
      </c>
      <c r="B1651" s="1">
        <v>1779.437772</v>
      </c>
      <c r="C1651" s="1">
        <v>1764</v>
      </c>
      <c r="D1651" s="3">
        <f t="shared" si="104"/>
        <v>15.437771999999995</v>
      </c>
      <c r="E1651" s="6">
        <v>36168</v>
      </c>
      <c r="F1651" s="7">
        <v>57.336047999999998</v>
      </c>
      <c r="G1651" s="7">
        <f t="shared" ca="1" si="102"/>
        <v>0</v>
      </c>
      <c r="H1651" s="7">
        <f t="shared" ca="1" si="103"/>
        <v>0</v>
      </c>
      <c r="I1651">
        <f t="shared" ca="1" si="105"/>
        <v>0</v>
      </c>
      <c r="N1651" s="6">
        <v>36229</v>
      </c>
      <c r="O1651" s="9">
        <v>3502.3710799999999</v>
      </c>
    </row>
    <row r="1652" spans="1:15" x14ac:dyDescent="0.3">
      <c r="A1652" s="6">
        <v>36394</v>
      </c>
      <c r="B1652" s="1">
        <v>1448.6847479999999</v>
      </c>
      <c r="C1652" s="1">
        <v>1448.6847479999999</v>
      </c>
      <c r="D1652" s="3">
        <f t="shared" si="104"/>
        <v>0</v>
      </c>
      <c r="E1652" s="6">
        <v>36168</v>
      </c>
      <c r="F1652" s="7">
        <v>535.47076800000002</v>
      </c>
      <c r="G1652" s="7">
        <f t="shared" ca="1" si="102"/>
        <v>0</v>
      </c>
      <c r="H1652" s="7">
        <f t="shared" ca="1" si="103"/>
        <v>0</v>
      </c>
      <c r="I1652">
        <f t="shared" ca="1" si="105"/>
        <v>0</v>
      </c>
      <c r="N1652" s="6">
        <v>36229</v>
      </c>
      <c r="O1652" s="9">
        <v>2101.4226479999902</v>
      </c>
    </row>
    <row r="1653" spans="1:15" x14ac:dyDescent="0.3">
      <c r="A1653" s="6">
        <v>36394</v>
      </c>
      <c r="B1653" s="1">
        <v>298.64822400000003</v>
      </c>
      <c r="C1653" s="1">
        <v>298.64822400000003</v>
      </c>
      <c r="D1653" s="3">
        <f t="shared" si="104"/>
        <v>0</v>
      </c>
      <c r="E1653" s="6">
        <v>36168</v>
      </c>
      <c r="F1653" s="7">
        <v>438.178608</v>
      </c>
      <c r="G1653" s="7">
        <f t="shared" ca="1" si="102"/>
        <v>0</v>
      </c>
      <c r="H1653" s="7">
        <f t="shared" ca="1" si="103"/>
        <v>0</v>
      </c>
      <c r="I1653">
        <f t="shared" ca="1" si="105"/>
        <v>0</v>
      </c>
      <c r="N1653" s="6">
        <v>36229</v>
      </c>
      <c r="O1653" s="9">
        <v>1576.066986</v>
      </c>
    </row>
    <row r="1654" spans="1:15" x14ac:dyDescent="0.3">
      <c r="A1654" s="6">
        <v>36394</v>
      </c>
      <c r="B1654" s="1">
        <v>230.28465600000001</v>
      </c>
      <c r="C1654" s="1">
        <v>230.28465600000001</v>
      </c>
      <c r="D1654" s="3">
        <f t="shared" si="104"/>
        <v>0</v>
      </c>
      <c r="E1654" s="6">
        <v>36168</v>
      </c>
      <c r="F1654" s="7">
        <v>640.57896000000005</v>
      </c>
      <c r="G1654" s="7">
        <f t="shared" ca="1" si="102"/>
        <v>0</v>
      </c>
      <c r="H1654" s="7">
        <f t="shared" ca="1" si="103"/>
        <v>0</v>
      </c>
      <c r="I1654">
        <f t="shared" ca="1" si="105"/>
        <v>0</v>
      </c>
      <c r="N1654" s="6">
        <v>36229</v>
      </c>
      <c r="O1654" s="9">
        <v>1576.066986</v>
      </c>
    </row>
    <row r="1655" spans="1:15" x14ac:dyDescent="0.3">
      <c r="A1655" s="6">
        <v>36394</v>
      </c>
      <c r="B1655" s="1">
        <v>196.93094400000001</v>
      </c>
      <c r="C1655" s="1">
        <v>196.93094400000001</v>
      </c>
      <c r="D1655" s="3">
        <f t="shared" si="104"/>
        <v>0</v>
      </c>
      <c r="E1655" s="6">
        <v>36168</v>
      </c>
      <c r="F1655" s="7">
        <v>740.42841599999997</v>
      </c>
      <c r="G1655" s="7">
        <f t="shared" ca="1" si="102"/>
        <v>0</v>
      </c>
      <c r="H1655" s="7">
        <f t="shared" ca="1" si="103"/>
        <v>0</v>
      </c>
      <c r="I1655">
        <f t="shared" ca="1" si="105"/>
        <v>0</v>
      </c>
      <c r="N1655" s="6">
        <v>36229</v>
      </c>
      <c r="O1655" s="9">
        <v>166.36262629999999</v>
      </c>
    </row>
    <row r="1656" spans="1:15" x14ac:dyDescent="0.3">
      <c r="A1656" s="6">
        <v>36394</v>
      </c>
      <c r="B1656" s="1">
        <v>131.57323199999999</v>
      </c>
      <c r="C1656" s="1">
        <v>131.57323199999999</v>
      </c>
      <c r="D1656" s="3">
        <f t="shared" si="104"/>
        <v>0</v>
      </c>
      <c r="E1656" s="6">
        <v>36168</v>
      </c>
      <c r="F1656" s="7">
        <v>622.72526400000004</v>
      </c>
      <c r="G1656" s="7">
        <f t="shared" ca="1" si="102"/>
        <v>0</v>
      </c>
      <c r="H1656" s="7">
        <f t="shared" ca="1" si="103"/>
        <v>0</v>
      </c>
      <c r="I1656">
        <f t="shared" ca="1" si="105"/>
        <v>0</v>
      </c>
      <c r="N1656" s="6">
        <v>36229</v>
      </c>
      <c r="O1656" s="9">
        <v>166.36262629999999</v>
      </c>
    </row>
    <row r="1657" spans="1:15" x14ac:dyDescent="0.3">
      <c r="A1657" s="6">
        <v>36394</v>
      </c>
      <c r="B1657" s="1">
        <v>104.78361599999999</v>
      </c>
      <c r="C1657" s="1">
        <v>104.78361599999999</v>
      </c>
      <c r="D1657" s="3">
        <f t="shared" si="104"/>
        <v>0</v>
      </c>
      <c r="E1657" s="6">
        <v>36168</v>
      </c>
      <c r="F1657" s="7">
        <v>705.59395199999994</v>
      </c>
      <c r="G1657" s="7">
        <f t="shared" ca="1" si="102"/>
        <v>0</v>
      </c>
      <c r="H1657" s="7">
        <f t="shared" ca="1" si="103"/>
        <v>0</v>
      </c>
      <c r="I1657">
        <f t="shared" ca="1" si="105"/>
        <v>0</v>
      </c>
      <c r="N1657" s="6">
        <v>36229</v>
      </c>
      <c r="O1657" s="9">
        <v>166.36262629999999</v>
      </c>
    </row>
    <row r="1658" spans="1:15" x14ac:dyDescent="0.3">
      <c r="A1658" s="6">
        <v>36394</v>
      </c>
      <c r="B1658" s="1">
        <v>93.527280000000005</v>
      </c>
      <c r="C1658" s="1">
        <v>93.527280000000005</v>
      </c>
      <c r="D1658" s="3">
        <f t="shared" si="104"/>
        <v>0</v>
      </c>
      <c r="E1658" s="6">
        <v>36168</v>
      </c>
      <c r="F1658" s="7">
        <v>826.71523200000001</v>
      </c>
      <c r="G1658" s="7">
        <f t="shared" ca="1" si="102"/>
        <v>0</v>
      </c>
      <c r="H1658" s="7">
        <f t="shared" ca="1" si="103"/>
        <v>0</v>
      </c>
      <c r="I1658">
        <f t="shared" ca="1" si="105"/>
        <v>0</v>
      </c>
      <c r="N1658" s="6">
        <v>36230</v>
      </c>
      <c r="O1658" s="9">
        <v>166.36262629999999</v>
      </c>
    </row>
    <row r="1659" spans="1:15" x14ac:dyDescent="0.3">
      <c r="A1659" s="6">
        <v>36395</v>
      </c>
      <c r="B1659" s="1">
        <v>84.764736000000099</v>
      </c>
      <c r="C1659" s="1">
        <v>84.764736000000099</v>
      </c>
      <c r="D1659" s="3">
        <f t="shared" si="104"/>
        <v>0</v>
      </c>
      <c r="E1659" s="6">
        <v>36169</v>
      </c>
      <c r="F1659" s="7">
        <v>965.15495999999996</v>
      </c>
      <c r="G1659" s="7">
        <f t="shared" ca="1" si="102"/>
        <v>0</v>
      </c>
      <c r="H1659" s="7">
        <f t="shared" ca="1" si="103"/>
        <v>0</v>
      </c>
      <c r="I1659">
        <f t="shared" ca="1" si="105"/>
        <v>0</v>
      </c>
      <c r="N1659" s="6">
        <v>36230</v>
      </c>
      <c r="O1659" s="9">
        <v>166.36262629999999</v>
      </c>
    </row>
    <row r="1660" spans="1:15" x14ac:dyDescent="0.3">
      <c r="A1660" s="6">
        <v>36395</v>
      </c>
      <c r="B1660" s="1">
        <v>79.511039999999994</v>
      </c>
      <c r="C1660" s="1">
        <v>79.511039999999994</v>
      </c>
      <c r="D1660" s="3">
        <f t="shared" si="104"/>
        <v>0</v>
      </c>
      <c r="E1660" s="6">
        <v>36169</v>
      </c>
      <c r="F1660" s="7">
        <v>1082.344032</v>
      </c>
      <c r="G1660" s="7">
        <f t="shared" ca="1" si="102"/>
        <v>0</v>
      </c>
      <c r="H1660" s="7">
        <f t="shared" ca="1" si="103"/>
        <v>0</v>
      </c>
      <c r="I1660">
        <f t="shared" ca="1" si="105"/>
        <v>0</v>
      </c>
      <c r="N1660" s="6">
        <v>36230</v>
      </c>
      <c r="O1660" s="9">
        <v>166.36262629999999</v>
      </c>
    </row>
    <row r="1661" spans="1:15" x14ac:dyDescent="0.3">
      <c r="A1661" s="6">
        <v>36395</v>
      </c>
      <c r="B1661" s="1">
        <v>75.767328000000006</v>
      </c>
      <c r="C1661" s="1">
        <v>75.767328000000006</v>
      </c>
      <c r="D1661" s="3">
        <f t="shared" si="104"/>
        <v>0</v>
      </c>
      <c r="E1661" s="6">
        <v>36169</v>
      </c>
      <c r="F1661" s="7">
        <v>1134.4979519999999</v>
      </c>
      <c r="G1661" s="7">
        <f t="shared" ca="1" si="102"/>
        <v>0</v>
      </c>
      <c r="H1661" s="7">
        <f t="shared" ca="1" si="103"/>
        <v>0</v>
      </c>
      <c r="I1661">
        <f t="shared" ca="1" si="105"/>
        <v>0</v>
      </c>
      <c r="N1661" s="6">
        <v>36230</v>
      </c>
      <c r="O1661" s="9">
        <v>166.36262629999999</v>
      </c>
    </row>
    <row r="1662" spans="1:15" x14ac:dyDescent="0.3">
      <c r="A1662" s="6">
        <v>36395</v>
      </c>
      <c r="B1662" s="1">
        <v>70.671887999999996</v>
      </c>
      <c r="C1662" s="1">
        <v>70.671887999999996</v>
      </c>
      <c r="D1662" s="3">
        <f t="shared" si="104"/>
        <v>0</v>
      </c>
      <c r="E1662" s="6">
        <v>36169</v>
      </c>
      <c r="F1662" s="7">
        <v>1192.6595520000001</v>
      </c>
      <c r="G1662" s="7">
        <f t="shared" ca="1" si="102"/>
        <v>0</v>
      </c>
      <c r="H1662" s="7">
        <f t="shared" ca="1" si="103"/>
        <v>0</v>
      </c>
      <c r="I1662">
        <f t="shared" ca="1" si="105"/>
        <v>0</v>
      </c>
      <c r="N1662" s="6">
        <v>36230</v>
      </c>
      <c r="O1662" s="9">
        <v>166.36262629999999</v>
      </c>
    </row>
    <row r="1663" spans="1:15" x14ac:dyDescent="0.3">
      <c r="A1663" s="6">
        <v>36395</v>
      </c>
      <c r="B1663" s="1">
        <v>66.548159999999996</v>
      </c>
      <c r="C1663" s="1">
        <v>66.548159999999996</v>
      </c>
      <c r="D1663" s="3">
        <f t="shared" si="104"/>
        <v>0</v>
      </c>
      <c r="E1663" s="6">
        <v>36169</v>
      </c>
      <c r="F1663" s="7">
        <v>1279.3294080000001</v>
      </c>
      <c r="G1663" s="7">
        <f t="shared" ca="1" si="102"/>
        <v>0</v>
      </c>
      <c r="H1663" s="7">
        <f t="shared" ca="1" si="103"/>
        <v>0</v>
      </c>
      <c r="I1663">
        <f t="shared" ca="1" si="105"/>
        <v>0</v>
      </c>
      <c r="N1663" s="6">
        <v>36230</v>
      </c>
      <c r="O1663" s="9">
        <v>166.36262629999999</v>
      </c>
    </row>
    <row r="1664" spans="1:15" x14ac:dyDescent="0.3">
      <c r="A1664" s="6">
        <v>36395</v>
      </c>
      <c r="B1664" s="1">
        <v>62.741951999999998</v>
      </c>
      <c r="C1664" s="1">
        <v>62.741951999999998</v>
      </c>
      <c r="D1664" s="3">
        <f t="shared" si="104"/>
        <v>0</v>
      </c>
      <c r="E1664" s="6">
        <v>36169</v>
      </c>
      <c r="F1664" s="7">
        <v>1372.9242240000001</v>
      </c>
      <c r="G1664" s="7">
        <f t="shared" ca="1" si="102"/>
        <v>0</v>
      </c>
      <c r="H1664" s="7">
        <f t="shared" ca="1" si="103"/>
        <v>0</v>
      </c>
      <c r="I1664">
        <f t="shared" ca="1" si="105"/>
        <v>0</v>
      </c>
      <c r="N1664" s="6">
        <v>36230</v>
      </c>
      <c r="O1664" s="9">
        <v>166.36262629999999</v>
      </c>
    </row>
    <row r="1665" spans="1:15" x14ac:dyDescent="0.3">
      <c r="A1665" s="6">
        <v>36395</v>
      </c>
      <c r="B1665" s="1">
        <v>63.685187999999997</v>
      </c>
      <c r="C1665" s="1">
        <v>63.685187999999997</v>
      </c>
      <c r="D1665" s="3">
        <f t="shared" si="104"/>
        <v>0</v>
      </c>
      <c r="E1665" s="6">
        <v>36169</v>
      </c>
      <c r="F1665" s="7">
        <v>4155.2854559999996</v>
      </c>
      <c r="G1665" s="7">
        <f t="shared" ca="1" si="102"/>
        <v>0</v>
      </c>
      <c r="H1665" s="7">
        <f t="shared" ca="1" si="103"/>
        <v>0</v>
      </c>
      <c r="I1665">
        <f t="shared" ca="1" si="105"/>
        <v>0</v>
      </c>
      <c r="N1665" s="6">
        <v>36230</v>
      </c>
      <c r="O1665" s="9">
        <v>166.36262629999999</v>
      </c>
    </row>
    <row r="1666" spans="1:15" x14ac:dyDescent="0.3">
      <c r="A1666" s="6">
        <v>36395</v>
      </c>
      <c r="B1666" s="1">
        <v>260.75120399999997</v>
      </c>
      <c r="C1666" s="1">
        <v>260.75120399999997</v>
      </c>
      <c r="D1666" s="3">
        <f t="shared" si="104"/>
        <v>0</v>
      </c>
      <c r="E1666" s="6">
        <v>36169</v>
      </c>
      <c r="F1666" s="7">
        <v>4273.4442239999998</v>
      </c>
      <c r="G1666" s="7">
        <f t="shared" ca="1" si="102"/>
        <v>0</v>
      </c>
      <c r="H1666" s="7">
        <f t="shared" ca="1" si="103"/>
        <v>0</v>
      </c>
      <c r="I1666">
        <f t="shared" ca="1" si="105"/>
        <v>0</v>
      </c>
      <c r="N1666" s="6">
        <v>36230</v>
      </c>
      <c r="O1666" s="9">
        <v>166.36262629999999</v>
      </c>
    </row>
    <row r="1667" spans="1:15" x14ac:dyDescent="0.3">
      <c r="A1667" s="6">
        <v>36395</v>
      </c>
      <c r="B1667" s="1">
        <v>650.79529200000002</v>
      </c>
      <c r="C1667" s="1">
        <v>650.79529200000002</v>
      </c>
      <c r="D1667" s="3">
        <f t="shared" si="104"/>
        <v>0</v>
      </c>
      <c r="E1667" s="6">
        <v>36169</v>
      </c>
      <c r="F1667" s="7">
        <v>4423.9678560000002</v>
      </c>
      <c r="G1667" s="7">
        <f t="shared" ref="G1667:G1730" ca="1" si="106">IF(I1667&lt;400,0,IF(I1667&gt;500,500,I1667))</f>
        <v>0</v>
      </c>
      <c r="H1667" s="7">
        <f t="shared" ref="H1667:H1730" ca="1" si="107">IF(I1667&lt;1900,I1667-G1667,1400)</f>
        <v>0</v>
      </c>
      <c r="I1667">
        <f t="shared" ca="1" si="105"/>
        <v>0</v>
      </c>
      <c r="N1667" s="6">
        <v>36230</v>
      </c>
      <c r="O1667" s="9">
        <v>166.36262629999999</v>
      </c>
    </row>
    <row r="1668" spans="1:15" x14ac:dyDescent="0.3">
      <c r="A1668" s="6">
        <v>36395</v>
      </c>
      <c r="B1668" s="1">
        <v>946.39633200000003</v>
      </c>
      <c r="C1668" s="1">
        <v>946.39633200000003</v>
      </c>
      <c r="D1668" s="3">
        <f t="shared" ref="D1668:D1731" si="108">B1668-C1668</f>
        <v>0</v>
      </c>
      <c r="E1668" s="6">
        <v>36169</v>
      </c>
      <c r="F1668" s="7">
        <v>4245.1678080000002</v>
      </c>
      <c r="G1668" s="7">
        <f t="shared" ca="1" si="106"/>
        <v>0</v>
      </c>
      <c r="H1668" s="7">
        <f t="shared" ca="1" si="107"/>
        <v>0</v>
      </c>
      <c r="I1668">
        <f t="shared" ref="I1668:I1731" ca="1" si="109">F1668-G1668-H1668</f>
        <v>0</v>
      </c>
      <c r="N1668" s="6">
        <v>36230</v>
      </c>
      <c r="O1668" s="9">
        <v>166.36262629999999</v>
      </c>
    </row>
    <row r="1669" spans="1:15" x14ac:dyDescent="0.3">
      <c r="A1669" s="6">
        <v>36395</v>
      </c>
      <c r="B1669" s="1">
        <v>1299.90798</v>
      </c>
      <c r="C1669" s="1">
        <v>1299.90798</v>
      </c>
      <c r="D1669" s="3">
        <f t="shared" si="108"/>
        <v>0</v>
      </c>
      <c r="E1669" s="6">
        <v>36169</v>
      </c>
      <c r="F1669" s="7">
        <v>3050.5154400000001</v>
      </c>
      <c r="G1669" s="7">
        <f t="shared" ca="1" si="106"/>
        <v>0</v>
      </c>
      <c r="H1669" s="7">
        <f t="shared" ca="1" si="107"/>
        <v>0</v>
      </c>
      <c r="I1669">
        <f t="shared" ca="1" si="109"/>
        <v>0</v>
      </c>
      <c r="N1669" s="6">
        <v>36230</v>
      </c>
      <c r="O1669" s="9">
        <v>166.36262629999999</v>
      </c>
    </row>
    <row r="1670" spans="1:15" x14ac:dyDescent="0.3">
      <c r="A1670" s="6">
        <v>36395</v>
      </c>
      <c r="B1670" s="1">
        <v>1383.1309799999999</v>
      </c>
      <c r="C1670" s="1">
        <v>1383.1309799999999</v>
      </c>
      <c r="D1670" s="3">
        <f t="shared" si="108"/>
        <v>0</v>
      </c>
      <c r="E1670" s="6">
        <v>36169</v>
      </c>
      <c r="F1670" s="7">
        <v>1660.001616</v>
      </c>
      <c r="G1670" s="7">
        <f t="shared" ca="1" si="106"/>
        <v>0</v>
      </c>
      <c r="H1670" s="7">
        <f t="shared" ca="1" si="107"/>
        <v>0</v>
      </c>
      <c r="I1670">
        <f t="shared" ca="1" si="109"/>
        <v>0</v>
      </c>
      <c r="N1670" s="6">
        <v>36230</v>
      </c>
      <c r="O1670" s="9">
        <v>166.36262629999999</v>
      </c>
    </row>
    <row r="1671" spans="1:15" x14ac:dyDescent="0.3">
      <c r="A1671" s="6">
        <v>36395</v>
      </c>
      <c r="B1671" s="1">
        <v>1747.484424</v>
      </c>
      <c r="C1671" s="1">
        <v>1747.484424</v>
      </c>
      <c r="D1671" s="3">
        <f t="shared" si="108"/>
        <v>0</v>
      </c>
      <c r="E1671" s="6">
        <v>36169</v>
      </c>
      <c r="F1671" s="7">
        <v>2507.90904</v>
      </c>
      <c r="G1671" s="7">
        <f t="shared" ca="1" si="106"/>
        <v>0</v>
      </c>
      <c r="H1671" s="7">
        <f t="shared" ca="1" si="107"/>
        <v>0</v>
      </c>
      <c r="I1671">
        <f t="shared" ca="1" si="109"/>
        <v>0</v>
      </c>
      <c r="N1671" s="6">
        <v>36230</v>
      </c>
      <c r="O1671" s="9">
        <v>166.36262629999999</v>
      </c>
    </row>
    <row r="1672" spans="1:15" x14ac:dyDescent="0.3">
      <c r="A1672" s="6">
        <v>36395</v>
      </c>
      <c r="B1672" s="1">
        <v>1961.72172</v>
      </c>
      <c r="C1672" s="1">
        <v>1764</v>
      </c>
      <c r="D1672" s="3">
        <f t="shared" si="108"/>
        <v>197.72172</v>
      </c>
      <c r="E1672" s="6">
        <v>36169</v>
      </c>
      <c r="F1672" s="7">
        <v>1321.202736</v>
      </c>
      <c r="G1672" s="7">
        <f t="shared" ca="1" si="106"/>
        <v>0</v>
      </c>
      <c r="H1672" s="7">
        <f t="shared" ca="1" si="107"/>
        <v>0</v>
      </c>
      <c r="I1672">
        <f t="shared" ca="1" si="109"/>
        <v>0</v>
      </c>
      <c r="N1672" s="6">
        <v>36230</v>
      </c>
      <c r="O1672" s="9">
        <v>166.36262629999999</v>
      </c>
    </row>
    <row r="1673" spans="1:15" x14ac:dyDescent="0.3">
      <c r="A1673" s="6">
        <v>36395</v>
      </c>
      <c r="B1673" s="1">
        <v>2143.4873040000002</v>
      </c>
      <c r="C1673" s="1">
        <v>1764</v>
      </c>
      <c r="D1673" s="3">
        <f t="shared" si="108"/>
        <v>379.48730400000022</v>
      </c>
      <c r="E1673" s="6">
        <v>36169</v>
      </c>
      <c r="F1673" s="7">
        <v>1853.4952800000001</v>
      </c>
      <c r="G1673" s="7">
        <f t="shared" ca="1" si="106"/>
        <v>0</v>
      </c>
      <c r="H1673" s="7">
        <f t="shared" ca="1" si="107"/>
        <v>0</v>
      </c>
      <c r="I1673">
        <f t="shared" ca="1" si="109"/>
        <v>0</v>
      </c>
      <c r="N1673" s="6">
        <v>36230</v>
      </c>
      <c r="O1673" s="9">
        <v>166.36262629999999</v>
      </c>
    </row>
    <row r="1674" spans="1:15" x14ac:dyDescent="0.3">
      <c r="A1674" s="6">
        <v>36395</v>
      </c>
      <c r="B1674" s="1">
        <v>2222.3066039999999</v>
      </c>
      <c r="C1674" s="1">
        <v>1764</v>
      </c>
      <c r="D1674" s="3">
        <f t="shared" si="108"/>
        <v>458.30660399999988</v>
      </c>
      <c r="E1674" s="6">
        <v>36169</v>
      </c>
      <c r="F1674" s="7">
        <v>1126.0841760000001</v>
      </c>
      <c r="G1674" s="7">
        <f t="shared" ca="1" si="106"/>
        <v>0</v>
      </c>
      <c r="H1674" s="7">
        <f t="shared" ca="1" si="107"/>
        <v>0</v>
      </c>
      <c r="I1674">
        <f t="shared" ca="1" si="109"/>
        <v>0</v>
      </c>
      <c r="N1674" s="6">
        <v>36230</v>
      </c>
      <c r="O1674" s="9">
        <v>166.36262629999999</v>
      </c>
    </row>
    <row r="1675" spans="1:15" x14ac:dyDescent="0.3">
      <c r="A1675" s="6">
        <v>36395</v>
      </c>
      <c r="B1675" s="1">
        <v>1906.973964</v>
      </c>
      <c r="C1675" s="1">
        <v>1764</v>
      </c>
      <c r="D1675" s="3">
        <f t="shared" si="108"/>
        <v>142.97396400000002</v>
      </c>
      <c r="E1675" s="6">
        <v>36169</v>
      </c>
      <c r="F1675" s="7">
        <v>1934.18568</v>
      </c>
      <c r="G1675" s="7">
        <f t="shared" ca="1" si="106"/>
        <v>0</v>
      </c>
      <c r="H1675" s="7">
        <f t="shared" ca="1" si="107"/>
        <v>0</v>
      </c>
      <c r="I1675">
        <f t="shared" ca="1" si="109"/>
        <v>0</v>
      </c>
      <c r="N1675" s="6">
        <v>36230</v>
      </c>
      <c r="O1675" s="9">
        <v>166.36262629999999</v>
      </c>
    </row>
    <row r="1676" spans="1:15" x14ac:dyDescent="0.3">
      <c r="A1676" s="6">
        <v>36395</v>
      </c>
      <c r="B1676" s="1">
        <v>1617.271236</v>
      </c>
      <c r="C1676" s="1">
        <v>1617.271236</v>
      </c>
      <c r="D1676" s="3">
        <f t="shared" si="108"/>
        <v>0</v>
      </c>
      <c r="E1676" s="6">
        <v>36169</v>
      </c>
      <c r="F1676" s="7">
        <v>2487.2309279999999</v>
      </c>
      <c r="G1676" s="7">
        <f t="shared" ca="1" si="106"/>
        <v>0</v>
      </c>
      <c r="H1676" s="7">
        <f t="shared" ca="1" si="107"/>
        <v>0</v>
      </c>
      <c r="I1676">
        <f t="shared" ca="1" si="109"/>
        <v>0</v>
      </c>
      <c r="N1676" s="6">
        <v>36230</v>
      </c>
      <c r="O1676" s="9">
        <v>166.36262629999999</v>
      </c>
    </row>
    <row r="1677" spans="1:15" x14ac:dyDescent="0.3">
      <c r="A1677" s="6">
        <v>36395</v>
      </c>
      <c r="B1677" s="1">
        <v>323.83209599999998</v>
      </c>
      <c r="C1677" s="1">
        <v>323.83209599999998</v>
      </c>
      <c r="D1677" s="3">
        <f t="shared" si="108"/>
        <v>0</v>
      </c>
      <c r="E1677" s="6">
        <v>36169</v>
      </c>
      <c r="F1677" s="7">
        <v>1083.739104</v>
      </c>
      <c r="G1677" s="7">
        <f t="shared" ca="1" si="106"/>
        <v>0</v>
      </c>
      <c r="H1677" s="7">
        <f t="shared" ca="1" si="107"/>
        <v>0</v>
      </c>
      <c r="I1677">
        <f t="shared" ca="1" si="109"/>
        <v>0</v>
      </c>
      <c r="N1677" s="6">
        <v>36230</v>
      </c>
      <c r="O1677" s="9">
        <v>166.36262629999999</v>
      </c>
    </row>
    <row r="1678" spans="1:15" x14ac:dyDescent="0.3">
      <c r="A1678" s="6">
        <v>36395</v>
      </c>
      <c r="B1678" s="1">
        <v>253.952496</v>
      </c>
      <c r="C1678" s="1">
        <v>253.952496</v>
      </c>
      <c r="D1678" s="3">
        <f t="shared" si="108"/>
        <v>0</v>
      </c>
      <c r="E1678" s="6">
        <v>36169</v>
      </c>
      <c r="F1678" s="7">
        <v>1167.6188159999999</v>
      </c>
      <c r="G1678" s="7">
        <f t="shared" ca="1" si="106"/>
        <v>0</v>
      </c>
      <c r="H1678" s="7">
        <f t="shared" ca="1" si="107"/>
        <v>0</v>
      </c>
      <c r="I1678">
        <f t="shared" ca="1" si="109"/>
        <v>0</v>
      </c>
      <c r="N1678" s="6">
        <v>36230</v>
      </c>
      <c r="O1678" s="9">
        <v>166.36262629999999</v>
      </c>
    </row>
    <row r="1679" spans="1:15" x14ac:dyDescent="0.3">
      <c r="A1679" s="6">
        <v>36395</v>
      </c>
      <c r="B1679" s="1">
        <v>216.63331199999999</v>
      </c>
      <c r="C1679" s="1">
        <v>216.63331199999999</v>
      </c>
      <c r="D1679" s="3">
        <f t="shared" si="108"/>
        <v>0</v>
      </c>
      <c r="E1679" s="6">
        <v>36169</v>
      </c>
      <c r="F1679" s="7">
        <v>1234.6235999999999</v>
      </c>
      <c r="G1679" s="7">
        <f t="shared" ca="1" si="106"/>
        <v>0</v>
      </c>
      <c r="H1679" s="7">
        <f t="shared" ca="1" si="107"/>
        <v>0</v>
      </c>
      <c r="I1679">
        <f t="shared" ca="1" si="109"/>
        <v>0</v>
      </c>
      <c r="N1679" s="6">
        <v>36230</v>
      </c>
      <c r="O1679" s="9">
        <v>166.36262629999999</v>
      </c>
    </row>
    <row r="1680" spans="1:15" x14ac:dyDescent="0.3">
      <c r="A1680" s="6">
        <v>36395</v>
      </c>
      <c r="B1680" s="1">
        <v>119.28369600000001</v>
      </c>
      <c r="C1680" s="1">
        <v>119.28369600000001</v>
      </c>
      <c r="D1680" s="3">
        <f t="shared" si="108"/>
        <v>0</v>
      </c>
      <c r="E1680" s="6">
        <v>36169</v>
      </c>
      <c r="F1680" s="7">
        <v>1101.795408</v>
      </c>
      <c r="G1680" s="7">
        <f t="shared" ca="1" si="106"/>
        <v>0</v>
      </c>
      <c r="H1680" s="7">
        <f t="shared" ca="1" si="107"/>
        <v>0</v>
      </c>
      <c r="I1680">
        <f t="shared" ca="1" si="109"/>
        <v>0</v>
      </c>
      <c r="N1680" s="6">
        <v>36230</v>
      </c>
      <c r="O1680" s="9">
        <v>166.36262629999999</v>
      </c>
    </row>
    <row r="1681" spans="1:15" x14ac:dyDescent="0.3">
      <c r="A1681" s="6">
        <v>36395</v>
      </c>
      <c r="B1681" s="1">
        <v>98.082431999999997</v>
      </c>
      <c r="C1681" s="1">
        <v>98.082431999999997</v>
      </c>
      <c r="D1681" s="3">
        <f t="shared" si="108"/>
        <v>0</v>
      </c>
      <c r="E1681" s="6">
        <v>36169</v>
      </c>
      <c r="F1681" s="7">
        <v>1168.751808</v>
      </c>
      <c r="G1681" s="7">
        <f t="shared" ca="1" si="106"/>
        <v>0</v>
      </c>
      <c r="H1681" s="7">
        <f t="shared" ca="1" si="107"/>
        <v>0</v>
      </c>
      <c r="I1681">
        <f t="shared" ca="1" si="109"/>
        <v>0</v>
      </c>
      <c r="N1681" s="6">
        <v>36230</v>
      </c>
      <c r="O1681" s="9">
        <v>166.36262629999999</v>
      </c>
    </row>
    <row r="1682" spans="1:15" x14ac:dyDescent="0.3">
      <c r="A1682" s="6">
        <v>36395</v>
      </c>
      <c r="B1682" s="1">
        <v>90.614159999999998</v>
      </c>
      <c r="C1682" s="1">
        <v>90.614159999999998</v>
      </c>
      <c r="D1682" s="3">
        <f t="shared" si="108"/>
        <v>0</v>
      </c>
      <c r="E1682" s="6">
        <v>36169</v>
      </c>
      <c r="F1682" s="7">
        <v>1236.331152</v>
      </c>
      <c r="G1682" s="7">
        <f t="shared" ca="1" si="106"/>
        <v>0</v>
      </c>
      <c r="H1682" s="7">
        <f t="shared" ca="1" si="107"/>
        <v>0</v>
      </c>
      <c r="I1682">
        <f t="shared" ca="1" si="109"/>
        <v>0</v>
      </c>
      <c r="N1682" s="6">
        <v>36231</v>
      </c>
      <c r="O1682" s="9">
        <v>166.36262629999999</v>
      </c>
    </row>
    <row r="1683" spans="1:15" x14ac:dyDescent="0.3">
      <c r="A1683" s="6">
        <v>36396</v>
      </c>
      <c r="B1683" s="1">
        <v>84.40992</v>
      </c>
      <c r="C1683" s="1">
        <v>84.40992</v>
      </c>
      <c r="D1683" s="3">
        <f t="shared" si="108"/>
        <v>0</v>
      </c>
      <c r="E1683" s="6">
        <v>36170</v>
      </c>
      <c r="F1683" s="7">
        <v>1293.973632</v>
      </c>
      <c r="G1683" s="7">
        <f t="shared" ca="1" si="106"/>
        <v>0</v>
      </c>
      <c r="H1683" s="7">
        <f t="shared" ca="1" si="107"/>
        <v>0</v>
      </c>
      <c r="I1683">
        <f t="shared" ca="1" si="109"/>
        <v>0</v>
      </c>
      <c r="N1683" s="6">
        <v>36231</v>
      </c>
      <c r="O1683" s="9">
        <v>166.36262629999999</v>
      </c>
    </row>
    <row r="1684" spans="1:15" x14ac:dyDescent="0.3">
      <c r="A1684" s="6">
        <v>36396</v>
      </c>
      <c r="B1684" s="1">
        <v>78.193584000000001</v>
      </c>
      <c r="C1684" s="1">
        <v>78.193584000000001</v>
      </c>
      <c r="D1684" s="3">
        <f t="shared" si="108"/>
        <v>0</v>
      </c>
      <c r="E1684" s="6">
        <v>36170</v>
      </c>
      <c r="F1684" s="7">
        <v>1367.541504</v>
      </c>
      <c r="G1684" s="7">
        <f t="shared" ca="1" si="106"/>
        <v>0</v>
      </c>
      <c r="H1684" s="7">
        <f t="shared" ca="1" si="107"/>
        <v>0</v>
      </c>
      <c r="I1684">
        <f t="shared" ca="1" si="109"/>
        <v>0</v>
      </c>
      <c r="N1684" s="6">
        <v>36231</v>
      </c>
      <c r="O1684" s="9">
        <v>166.36262629999999</v>
      </c>
    </row>
    <row r="1685" spans="1:15" x14ac:dyDescent="0.3">
      <c r="A1685" s="6">
        <v>36396</v>
      </c>
      <c r="B1685" s="1">
        <v>73.731167999999997</v>
      </c>
      <c r="C1685" s="1">
        <v>73.731167999999997</v>
      </c>
      <c r="D1685" s="3">
        <f t="shared" si="108"/>
        <v>0</v>
      </c>
      <c r="E1685" s="6">
        <v>36170</v>
      </c>
      <c r="F1685" s="7">
        <v>1430.7289920000001</v>
      </c>
      <c r="G1685" s="7">
        <f t="shared" ca="1" si="106"/>
        <v>0</v>
      </c>
      <c r="H1685" s="7">
        <f t="shared" ca="1" si="107"/>
        <v>0</v>
      </c>
      <c r="I1685">
        <f t="shared" ca="1" si="109"/>
        <v>0</v>
      </c>
      <c r="N1685" s="6">
        <v>36231</v>
      </c>
      <c r="O1685" s="9">
        <v>166.36262629999999</v>
      </c>
    </row>
    <row r="1686" spans="1:15" x14ac:dyDescent="0.3">
      <c r="A1686" s="6">
        <v>36396</v>
      </c>
      <c r="B1686" s="1">
        <v>69.039935999999997</v>
      </c>
      <c r="C1686" s="1">
        <v>69.039935999999997</v>
      </c>
      <c r="D1686" s="3">
        <f t="shared" si="108"/>
        <v>0</v>
      </c>
      <c r="E1686" s="6">
        <v>36170</v>
      </c>
      <c r="F1686" s="7">
        <v>1492.522416</v>
      </c>
      <c r="G1686" s="7">
        <f t="shared" ca="1" si="106"/>
        <v>0</v>
      </c>
      <c r="H1686" s="7">
        <f t="shared" ca="1" si="107"/>
        <v>0</v>
      </c>
      <c r="I1686">
        <f t="shared" ca="1" si="109"/>
        <v>0</v>
      </c>
      <c r="N1686" s="6">
        <v>36231</v>
      </c>
      <c r="O1686" s="9">
        <v>166.36262629999999</v>
      </c>
    </row>
    <row r="1687" spans="1:15" x14ac:dyDescent="0.3">
      <c r="A1687" s="6">
        <v>36396</v>
      </c>
      <c r="B1687" s="1">
        <v>64.570464000000001</v>
      </c>
      <c r="C1687" s="1">
        <v>64.570464000000001</v>
      </c>
      <c r="D1687" s="3">
        <f t="shared" si="108"/>
        <v>0</v>
      </c>
      <c r="E1687" s="6">
        <v>36170</v>
      </c>
      <c r="F1687" s="7">
        <v>1542.987936</v>
      </c>
      <c r="G1687" s="7">
        <f t="shared" ca="1" si="106"/>
        <v>0</v>
      </c>
      <c r="H1687" s="7">
        <f t="shared" ca="1" si="107"/>
        <v>0</v>
      </c>
      <c r="I1687">
        <f t="shared" ca="1" si="109"/>
        <v>0</v>
      </c>
      <c r="N1687" s="6">
        <v>36231</v>
      </c>
      <c r="O1687" s="9">
        <v>166.36262629999999</v>
      </c>
    </row>
    <row r="1688" spans="1:15" x14ac:dyDescent="0.3">
      <c r="A1688" s="6">
        <v>36396</v>
      </c>
      <c r="B1688" s="1">
        <v>60.154415999999998</v>
      </c>
      <c r="C1688" s="1">
        <v>60.154415999999998</v>
      </c>
      <c r="D1688" s="3">
        <f t="shared" si="108"/>
        <v>0</v>
      </c>
      <c r="E1688" s="6">
        <v>36170</v>
      </c>
      <c r="F1688" s="7">
        <v>1597.0046400000001</v>
      </c>
      <c r="G1688" s="7">
        <f t="shared" ca="1" si="106"/>
        <v>0</v>
      </c>
      <c r="H1688" s="7">
        <f t="shared" ca="1" si="107"/>
        <v>0</v>
      </c>
      <c r="I1688">
        <f t="shared" ca="1" si="109"/>
        <v>0</v>
      </c>
      <c r="N1688" s="6">
        <v>36231</v>
      </c>
      <c r="O1688" s="9">
        <v>166.36262629999999</v>
      </c>
    </row>
    <row r="1689" spans="1:15" x14ac:dyDescent="0.3">
      <c r="A1689" s="6">
        <v>36396</v>
      </c>
      <c r="B1689" s="1">
        <v>59.543064000000001</v>
      </c>
      <c r="C1689" s="1">
        <v>59.543064000000001</v>
      </c>
      <c r="D1689" s="3">
        <f t="shared" si="108"/>
        <v>0</v>
      </c>
      <c r="E1689" s="6">
        <v>36170</v>
      </c>
      <c r="F1689" s="7">
        <v>4493.9109600000002</v>
      </c>
      <c r="G1689" s="7">
        <f t="shared" ca="1" si="106"/>
        <v>0</v>
      </c>
      <c r="H1689" s="7">
        <f t="shared" ca="1" si="107"/>
        <v>0</v>
      </c>
      <c r="I1689">
        <f t="shared" ca="1" si="109"/>
        <v>0</v>
      </c>
      <c r="N1689" s="6">
        <v>36231</v>
      </c>
      <c r="O1689" s="9">
        <v>166.36262629999999</v>
      </c>
    </row>
    <row r="1690" spans="1:15" x14ac:dyDescent="0.3">
      <c r="A1690" s="6">
        <v>36396</v>
      </c>
      <c r="B1690" s="1">
        <v>282.81733200000002</v>
      </c>
      <c r="C1690" s="1">
        <v>282.81733200000002</v>
      </c>
      <c r="D1690" s="3">
        <f t="shared" si="108"/>
        <v>0</v>
      </c>
      <c r="E1690" s="6">
        <v>36170</v>
      </c>
      <c r="F1690" s="7">
        <v>4543.8422399999999</v>
      </c>
      <c r="G1690" s="7">
        <f t="shared" ca="1" si="106"/>
        <v>0</v>
      </c>
      <c r="H1690" s="7">
        <f t="shared" ca="1" si="107"/>
        <v>0</v>
      </c>
      <c r="I1690">
        <f t="shared" ca="1" si="109"/>
        <v>0</v>
      </c>
      <c r="N1690" s="6">
        <v>36231</v>
      </c>
      <c r="O1690" s="9">
        <v>166.36262629999999</v>
      </c>
    </row>
    <row r="1691" spans="1:15" x14ac:dyDescent="0.3">
      <c r="A1691" s="6">
        <v>36396</v>
      </c>
      <c r="B1691" s="1">
        <v>685.55289600000003</v>
      </c>
      <c r="C1691" s="1">
        <v>685.55289600000003</v>
      </c>
      <c r="D1691" s="3">
        <f t="shared" si="108"/>
        <v>0</v>
      </c>
      <c r="E1691" s="6">
        <v>36170</v>
      </c>
      <c r="F1691" s="7">
        <v>4702.0337280000003</v>
      </c>
      <c r="G1691" s="7">
        <f t="shared" ca="1" si="106"/>
        <v>0</v>
      </c>
      <c r="H1691" s="7">
        <f t="shared" ca="1" si="107"/>
        <v>0</v>
      </c>
      <c r="I1691">
        <f t="shared" ca="1" si="109"/>
        <v>0</v>
      </c>
      <c r="N1691" s="6">
        <v>36231</v>
      </c>
      <c r="O1691" s="9">
        <v>166.36262629999999</v>
      </c>
    </row>
    <row r="1692" spans="1:15" x14ac:dyDescent="0.3">
      <c r="A1692" s="6">
        <v>36396</v>
      </c>
      <c r="B1692" s="1">
        <v>981.01785600000005</v>
      </c>
      <c r="C1692" s="1">
        <v>981.01785600000005</v>
      </c>
      <c r="D1692" s="3">
        <f t="shared" si="108"/>
        <v>0</v>
      </c>
      <c r="E1692" s="6">
        <v>36170</v>
      </c>
      <c r="F1692" s="7">
        <v>3392.7526079999998</v>
      </c>
      <c r="G1692" s="7">
        <f t="shared" ca="1" si="106"/>
        <v>0</v>
      </c>
      <c r="H1692" s="7">
        <f t="shared" ca="1" si="107"/>
        <v>0</v>
      </c>
      <c r="I1692">
        <f t="shared" ca="1" si="109"/>
        <v>0</v>
      </c>
      <c r="N1692" s="6">
        <v>36231</v>
      </c>
      <c r="O1692" s="9">
        <v>166.36262629999999</v>
      </c>
    </row>
    <row r="1693" spans="1:15" x14ac:dyDescent="0.3">
      <c r="A1693" s="6">
        <v>36396</v>
      </c>
      <c r="B1693" s="1">
        <v>1165.4480880000001</v>
      </c>
      <c r="C1693" s="1">
        <v>1165.4480880000001</v>
      </c>
      <c r="D1693" s="3">
        <f t="shared" si="108"/>
        <v>0</v>
      </c>
      <c r="E1693" s="6">
        <v>36170</v>
      </c>
      <c r="F1693" s="7">
        <v>1272.634272</v>
      </c>
      <c r="G1693" s="7">
        <f t="shared" ca="1" si="106"/>
        <v>0</v>
      </c>
      <c r="H1693" s="7">
        <f t="shared" ca="1" si="107"/>
        <v>0</v>
      </c>
      <c r="I1693">
        <f t="shared" ca="1" si="109"/>
        <v>0</v>
      </c>
      <c r="N1693" s="6">
        <v>36231</v>
      </c>
      <c r="O1693" s="9">
        <v>166.36262629999999</v>
      </c>
    </row>
    <row r="1694" spans="1:15" x14ac:dyDescent="0.3">
      <c r="A1694" s="6">
        <v>36396</v>
      </c>
      <c r="B1694" s="1">
        <v>1310.4677879999999</v>
      </c>
      <c r="C1694" s="1">
        <v>1310.4677879999999</v>
      </c>
      <c r="D1694" s="3">
        <f t="shared" si="108"/>
        <v>0</v>
      </c>
      <c r="E1694" s="6">
        <v>36170</v>
      </c>
      <c r="F1694" s="7">
        <v>1071.595728</v>
      </c>
      <c r="G1694" s="7">
        <f t="shared" ca="1" si="106"/>
        <v>0</v>
      </c>
      <c r="H1694" s="7">
        <f t="shared" ca="1" si="107"/>
        <v>0</v>
      </c>
      <c r="I1694">
        <f t="shared" ca="1" si="109"/>
        <v>0</v>
      </c>
      <c r="N1694" s="6">
        <v>36231</v>
      </c>
      <c r="O1694" s="9">
        <v>166.36262629999999</v>
      </c>
    </row>
    <row r="1695" spans="1:15" x14ac:dyDescent="0.3">
      <c r="A1695" s="6">
        <v>36396</v>
      </c>
      <c r="B1695" s="1">
        <v>1747.232172</v>
      </c>
      <c r="C1695" s="1">
        <v>1747.232172</v>
      </c>
      <c r="D1695" s="3">
        <f t="shared" si="108"/>
        <v>0</v>
      </c>
      <c r="E1695" s="6">
        <v>36170</v>
      </c>
      <c r="F1695" s="7">
        <v>1941.6136320000001</v>
      </c>
      <c r="G1695" s="7">
        <f t="shared" ca="1" si="106"/>
        <v>0</v>
      </c>
      <c r="H1695" s="7">
        <f t="shared" ca="1" si="107"/>
        <v>0</v>
      </c>
      <c r="I1695">
        <f t="shared" ca="1" si="109"/>
        <v>0</v>
      </c>
      <c r="N1695" s="6">
        <v>36231</v>
      </c>
      <c r="O1695" s="9">
        <v>166.36262629999999</v>
      </c>
    </row>
    <row r="1696" spans="1:15" x14ac:dyDescent="0.3">
      <c r="A1696" s="6">
        <v>36396</v>
      </c>
      <c r="B1696" s="1">
        <v>1947.3632640000001</v>
      </c>
      <c r="C1696" s="1">
        <v>1764</v>
      </c>
      <c r="D1696" s="3">
        <f t="shared" si="108"/>
        <v>183.36326400000007</v>
      </c>
      <c r="E1696" s="6">
        <v>36170</v>
      </c>
      <c r="F1696" s="7">
        <v>870.84043199999996</v>
      </c>
      <c r="G1696" s="7">
        <f t="shared" ca="1" si="106"/>
        <v>0</v>
      </c>
      <c r="H1696" s="7">
        <f t="shared" ca="1" si="107"/>
        <v>0</v>
      </c>
      <c r="I1696">
        <f t="shared" ca="1" si="109"/>
        <v>0</v>
      </c>
      <c r="N1696" s="6">
        <v>36231</v>
      </c>
      <c r="O1696" s="9">
        <v>166.36262629999999</v>
      </c>
    </row>
    <row r="1697" spans="1:15" x14ac:dyDescent="0.3">
      <c r="A1697" s="6">
        <v>36396</v>
      </c>
      <c r="B1697" s="1">
        <v>2148.3461160000002</v>
      </c>
      <c r="C1697" s="1">
        <v>1764</v>
      </c>
      <c r="D1697" s="3">
        <f t="shared" si="108"/>
        <v>384.34611600000017</v>
      </c>
      <c r="E1697" s="6">
        <v>36170</v>
      </c>
      <c r="F1697" s="7">
        <v>466.782624</v>
      </c>
      <c r="G1697" s="7">
        <f t="shared" ca="1" si="106"/>
        <v>0</v>
      </c>
      <c r="H1697" s="7">
        <f t="shared" ca="1" si="107"/>
        <v>0</v>
      </c>
      <c r="I1697">
        <f t="shared" ca="1" si="109"/>
        <v>0</v>
      </c>
      <c r="N1697" s="6">
        <v>36231</v>
      </c>
      <c r="O1697" s="9">
        <v>166.36262629999999</v>
      </c>
    </row>
    <row r="1698" spans="1:15" x14ac:dyDescent="0.3">
      <c r="A1698" s="6">
        <v>36396</v>
      </c>
      <c r="B1698" s="1">
        <v>2262.0223080000001</v>
      </c>
      <c r="C1698" s="1">
        <v>1764</v>
      </c>
      <c r="D1698" s="3">
        <f t="shared" si="108"/>
        <v>498.02230800000007</v>
      </c>
      <c r="E1698" s="6">
        <v>36170</v>
      </c>
      <c r="F1698" s="7">
        <v>975.47083199999997</v>
      </c>
      <c r="G1698" s="7">
        <f t="shared" ca="1" si="106"/>
        <v>0</v>
      </c>
      <c r="H1698" s="7">
        <f t="shared" ca="1" si="107"/>
        <v>0</v>
      </c>
      <c r="I1698">
        <f t="shared" ca="1" si="109"/>
        <v>0</v>
      </c>
      <c r="N1698" s="6">
        <v>36231</v>
      </c>
      <c r="O1698" s="9">
        <v>166.36262629999999</v>
      </c>
    </row>
    <row r="1699" spans="1:15" x14ac:dyDescent="0.3">
      <c r="A1699" s="6">
        <v>36396</v>
      </c>
      <c r="B1699" s="1">
        <v>1867.5684719999999</v>
      </c>
      <c r="C1699" s="1">
        <v>1764</v>
      </c>
      <c r="D1699" s="3">
        <f t="shared" si="108"/>
        <v>103.56847199999993</v>
      </c>
      <c r="E1699" s="6">
        <v>36170</v>
      </c>
      <c r="F1699" s="7">
        <v>730.12464</v>
      </c>
      <c r="G1699" s="7">
        <f t="shared" ca="1" si="106"/>
        <v>0</v>
      </c>
      <c r="H1699" s="7">
        <f t="shared" ca="1" si="107"/>
        <v>0</v>
      </c>
      <c r="I1699">
        <f t="shared" ca="1" si="109"/>
        <v>0</v>
      </c>
      <c r="N1699" s="6">
        <v>36231</v>
      </c>
      <c r="O1699" s="9">
        <v>166.36262629999999</v>
      </c>
    </row>
    <row r="1700" spans="1:15" x14ac:dyDescent="0.3">
      <c r="A1700" s="6">
        <v>36396</v>
      </c>
      <c r="B1700" s="1">
        <v>1475.904528</v>
      </c>
      <c r="C1700" s="1">
        <v>1475.904528</v>
      </c>
      <c r="D1700" s="3">
        <f t="shared" si="108"/>
        <v>0</v>
      </c>
      <c r="E1700" s="6">
        <v>36170</v>
      </c>
      <c r="F1700" s="7">
        <v>1520.3291039999999</v>
      </c>
      <c r="G1700" s="7">
        <f t="shared" ca="1" si="106"/>
        <v>0</v>
      </c>
      <c r="H1700" s="7">
        <f t="shared" ca="1" si="107"/>
        <v>0</v>
      </c>
      <c r="I1700">
        <f t="shared" ca="1" si="109"/>
        <v>0</v>
      </c>
      <c r="N1700" s="6">
        <v>36231</v>
      </c>
      <c r="O1700" s="9">
        <v>166.36262629999999</v>
      </c>
    </row>
    <row r="1701" spans="1:15" x14ac:dyDescent="0.3">
      <c r="A1701" s="6">
        <v>36396</v>
      </c>
      <c r="B1701" s="1">
        <v>295.74518399999999</v>
      </c>
      <c r="C1701" s="1">
        <v>295.74518399999999</v>
      </c>
      <c r="D1701" s="3">
        <f t="shared" si="108"/>
        <v>0</v>
      </c>
      <c r="E1701" s="6">
        <v>36170</v>
      </c>
      <c r="F1701" s="7">
        <v>913.37904000000003</v>
      </c>
      <c r="G1701" s="7">
        <f t="shared" ca="1" si="106"/>
        <v>0</v>
      </c>
      <c r="H1701" s="7">
        <f t="shared" ca="1" si="107"/>
        <v>0</v>
      </c>
      <c r="I1701">
        <f t="shared" ca="1" si="109"/>
        <v>0</v>
      </c>
      <c r="N1701" s="6">
        <v>36231</v>
      </c>
      <c r="O1701" s="9">
        <v>166.36262629999999</v>
      </c>
    </row>
    <row r="1702" spans="1:15" x14ac:dyDescent="0.3">
      <c r="A1702" s="6">
        <v>36396</v>
      </c>
      <c r="B1702" s="1">
        <v>214.35825600000001</v>
      </c>
      <c r="C1702" s="1">
        <v>214.35825600000001</v>
      </c>
      <c r="D1702" s="3">
        <f t="shared" si="108"/>
        <v>0</v>
      </c>
      <c r="E1702" s="6">
        <v>36170</v>
      </c>
      <c r="F1702" s="7">
        <v>1048.2645600000001</v>
      </c>
      <c r="G1702" s="7">
        <f t="shared" ca="1" si="106"/>
        <v>0</v>
      </c>
      <c r="H1702" s="7">
        <f t="shared" ca="1" si="107"/>
        <v>0</v>
      </c>
      <c r="I1702">
        <f t="shared" ca="1" si="109"/>
        <v>0</v>
      </c>
      <c r="N1702" s="6">
        <v>36231</v>
      </c>
      <c r="O1702" s="9">
        <v>166.36262629999999</v>
      </c>
    </row>
    <row r="1703" spans="1:15" x14ac:dyDescent="0.3">
      <c r="A1703" s="6">
        <v>36396</v>
      </c>
      <c r="B1703" s="1">
        <v>171.95673600000001</v>
      </c>
      <c r="C1703" s="1">
        <v>171.95673600000001</v>
      </c>
      <c r="D1703" s="3">
        <f t="shared" si="108"/>
        <v>0</v>
      </c>
      <c r="E1703" s="6">
        <v>36170</v>
      </c>
      <c r="F1703" s="7">
        <v>1157.084208</v>
      </c>
      <c r="G1703" s="7">
        <f t="shared" ca="1" si="106"/>
        <v>0</v>
      </c>
      <c r="H1703" s="7">
        <f t="shared" ca="1" si="107"/>
        <v>0</v>
      </c>
      <c r="I1703">
        <f t="shared" ca="1" si="109"/>
        <v>0</v>
      </c>
      <c r="N1703" s="6">
        <v>36231</v>
      </c>
      <c r="O1703" s="9">
        <v>166.36262629999999</v>
      </c>
    </row>
    <row r="1704" spans="1:15" x14ac:dyDescent="0.3">
      <c r="A1704" s="6">
        <v>36396</v>
      </c>
      <c r="B1704" s="1">
        <v>116.228448</v>
      </c>
      <c r="C1704" s="1">
        <v>116.228448</v>
      </c>
      <c r="D1704" s="3">
        <f t="shared" si="108"/>
        <v>0</v>
      </c>
      <c r="E1704" s="6">
        <v>36170</v>
      </c>
      <c r="F1704" s="7">
        <v>1041.511968</v>
      </c>
      <c r="G1704" s="7">
        <f t="shared" ca="1" si="106"/>
        <v>0</v>
      </c>
      <c r="H1704" s="7">
        <f t="shared" ca="1" si="107"/>
        <v>0</v>
      </c>
      <c r="I1704">
        <f t="shared" ca="1" si="109"/>
        <v>0</v>
      </c>
      <c r="N1704" s="6">
        <v>36231</v>
      </c>
      <c r="O1704" s="9">
        <v>166.36262629999999</v>
      </c>
    </row>
    <row r="1705" spans="1:15" x14ac:dyDescent="0.3">
      <c r="A1705" s="6">
        <v>36396</v>
      </c>
      <c r="B1705" s="1">
        <v>94.413312000000005</v>
      </c>
      <c r="C1705" s="1">
        <v>94.413312000000005</v>
      </c>
      <c r="D1705" s="3">
        <f t="shared" si="108"/>
        <v>0</v>
      </c>
      <c r="E1705" s="6">
        <v>36170</v>
      </c>
      <c r="F1705" s="7">
        <v>1122.5642399999999</v>
      </c>
      <c r="G1705" s="7">
        <f t="shared" ca="1" si="106"/>
        <v>0</v>
      </c>
      <c r="H1705" s="7">
        <f t="shared" ca="1" si="107"/>
        <v>0</v>
      </c>
      <c r="I1705">
        <f t="shared" ca="1" si="109"/>
        <v>0</v>
      </c>
      <c r="N1705" s="6">
        <v>36231</v>
      </c>
      <c r="O1705" s="9">
        <v>166.36262629999999</v>
      </c>
    </row>
    <row r="1706" spans="1:15" x14ac:dyDescent="0.3">
      <c r="A1706" s="6">
        <v>36396</v>
      </c>
      <c r="B1706" s="1">
        <v>87.736320000000006</v>
      </c>
      <c r="C1706" s="1">
        <v>87.736320000000006</v>
      </c>
      <c r="D1706" s="3">
        <f t="shared" si="108"/>
        <v>0</v>
      </c>
      <c r="E1706" s="6">
        <v>36170</v>
      </c>
      <c r="F1706" s="7">
        <v>1190.5881119999999</v>
      </c>
      <c r="G1706" s="7">
        <f t="shared" ca="1" si="106"/>
        <v>0</v>
      </c>
      <c r="H1706" s="7">
        <f t="shared" ca="1" si="107"/>
        <v>0</v>
      </c>
      <c r="I1706">
        <f t="shared" ca="1" si="109"/>
        <v>0</v>
      </c>
      <c r="N1706" s="6">
        <v>36232</v>
      </c>
      <c r="O1706" s="9">
        <v>166.36262629999999</v>
      </c>
    </row>
    <row r="1707" spans="1:15" x14ac:dyDescent="0.3">
      <c r="A1707" s="6">
        <v>36397</v>
      </c>
      <c r="B1707" s="1">
        <v>82.145951999999994</v>
      </c>
      <c r="C1707" s="1">
        <v>82.145951999999994</v>
      </c>
      <c r="D1707" s="3">
        <f t="shared" si="108"/>
        <v>0</v>
      </c>
      <c r="E1707" s="6">
        <v>36171</v>
      </c>
      <c r="F1707" s="7">
        <v>1241.1987839999999</v>
      </c>
      <c r="G1707" s="7">
        <f t="shared" ca="1" si="106"/>
        <v>0</v>
      </c>
      <c r="H1707" s="7">
        <f t="shared" ca="1" si="107"/>
        <v>0</v>
      </c>
      <c r="I1707">
        <f t="shared" ca="1" si="109"/>
        <v>0</v>
      </c>
      <c r="N1707" s="6">
        <v>36232</v>
      </c>
      <c r="O1707" s="9">
        <v>166.36262629999999</v>
      </c>
    </row>
    <row r="1708" spans="1:15" x14ac:dyDescent="0.3">
      <c r="A1708" s="6">
        <v>36397</v>
      </c>
      <c r="B1708" s="1">
        <v>77.847840000000005</v>
      </c>
      <c r="C1708" s="1">
        <v>77.847840000000005</v>
      </c>
      <c r="D1708" s="3">
        <f t="shared" si="108"/>
        <v>0</v>
      </c>
      <c r="E1708" s="6">
        <v>36171</v>
      </c>
      <c r="F1708" s="7">
        <v>1286.0235359999999</v>
      </c>
      <c r="G1708" s="7">
        <f t="shared" ca="1" si="106"/>
        <v>0</v>
      </c>
      <c r="H1708" s="7">
        <f t="shared" ca="1" si="107"/>
        <v>0</v>
      </c>
      <c r="I1708">
        <f t="shared" ca="1" si="109"/>
        <v>0</v>
      </c>
      <c r="N1708" s="6">
        <v>36232</v>
      </c>
      <c r="O1708" s="9">
        <v>166.36262629999999</v>
      </c>
    </row>
    <row r="1709" spans="1:15" x14ac:dyDescent="0.3">
      <c r="A1709" s="6">
        <v>36397</v>
      </c>
      <c r="B1709" s="1">
        <v>73.630368000000004</v>
      </c>
      <c r="C1709" s="1">
        <v>73.630368000000004</v>
      </c>
      <c r="D1709" s="3">
        <f t="shared" si="108"/>
        <v>0</v>
      </c>
      <c r="E1709" s="6">
        <v>36171</v>
      </c>
      <c r="F1709" s="7">
        <v>1319.5163520000001</v>
      </c>
      <c r="G1709" s="7">
        <f t="shared" ca="1" si="106"/>
        <v>0</v>
      </c>
      <c r="H1709" s="7">
        <f t="shared" ca="1" si="107"/>
        <v>0</v>
      </c>
      <c r="I1709">
        <f t="shared" ca="1" si="109"/>
        <v>0</v>
      </c>
      <c r="N1709" s="6">
        <v>36232</v>
      </c>
      <c r="O1709" s="9">
        <v>166.36262629999999</v>
      </c>
    </row>
    <row r="1710" spans="1:15" x14ac:dyDescent="0.3">
      <c r="A1710" s="6">
        <v>36397</v>
      </c>
      <c r="B1710" s="1">
        <v>68.564160000000001</v>
      </c>
      <c r="C1710" s="1">
        <v>68.564160000000001</v>
      </c>
      <c r="D1710" s="3">
        <f t="shared" si="108"/>
        <v>0</v>
      </c>
      <c r="E1710" s="6">
        <v>36171</v>
      </c>
      <c r="F1710" s="7">
        <v>1365.1515360000001</v>
      </c>
      <c r="G1710" s="7">
        <f t="shared" ca="1" si="106"/>
        <v>0</v>
      </c>
      <c r="H1710" s="7">
        <f t="shared" ca="1" si="107"/>
        <v>0</v>
      </c>
      <c r="I1710">
        <f t="shared" ca="1" si="109"/>
        <v>0</v>
      </c>
      <c r="N1710" s="6">
        <v>36232</v>
      </c>
      <c r="O1710" s="9">
        <v>166.36262629999999</v>
      </c>
    </row>
    <row r="1711" spans="1:15" x14ac:dyDescent="0.3">
      <c r="A1711" s="6">
        <v>36397</v>
      </c>
      <c r="B1711" s="1">
        <v>64.147103999999999</v>
      </c>
      <c r="C1711" s="1">
        <v>64.147103999999999</v>
      </c>
      <c r="D1711" s="3">
        <f t="shared" si="108"/>
        <v>0</v>
      </c>
      <c r="E1711" s="6">
        <v>36171</v>
      </c>
      <c r="F1711" s="7">
        <v>1379.9187360000001</v>
      </c>
      <c r="G1711" s="7">
        <f t="shared" ca="1" si="106"/>
        <v>0</v>
      </c>
      <c r="H1711" s="7">
        <f t="shared" ca="1" si="107"/>
        <v>0</v>
      </c>
      <c r="I1711">
        <f t="shared" ca="1" si="109"/>
        <v>0</v>
      </c>
      <c r="N1711" s="6">
        <v>36232</v>
      </c>
      <c r="O1711" s="9">
        <v>166.36262629999999</v>
      </c>
    </row>
    <row r="1712" spans="1:15" x14ac:dyDescent="0.3">
      <c r="A1712" s="6">
        <v>36397</v>
      </c>
      <c r="B1712" s="1">
        <v>61.185600000000001</v>
      </c>
      <c r="C1712" s="1">
        <v>61.185600000000001</v>
      </c>
      <c r="D1712" s="3">
        <f t="shared" si="108"/>
        <v>0</v>
      </c>
      <c r="E1712" s="6">
        <v>36171</v>
      </c>
      <c r="F1712" s="7">
        <v>1419.0654239999999</v>
      </c>
      <c r="G1712" s="7">
        <f t="shared" ca="1" si="106"/>
        <v>0</v>
      </c>
      <c r="H1712" s="7">
        <f t="shared" ca="1" si="107"/>
        <v>0</v>
      </c>
      <c r="I1712">
        <f t="shared" ca="1" si="109"/>
        <v>0</v>
      </c>
      <c r="N1712" s="6">
        <v>36232</v>
      </c>
      <c r="O1712" s="9">
        <v>166.36262629999999</v>
      </c>
    </row>
    <row r="1713" spans="1:15" x14ac:dyDescent="0.3">
      <c r="A1713" s="6">
        <v>36397</v>
      </c>
      <c r="B1713" s="1">
        <v>57.567888000000004</v>
      </c>
      <c r="C1713" s="1">
        <v>57.567888000000004</v>
      </c>
      <c r="D1713" s="3">
        <f t="shared" si="108"/>
        <v>0</v>
      </c>
      <c r="E1713" s="6">
        <v>36171</v>
      </c>
      <c r="F1713" s="7">
        <v>3930.8855039999999</v>
      </c>
      <c r="G1713" s="7">
        <f t="shared" ca="1" si="106"/>
        <v>0</v>
      </c>
      <c r="H1713" s="7">
        <f t="shared" ca="1" si="107"/>
        <v>0</v>
      </c>
      <c r="I1713">
        <f t="shared" ca="1" si="109"/>
        <v>0</v>
      </c>
      <c r="N1713" s="6">
        <v>36232</v>
      </c>
      <c r="O1713" s="9">
        <v>166.36262629999999</v>
      </c>
    </row>
    <row r="1714" spans="1:15" x14ac:dyDescent="0.3">
      <c r="A1714" s="6">
        <v>36397</v>
      </c>
      <c r="B1714" s="1">
        <v>196.782264</v>
      </c>
      <c r="C1714" s="1">
        <v>196.782264</v>
      </c>
      <c r="D1714" s="3">
        <f t="shared" si="108"/>
        <v>0</v>
      </c>
      <c r="E1714" s="6">
        <v>36171</v>
      </c>
      <c r="F1714" s="7">
        <v>4008.4017119999999</v>
      </c>
      <c r="G1714" s="7">
        <f t="shared" ca="1" si="106"/>
        <v>0</v>
      </c>
      <c r="H1714" s="7">
        <f t="shared" ca="1" si="107"/>
        <v>0</v>
      </c>
      <c r="I1714">
        <f t="shared" ca="1" si="109"/>
        <v>0</v>
      </c>
      <c r="N1714" s="6">
        <v>36232</v>
      </c>
      <c r="O1714" s="9">
        <v>3064.5746949999998</v>
      </c>
    </row>
    <row r="1715" spans="1:15" x14ac:dyDescent="0.3">
      <c r="A1715" s="6">
        <v>36397</v>
      </c>
      <c r="B1715" s="1">
        <v>569.90959199999998</v>
      </c>
      <c r="C1715" s="1">
        <v>569.90959199999998</v>
      </c>
      <c r="D1715" s="3">
        <f t="shared" si="108"/>
        <v>0</v>
      </c>
      <c r="E1715" s="6">
        <v>36171</v>
      </c>
      <c r="F1715" s="7">
        <v>3914.4440159999999</v>
      </c>
      <c r="G1715" s="7">
        <f t="shared" ca="1" si="106"/>
        <v>0</v>
      </c>
      <c r="H1715" s="7">
        <f t="shared" ca="1" si="107"/>
        <v>0</v>
      </c>
      <c r="I1715">
        <f t="shared" ca="1" si="109"/>
        <v>0</v>
      </c>
      <c r="N1715" s="6">
        <v>36232</v>
      </c>
      <c r="O1715" s="9">
        <v>4071.50638049998</v>
      </c>
    </row>
    <row r="1716" spans="1:15" x14ac:dyDescent="0.3">
      <c r="A1716" s="6">
        <v>36397</v>
      </c>
      <c r="B1716" s="1">
        <v>863.72370000000001</v>
      </c>
      <c r="C1716" s="1">
        <v>863.72370000000001</v>
      </c>
      <c r="D1716" s="3">
        <f t="shared" si="108"/>
        <v>0</v>
      </c>
      <c r="E1716" s="6">
        <v>36171</v>
      </c>
      <c r="F1716" s="7">
        <v>2677.21272</v>
      </c>
      <c r="G1716" s="7">
        <f t="shared" ca="1" si="106"/>
        <v>0</v>
      </c>
      <c r="H1716" s="7">
        <f t="shared" ca="1" si="107"/>
        <v>0</v>
      </c>
      <c r="I1716">
        <f t="shared" ca="1" si="109"/>
        <v>0</v>
      </c>
      <c r="N1716" s="6">
        <v>36232</v>
      </c>
      <c r="O1716" s="9">
        <v>4202.8452959999904</v>
      </c>
    </row>
    <row r="1717" spans="1:15" x14ac:dyDescent="0.3">
      <c r="A1717" s="6">
        <v>36397</v>
      </c>
      <c r="B1717" s="1">
        <v>1185.073596</v>
      </c>
      <c r="C1717" s="1">
        <v>1185.073596</v>
      </c>
      <c r="D1717" s="3">
        <f t="shared" si="108"/>
        <v>0</v>
      </c>
      <c r="E1717" s="6">
        <v>36171</v>
      </c>
      <c r="F1717" s="7">
        <v>1183.4998559999999</v>
      </c>
      <c r="G1717" s="7">
        <f t="shared" ca="1" si="106"/>
        <v>0</v>
      </c>
      <c r="H1717" s="7">
        <f t="shared" ca="1" si="107"/>
        <v>0</v>
      </c>
      <c r="I1717">
        <f t="shared" ca="1" si="109"/>
        <v>0</v>
      </c>
      <c r="N1717" s="6">
        <v>36232</v>
      </c>
      <c r="O1717" s="9">
        <v>4071.50638049998</v>
      </c>
    </row>
    <row r="1718" spans="1:15" x14ac:dyDescent="0.3">
      <c r="A1718" s="6">
        <v>36397</v>
      </c>
      <c r="B1718" s="1">
        <v>1265.9177159999999</v>
      </c>
      <c r="C1718" s="1">
        <v>1265.9177159999999</v>
      </c>
      <c r="D1718" s="3">
        <f t="shared" si="108"/>
        <v>0</v>
      </c>
      <c r="E1718" s="6">
        <v>36171</v>
      </c>
      <c r="F1718" s="7">
        <v>683.34436800000003</v>
      </c>
      <c r="G1718" s="7">
        <f t="shared" ca="1" si="106"/>
        <v>0</v>
      </c>
      <c r="H1718" s="7">
        <f t="shared" ca="1" si="107"/>
        <v>0</v>
      </c>
      <c r="I1718">
        <f t="shared" ca="1" si="109"/>
        <v>0</v>
      </c>
      <c r="N1718" s="6">
        <v>36232</v>
      </c>
      <c r="O1718" s="9">
        <v>3677.48963399999</v>
      </c>
    </row>
    <row r="1719" spans="1:15" x14ac:dyDescent="0.3">
      <c r="A1719" s="6">
        <v>36397</v>
      </c>
      <c r="B1719" s="1">
        <v>1672.5139200000001</v>
      </c>
      <c r="C1719" s="1">
        <v>1672.5139200000001</v>
      </c>
      <c r="D1719" s="3">
        <f t="shared" si="108"/>
        <v>0</v>
      </c>
      <c r="E1719" s="6">
        <v>36171</v>
      </c>
      <c r="F1719" s="7">
        <v>515.61921600000005</v>
      </c>
      <c r="G1719" s="7">
        <f t="shared" ca="1" si="106"/>
        <v>0</v>
      </c>
      <c r="H1719" s="7">
        <f t="shared" ca="1" si="107"/>
        <v>0</v>
      </c>
      <c r="I1719">
        <f t="shared" ca="1" si="109"/>
        <v>0</v>
      </c>
      <c r="N1719" s="6">
        <v>36232</v>
      </c>
      <c r="O1719" s="9">
        <v>3940.16746499999</v>
      </c>
    </row>
    <row r="1720" spans="1:15" x14ac:dyDescent="0.3">
      <c r="A1720" s="6">
        <v>36397</v>
      </c>
      <c r="B1720" s="1">
        <v>1709.0677800000001</v>
      </c>
      <c r="C1720" s="1">
        <v>1709.0677800000001</v>
      </c>
      <c r="D1720" s="3">
        <f t="shared" si="108"/>
        <v>0</v>
      </c>
      <c r="E1720" s="6">
        <v>36171</v>
      </c>
      <c r="F1720" s="7">
        <v>890.30390399999999</v>
      </c>
      <c r="G1720" s="7">
        <f t="shared" ca="1" si="106"/>
        <v>0</v>
      </c>
      <c r="H1720" s="7">
        <f t="shared" ca="1" si="107"/>
        <v>0</v>
      </c>
      <c r="I1720">
        <f t="shared" ca="1" si="109"/>
        <v>0</v>
      </c>
      <c r="N1720" s="6">
        <v>36232</v>
      </c>
      <c r="O1720" s="9">
        <v>4027.7267419999998</v>
      </c>
    </row>
    <row r="1721" spans="1:15" x14ac:dyDescent="0.3">
      <c r="A1721" s="6">
        <v>36397</v>
      </c>
      <c r="B1721" s="1">
        <v>2005.624656</v>
      </c>
      <c r="C1721" s="1">
        <v>1764</v>
      </c>
      <c r="D1721" s="3">
        <f t="shared" si="108"/>
        <v>241.62465599999996</v>
      </c>
      <c r="E1721" s="6">
        <v>36171</v>
      </c>
      <c r="F1721" s="7">
        <v>462.149856</v>
      </c>
      <c r="G1721" s="7">
        <f t="shared" ca="1" si="106"/>
        <v>0</v>
      </c>
      <c r="H1721" s="7">
        <f t="shared" ca="1" si="107"/>
        <v>0</v>
      </c>
      <c r="I1721">
        <f t="shared" ca="1" si="109"/>
        <v>0</v>
      </c>
      <c r="N1721" s="6">
        <v>36232</v>
      </c>
      <c r="O1721" s="9">
        <v>3852.6081879999902</v>
      </c>
    </row>
    <row r="1722" spans="1:15" x14ac:dyDescent="0.3">
      <c r="A1722" s="6">
        <v>36397</v>
      </c>
      <c r="B1722" s="1">
        <v>2173.1557680000001</v>
      </c>
      <c r="C1722" s="1">
        <v>1764</v>
      </c>
      <c r="D1722" s="3">
        <f t="shared" si="108"/>
        <v>409.15576800000008</v>
      </c>
      <c r="E1722" s="6">
        <v>36171</v>
      </c>
      <c r="F1722" s="7">
        <v>321.39273600000001</v>
      </c>
      <c r="G1722" s="7">
        <f t="shared" ca="1" si="106"/>
        <v>0</v>
      </c>
      <c r="H1722" s="7">
        <f t="shared" ca="1" si="107"/>
        <v>0</v>
      </c>
      <c r="I1722">
        <f t="shared" ca="1" si="109"/>
        <v>0</v>
      </c>
      <c r="N1722" s="6">
        <v>36232</v>
      </c>
      <c r="O1722" s="9">
        <v>3502.3710799999999</v>
      </c>
    </row>
    <row r="1723" spans="1:15" x14ac:dyDescent="0.3">
      <c r="A1723" s="6">
        <v>36397</v>
      </c>
      <c r="B1723" s="1">
        <v>1761.62616</v>
      </c>
      <c r="C1723" s="1">
        <v>1761.62616</v>
      </c>
      <c r="D1723" s="3">
        <f t="shared" si="108"/>
        <v>0</v>
      </c>
      <c r="E1723" s="6">
        <v>36171</v>
      </c>
      <c r="F1723" s="7">
        <v>387.91468800000001</v>
      </c>
      <c r="G1723" s="7">
        <f t="shared" ca="1" si="106"/>
        <v>0</v>
      </c>
      <c r="H1723" s="7">
        <f t="shared" ca="1" si="107"/>
        <v>0</v>
      </c>
      <c r="I1723">
        <f t="shared" ca="1" si="109"/>
        <v>0</v>
      </c>
      <c r="N1723" s="6">
        <v>36232</v>
      </c>
      <c r="O1723" s="9">
        <v>3502.3710799999999</v>
      </c>
    </row>
    <row r="1724" spans="1:15" x14ac:dyDescent="0.3">
      <c r="A1724" s="6">
        <v>36397</v>
      </c>
      <c r="B1724" s="1">
        <v>1335.4351919999999</v>
      </c>
      <c r="C1724" s="1">
        <v>1335.4351919999999</v>
      </c>
      <c r="D1724" s="3">
        <f t="shared" si="108"/>
        <v>0</v>
      </c>
      <c r="E1724" s="6">
        <v>36171</v>
      </c>
      <c r="F1724" s="7">
        <v>1054.7933760000001</v>
      </c>
      <c r="G1724" s="7">
        <f t="shared" ca="1" si="106"/>
        <v>0</v>
      </c>
      <c r="H1724" s="7">
        <f t="shared" ca="1" si="107"/>
        <v>0</v>
      </c>
      <c r="I1724">
        <f t="shared" ca="1" si="109"/>
        <v>0</v>
      </c>
      <c r="N1724" s="6">
        <v>36232</v>
      </c>
      <c r="O1724" s="9">
        <v>2101.4226479999902</v>
      </c>
    </row>
    <row r="1725" spans="1:15" x14ac:dyDescent="0.3">
      <c r="A1725" s="6">
        <v>36397</v>
      </c>
      <c r="B1725" s="1">
        <v>268.52313600000002</v>
      </c>
      <c r="C1725" s="1">
        <v>268.52313600000002</v>
      </c>
      <c r="D1725" s="3">
        <f t="shared" si="108"/>
        <v>0</v>
      </c>
      <c r="E1725" s="6">
        <v>36171</v>
      </c>
      <c r="F1725" s="7">
        <v>688.47206400000005</v>
      </c>
      <c r="G1725" s="7">
        <f t="shared" ca="1" si="106"/>
        <v>0</v>
      </c>
      <c r="H1725" s="7">
        <f t="shared" ca="1" si="107"/>
        <v>0</v>
      </c>
      <c r="I1725">
        <f t="shared" ca="1" si="109"/>
        <v>0</v>
      </c>
      <c r="N1725" s="6">
        <v>36232</v>
      </c>
      <c r="O1725" s="9">
        <v>1576.066986</v>
      </c>
    </row>
    <row r="1726" spans="1:15" x14ac:dyDescent="0.3">
      <c r="A1726" s="6">
        <v>36397</v>
      </c>
      <c r="B1726" s="1">
        <v>183.18484799999999</v>
      </c>
      <c r="C1726" s="1">
        <v>183.18484799999999</v>
      </c>
      <c r="D1726" s="3">
        <f t="shared" si="108"/>
        <v>0</v>
      </c>
      <c r="E1726" s="6">
        <v>36171</v>
      </c>
      <c r="F1726" s="7">
        <v>804.50697600000001</v>
      </c>
      <c r="G1726" s="7">
        <f t="shared" ca="1" si="106"/>
        <v>0</v>
      </c>
      <c r="H1726" s="7">
        <f t="shared" ca="1" si="107"/>
        <v>0</v>
      </c>
      <c r="I1726">
        <f t="shared" ca="1" si="109"/>
        <v>0</v>
      </c>
      <c r="N1726" s="6">
        <v>36232</v>
      </c>
      <c r="O1726" s="9">
        <v>1576.066986</v>
      </c>
    </row>
    <row r="1727" spans="1:15" x14ac:dyDescent="0.3">
      <c r="A1727" s="6">
        <v>36397</v>
      </c>
      <c r="B1727" s="1">
        <v>141.34982400000001</v>
      </c>
      <c r="C1727" s="1">
        <v>141.34982400000001</v>
      </c>
      <c r="D1727" s="3">
        <f t="shared" si="108"/>
        <v>0</v>
      </c>
      <c r="E1727" s="6">
        <v>36171</v>
      </c>
      <c r="F1727" s="7">
        <v>930.25396799999999</v>
      </c>
      <c r="G1727" s="7">
        <f t="shared" ca="1" si="106"/>
        <v>0</v>
      </c>
      <c r="H1727" s="7">
        <f t="shared" ca="1" si="107"/>
        <v>0</v>
      </c>
      <c r="I1727">
        <f t="shared" ca="1" si="109"/>
        <v>0</v>
      </c>
      <c r="N1727" s="6">
        <v>36232</v>
      </c>
      <c r="O1727" s="9">
        <v>166.36262629999999</v>
      </c>
    </row>
    <row r="1728" spans="1:15" x14ac:dyDescent="0.3">
      <c r="A1728" s="6">
        <v>36397</v>
      </c>
      <c r="B1728" s="1">
        <v>121.281552</v>
      </c>
      <c r="C1728" s="1">
        <v>121.281552</v>
      </c>
      <c r="D1728" s="3">
        <f t="shared" si="108"/>
        <v>0</v>
      </c>
      <c r="E1728" s="6">
        <v>36171</v>
      </c>
      <c r="F1728" s="7">
        <v>832.21790399999998</v>
      </c>
      <c r="G1728" s="7">
        <f t="shared" ca="1" si="106"/>
        <v>0</v>
      </c>
      <c r="H1728" s="7">
        <f t="shared" ca="1" si="107"/>
        <v>0</v>
      </c>
      <c r="I1728">
        <f t="shared" ca="1" si="109"/>
        <v>0</v>
      </c>
      <c r="N1728" s="6">
        <v>36232</v>
      </c>
      <c r="O1728" s="9">
        <v>166.36262629999999</v>
      </c>
    </row>
    <row r="1729" spans="1:15" x14ac:dyDescent="0.3">
      <c r="A1729" s="6">
        <v>36397</v>
      </c>
      <c r="B1729" s="1">
        <v>94.447584000000006</v>
      </c>
      <c r="C1729" s="1">
        <v>94.447584000000006</v>
      </c>
      <c r="D1729" s="3">
        <f t="shared" si="108"/>
        <v>0</v>
      </c>
      <c r="E1729" s="6">
        <v>36171</v>
      </c>
      <c r="F1729" s="7">
        <v>888.69009600000004</v>
      </c>
      <c r="G1729" s="7">
        <f t="shared" ca="1" si="106"/>
        <v>0</v>
      </c>
      <c r="H1729" s="7">
        <f t="shared" ca="1" si="107"/>
        <v>0</v>
      </c>
      <c r="I1729">
        <f t="shared" ca="1" si="109"/>
        <v>0</v>
      </c>
      <c r="N1729" s="6">
        <v>36232</v>
      </c>
      <c r="O1729" s="9">
        <v>166.36262629999999</v>
      </c>
    </row>
    <row r="1730" spans="1:15" x14ac:dyDescent="0.3">
      <c r="A1730" s="6">
        <v>36397</v>
      </c>
      <c r="B1730" s="1">
        <v>84.762720000000002</v>
      </c>
      <c r="C1730" s="1">
        <v>84.762720000000002</v>
      </c>
      <c r="D1730" s="3">
        <f t="shared" si="108"/>
        <v>0</v>
      </c>
      <c r="E1730" s="6">
        <v>36171</v>
      </c>
      <c r="F1730" s="7">
        <v>940.459968</v>
      </c>
      <c r="G1730" s="7">
        <f t="shared" ca="1" si="106"/>
        <v>0</v>
      </c>
      <c r="H1730" s="7">
        <f t="shared" ca="1" si="107"/>
        <v>0</v>
      </c>
      <c r="I1730">
        <f t="shared" ca="1" si="109"/>
        <v>0</v>
      </c>
      <c r="N1730" s="6">
        <v>36233</v>
      </c>
      <c r="O1730" s="9">
        <v>166.36262629999999</v>
      </c>
    </row>
    <row r="1731" spans="1:15" x14ac:dyDescent="0.3">
      <c r="A1731" s="6">
        <v>36398</v>
      </c>
      <c r="B1731" s="1">
        <v>79.317504</v>
      </c>
      <c r="C1731" s="1">
        <v>79.317504</v>
      </c>
      <c r="D1731" s="3">
        <f t="shared" si="108"/>
        <v>0</v>
      </c>
      <c r="E1731" s="6">
        <v>36172</v>
      </c>
      <c r="F1731" s="7">
        <v>1004.43168</v>
      </c>
      <c r="G1731" s="7">
        <f t="shared" ref="G1731:G1794" ca="1" si="110">IF(I1731&lt;400,0,IF(I1731&gt;500,500,I1731))</f>
        <v>0</v>
      </c>
      <c r="H1731" s="7">
        <f t="shared" ref="H1731:H1794" ca="1" si="111">IF(I1731&lt;1900,I1731-G1731,1400)</f>
        <v>0</v>
      </c>
      <c r="I1731">
        <f t="shared" ca="1" si="109"/>
        <v>0</v>
      </c>
      <c r="N1731" s="6">
        <v>36233</v>
      </c>
      <c r="O1731" s="9">
        <v>166.36262629999999</v>
      </c>
    </row>
    <row r="1732" spans="1:15" x14ac:dyDescent="0.3">
      <c r="A1732" s="6">
        <v>36398</v>
      </c>
      <c r="B1732" s="1">
        <v>73.683791999999997</v>
      </c>
      <c r="C1732" s="1">
        <v>73.683791999999997</v>
      </c>
      <c r="D1732" s="3">
        <f t="shared" ref="D1732:D1795" si="112">B1732-C1732</f>
        <v>0</v>
      </c>
      <c r="E1732" s="6">
        <v>36172</v>
      </c>
      <c r="F1732" s="7">
        <v>1057.544208</v>
      </c>
      <c r="G1732" s="7">
        <f t="shared" ca="1" si="110"/>
        <v>0</v>
      </c>
      <c r="H1732" s="7">
        <f t="shared" ca="1" si="111"/>
        <v>0</v>
      </c>
      <c r="I1732">
        <f t="shared" ref="I1732:I1795" ca="1" si="113">F1732-G1732-H1732</f>
        <v>0</v>
      </c>
      <c r="N1732" s="6">
        <v>36233</v>
      </c>
      <c r="O1732" s="9">
        <v>166.36262629999999</v>
      </c>
    </row>
    <row r="1733" spans="1:15" x14ac:dyDescent="0.3">
      <c r="A1733" s="6">
        <v>36398</v>
      </c>
      <c r="B1733" s="1">
        <v>70.752527999999998</v>
      </c>
      <c r="C1733" s="1">
        <v>70.752527999999998</v>
      </c>
      <c r="D1733" s="3">
        <f t="shared" si="112"/>
        <v>0</v>
      </c>
      <c r="E1733" s="6">
        <v>36172</v>
      </c>
      <c r="F1733" s="7">
        <v>1131.052608</v>
      </c>
      <c r="G1733" s="7">
        <f t="shared" ca="1" si="110"/>
        <v>0</v>
      </c>
      <c r="H1733" s="7">
        <f t="shared" ca="1" si="111"/>
        <v>0</v>
      </c>
      <c r="I1733">
        <f t="shared" ca="1" si="113"/>
        <v>0</v>
      </c>
      <c r="N1733" s="6">
        <v>36233</v>
      </c>
      <c r="O1733" s="9">
        <v>166.36262629999999</v>
      </c>
    </row>
    <row r="1734" spans="1:15" x14ac:dyDescent="0.3">
      <c r="A1734" s="6">
        <v>36398</v>
      </c>
      <c r="B1734" s="1">
        <v>66.153024000000002</v>
      </c>
      <c r="C1734" s="1">
        <v>66.153024000000002</v>
      </c>
      <c r="D1734" s="3">
        <f t="shared" si="112"/>
        <v>0</v>
      </c>
      <c r="E1734" s="6">
        <v>36172</v>
      </c>
      <c r="F1734" s="7">
        <v>1213.1380799999999</v>
      </c>
      <c r="G1734" s="7">
        <f t="shared" ca="1" si="110"/>
        <v>0</v>
      </c>
      <c r="H1734" s="7">
        <f t="shared" ca="1" si="111"/>
        <v>0</v>
      </c>
      <c r="I1734">
        <f t="shared" ca="1" si="113"/>
        <v>0</v>
      </c>
      <c r="N1734" s="6">
        <v>36233</v>
      </c>
      <c r="O1734" s="9">
        <v>166.36262629999999</v>
      </c>
    </row>
    <row r="1735" spans="1:15" x14ac:dyDescent="0.3">
      <c r="A1735" s="6">
        <v>36398</v>
      </c>
      <c r="B1735" s="1">
        <v>62.191583999999999</v>
      </c>
      <c r="C1735" s="1">
        <v>62.191583999999999</v>
      </c>
      <c r="D1735" s="3">
        <f t="shared" si="112"/>
        <v>0</v>
      </c>
      <c r="E1735" s="6">
        <v>36172</v>
      </c>
      <c r="F1735" s="7">
        <v>1308.8194559999999</v>
      </c>
      <c r="G1735" s="7">
        <f t="shared" ca="1" si="110"/>
        <v>0</v>
      </c>
      <c r="H1735" s="7">
        <f t="shared" ca="1" si="111"/>
        <v>0</v>
      </c>
      <c r="I1735">
        <f t="shared" ca="1" si="113"/>
        <v>0</v>
      </c>
      <c r="N1735" s="6">
        <v>36233</v>
      </c>
      <c r="O1735" s="9">
        <v>166.36262629999999</v>
      </c>
    </row>
    <row r="1736" spans="1:15" x14ac:dyDescent="0.3">
      <c r="A1736" s="6">
        <v>36398</v>
      </c>
      <c r="B1736" s="1">
        <v>58.057775999999997</v>
      </c>
      <c r="C1736" s="1">
        <v>58.057775999999997</v>
      </c>
      <c r="D1736" s="3">
        <f t="shared" si="112"/>
        <v>0</v>
      </c>
      <c r="E1736" s="6">
        <v>36172</v>
      </c>
      <c r="F1736" s="7">
        <v>1391.6589120000001</v>
      </c>
      <c r="G1736" s="7">
        <f t="shared" ca="1" si="110"/>
        <v>0</v>
      </c>
      <c r="H1736" s="7">
        <f t="shared" ca="1" si="111"/>
        <v>0</v>
      </c>
      <c r="I1736">
        <f t="shared" ca="1" si="113"/>
        <v>0</v>
      </c>
      <c r="N1736" s="6">
        <v>36233</v>
      </c>
      <c r="O1736" s="9">
        <v>166.36262629999999</v>
      </c>
    </row>
    <row r="1737" spans="1:15" x14ac:dyDescent="0.3">
      <c r="A1737" s="6">
        <v>36398</v>
      </c>
      <c r="B1737" s="1">
        <v>54.236448000000003</v>
      </c>
      <c r="C1737" s="1">
        <v>54.236448000000003</v>
      </c>
      <c r="D1737" s="3">
        <f t="shared" si="112"/>
        <v>0</v>
      </c>
      <c r="E1737" s="6">
        <v>36172</v>
      </c>
      <c r="F1737" s="7">
        <v>4066.0633440000001</v>
      </c>
      <c r="G1737" s="7">
        <f t="shared" ca="1" si="110"/>
        <v>0</v>
      </c>
      <c r="H1737" s="7">
        <f t="shared" ca="1" si="111"/>
        <v>0</v>
      </c>
      <c r="I1737">
        <f t="shared" ca="1" si="113"/>
        <v>0</v>
      </c>
      <c r="N1737" s="6">
        <v>36233</v>
      </c>
      <c r="O1737" s="9">
        <v>166.36262629999999</v>
      </c>
    </row>
    <row r="1738" spans="1:15" x14ac:dyDescent="0.3">
      <c r="A1738" s="6">
        <v>36398</v>
      </c>
      <c r="B1738" s="1">
        <v>99.223991999999996</v>
      </c>
      <c r="C1738" s="1">
        <v>99.223991999999996</v>
      </c>
      <c r="D1738" s="3">
        <f t="shared" si="112"/>
        <v>0</v>
      </c>
      <c r="E1738" s="6">
        <v>36172</v>
      </c>
      <c r="F1738" s="7">
        <v>4171.596912</v>
      </c>
      <c r="G1738" s="7">
        <f t="shared" ca="1" si="110"/>
        <v>0</v>
      </c>
      <c r="H1738" s="7">
        <f t="shared" ca="1" si="111"/>
        <v>0</v>
      </c>
      <c r="I1738">
        <f t="shared" ca="1" si="113"/>
        <v>0</v>
      </c>
      <c r="N1738" s="6">
        <v>36233</v>
      </c>
      <c r="O1738" s="9">
        <v>3064.5746949999998</v>
      </c>
    </row>
    <row r="1739" spans="1:15" x14ac:dyDescent="0.3">
      <c r="A1739" s="6">
        <v>36398</v>
      </c>
      <c r="B1739" s="1">
        <v>376.59938399999999</v>
      </c>
      <c r="C1739" s="1">
        <v>376.59938399999999</v>
      </c>
      <c r="D1739" s="3">
        <f t="shared" si="112"/>
        <v>0</v>
      </c>
      <c r="E1739" s="6">
        <v>36172</v>
      </c>
      <c r="F1739" s="7">
        <v>4227.6104640000003</v>
      </c>
      <c r="G1739" s="7">
        <f t="shared" ca="1" si="110"/>
        <v>0</v>
      </c>
      <c r="H1739" s="7">
        <f t="shared" ca="1" si="111"/>
        <v>0</v>
      </c>
      <c r="I1739">
        <f t="shared" ca="1" si="113"/>
        <v>0</v>
      </c>
      <c r="N1739" s="6">
        <v>36233</v>
      </c>
      <c r="O1739" s="9">
        <v>4071.50638049998</v>
      </c>
    </row>
    <row r="1740" spans="1:15" x14ac:dyDescent="0.3">
      <c r="A1740" s="6">
        <v>36398</v>
      </c>
      <c r="B1740" s="1">
        <v>542.70568800000001</v>
      </c>
      <c r="C1740" s="1">
        <v>542.70568800000001</v>
      </c>
      <c r="D1740" s="3">
        <f t="shared" si="112"/>
        <v>0</v>
      </c>
      <c r="E1740" s="6">
        <v>36172</v>
      </c>
      <c r="F1740" s="7">
        <v>4005.9935999999998</v>
      </c>
      <c r="G1740" s="7">
        <f t="shared" ca="1" si="110"/>
        <v>0</v>
      </c>
      <c r="H1740" s="7">
        <f t="shared" ca="1" si="111"/>
        <v>0</v>
      </c>
      <c r="I1740">
        <f t="shared" ca="1" si="113"/>
        <v>0</v>
      </c>
      <c r="N1740" s="6">
        <v>36233</v>
      </c>
      <c r="O1740" s="9">
        <v>4202.8452959999904</v>
      </c>
    </row>
    <row r="1741" spans="1:15" x14ac:dyDescent="0.3">
      <c r="A1741" s="6">
        <v>36398</v>
      </c>
      <c r="B1741" s="1">
        <v>744.93417599999998</v>
      </c>
      <c r="C1741" s="1">
        <v>744.93417599999998</v>
      </c>
      <c r="D1741" s="3">
        <f t="shared" si="112"/>
        <v>0</v>
      </c>
      <c r="E1741" s="6">
        <v>36172</v>
      </c>
      <c r="F1741" s="7">
        <v>2374.7522399999998</v>
      </c>
      <c r="G1741" s="7">
        <f t="shared" ca="1" si="110"/>
        <v>0</v>
      </c>
      <c r="H1741" s="7">
        <f t="shared" ca="1" si="111"/>
        <v>0</v>
      </c>
      <c r="I1741">
        <f t="shared" ca="1" si="113"/>
        <v>0</v>
      </c>
      <c r="N1741" s="6">
        <v>36233</v>
      </c>
      <c r="O1741" s="9">
        <v>4071.50638049998</v>
      </c>
    </row>
    <row r="1742" spans="1:15" x14ac:dyDescent="0.3">
      <c r="A1742" s="6">
        <v>36398</v>
      </c>
      <c r="B1742" s="1">
        <v>933.64311599999996</v>
      </c>
      <c r="C1742" s="1">
        <v>933.64311599999996</v>
      </c>
      <c r="D1742" s="3">
        <f t="shared" si="112"/>
        <v>0</v>
      </c>
      <c r="E1742" s="6">
        <v>36172</v>
      </c>
      <c r="F1742" s="7">
        <v>830.346048</v>
      </c>
      <c r="G1742" s="7">
        <f t="shared" ca="1" si="110"/>
        <v>0</v>
      </c>
      <c r="H1742" s="7">
        <f t="shared" ca="1" si="111"/>
        <v>0</v>
      </c>
      <c r="I1742">
        <f t="shared" ca="1" si="113"/>
        <v>0</v>
      </c>
      <c r="N1742" s="6">
        <v>36233</v>
      </c>
      <c r="O1742" s="9">
        <v>3677.48963399999</v>
      </c>
    </row>
    <row r="1743" spans="1:15" x14ac:dyDescent="0.3">
      <c r="A1743" s="6">
        <v>36398</v>
      </c>
      <c r="B1743" s="1">
        <v>1010.809296</v>
      </c>
      <c r="C1743" s="1">
        <v>1010.809296</v>
      </c>
      <c r="D1743" s="3">
        <f t="shared" si="112"/>
        <v>0</v>
      </c>
      <c r="E1743" s="6">
        <v>36172</v>
      </c>
      <c r="F1743" s="7">
        <v>626.64436799999999</v>
      </c>
      <c r="G1743" s="7">
        <f t="shared" ca="1" si="110"/>
        <v>0</v>
      </c>
      <c r="H1743" s="7">
        <f t="shared" ca="1" si="111"/>
        <v>0</v>
      </c>
      <c r="I1743">
        <f t="shared" ca="1" si="113"/>
        <v>0</v>
      </c>
      <c r="N1743" s="6">
        <v>36233</v>
      </c>
      <c r="O1743" s="9">
        <v>3940.16746499999</v>
      </c>
    </row>
    <row r="1744" spans="1:15" x14ac:dyDescent="0.3">
      <c r="A1744" s="6">
        <v>36398</v>
      </c>
      <c r="B1744" s="1">
        <v>968.63583600000004</v>
      </c>
      <c r="C1744" s="1">
        <v>968.63583600000004</v>
      </c>
      <c r="D1744" s="3">
        <f t="shared" si="112"/>
        <v>0</v>
      </c>
      <c r="E1744" s="6">
        <v>36172</v>
      </c>
      <c r="F1744" s="7">
        <v>485.14737600000001</v>
      </c>
      <c r="G1744" s="7">
        <f t="shared" ca="1" si="110"/>
        <v>0</v>
      </c>
      <c r="H1744" s="7">
        <f t="shared" ca="1" si="111"/>
        <v>0</v>
      </c>
      <c r="I1744">
        <f t="shared" ca="1" si="113"/>
        <v>0</v>
      </c>
      <c r="N1744" s="6">
        <v>36233</v>
      </c>
      <c r="O1744" s="9">
        <v>4027.7267419999998</v>
      </c>
    </row>
    <row r="1745" spans="1:15" x14ac:dyDescent="0.3">
      <c r="A1745" s="6">
        <v>36398</v>
      </c>
      <c r="B1745" s="1">
        <v>1117.7986679999999</v>
      </c>
      <c r="C1745" s="1">
        <v>1117.7986679999999</v>
      </c>
      <c r="D1745" s="3">
        <f t="shared" si="112"/>
        <v>0</v>
      </c>
      <c r="E1745" s="6">
        <v>36172</v>
      </c>
      <c r="F1745" s="7">
        <v>396.26596799999999</v>
      </c>
      <c r="G1745" s="7">
        <f t="shared" ca="1" si="110"/>
        <v>0</v>
      </c>
      <c r="H1745" s="7">
        <f t="shared" ca="1" si="111"/>
        <v>0</v>
      </c>
      <c r="I1745">
        <f t="shared" ca="1" si="113"/>
        <v>0</v>
      </c>
      <c r="N1745" s="6">
        <v>36233</v>
      </c>
      <c r="O1745" s="9">
        <v>3852.6081879999902</v>
      </c>
    </row>
    <row r="1746" spans="1:15" x14ac:dyDescent="0.3">
      <c r="A1746" s="6">
        <v>36398</v>
      </c>
      <c r="B1746" s="1">
        <v>1188.0119159999999</v>
      </c>
      <c r="C1746" s="1">
        <v>1188.0119159999999</v>
      </c>
      <c r="D1746" s="3">
        <f t="shared" si="112"/>
        <v>0</v>
      </c>
      <c r="E1746" s="6">
        <v>36172</v>
      </c>
      <c r="F1746" s="7">
        <v>389.54563200000001</v>
      </c>
      <c r="G1746" s="7">
        <f t="shared" ca="1" si="110"/>
        <v>0</v>
      </c>
      <c r="H1746" s="7">
        <f t="shared" ca="1" si="111"/>
        <v>0</v>
      </c>
      <c r="I1746">
        <f t="shared" ca="1" si="113"/>
        <v>0</v>
      </c>
      <c r="N1746" s="6">
        <v>36233</v>
      </c>
      <c r="O1746" s="9">
        <v>3502.3710799999999</v>
      </c>
    </row>
    <row r="1747" spans="1:15" x14ac:dyDescent="0.3">
      <c r="A1747" s="6">
        <v>36398</v>
      </c>
      <c r="B1747" s="1">
        <v>1103.769828</v>
      </c>
      <c r="C1747" s="1">
        <v>1103.769828</v>
      </c>
      <c r="D1747" s="3">
        <f t="shared" si="112"/>
        <v>0</v>
      </c>
      <c r="E1747" s="6">
        <v>36172</v>
      </c>
      <c r="F1747" s="7">
        <v>477.26683200000002</v>
      </c>
      <c r="G1747" s="7">
        <f t="shared" ca="1" si="110"/>
        <v>0</v>
      </c>
      <c r="H1747" s="7">
        <f t="shared" ca="1" si="111"/>
        <v>0</v>
      </c>
      <c r="I1747">
        <f t="shared" ca="1" si="113"/>
        <v>0</v>
      </c>
      <c r="N1747" s="6">
        <v>36233</v>
      </c>
      <c r="O1747" s="9">
        <v>3502.3710799999999</v>
      </c>
    </row>
    <row r="1748" spans="1:15" x14ac:dyDescent="0.3">
      <c r="A1748" s="6">
        <v>36398</v>
      </c>
      <c r="B1748" s="1">
        <v>978.07147199999997</v>
      </c>
      <c r="C1748" s="1">
        <v>978.07147199999997</v>
      </c>
      <c r="D1748" s="3">
        <f t="shared" si="112"/>
        <v>0</v>
      </c>
      <c r="E1748" s="6">
        <v>36172</v>
      </c>
      <c r="F1748" s="7">
        <v>929.20766400000002</v>
      </c>
      <c r="G1748" s="7">
        <f t="shared" ca="1" si="110"/>
        <v>0</v>
      </c>
      <c r="H1748" s="7">
        <f t="shared" ca="1" si="111"/>
        <v>0</v>
      </c>
      <c r="I1748">
        <f t="shared" ca="1" si="113"/>
        <v>0</v>
      </c>
      <c r="N1748" s="6">
        <v>36233</v>
      </c>
      <c r="O1748" s="9">
        <v>2101.4226479999902</v>
      </c>
    </row>
    <row r="1749" spans="1:15" x14ac:dyDescent="0.3">
      <c r="A1749" s="6">
        <v>36398</v>
      </c>
      <c r="B1749" s="1">
        <v>221.12193600000001</v>
      </c>
      <c r="C1749" s="1">
        <v>221.12193600000001</v>
      </c>
      <c r="D1749" s="3">
        <f t="shared" si="112"/>
        <v>0</v>
      </c>
      <c r="E1749" s="6">
        <v>36172</v>
      </c>
      <c r="F1749" s="7">
        <v>585.97055999999998</v>
      </c>
      <c r="G1749" s="7">
        <f t="shared" ca="1" si="110"/>
        <v>0</v>
      </c>
      <c r="H1749" s="7">
        <f t="shared" ca="1" si="111"/>
        <v>0</v>
      </c>
      <c r="I1749">
        <f t="shared" ca="1" si="113"/>
        <v>0</v>
      </c>
      <c r="N1749" s="6">
        <v>36233</v>
      </c>
      <c r="O1749" s="9">
        <v>1576.066986</v>
      </c>
    </row>
    <row r="1750" spans="1:15" x14ac:dyDescent="0.3">
      <c r="A1750" s="6">
        <v>36398</v>
      </c>
      <c r="B1750" s="1">
        <v>173.28528</v>
      </c>
      <c r="C1750" s="1">
        <v>173.28528</v>
      </c>
      <c r="D1750" s="3">
        <f t="shared" si="112"/>
        <v>0</v>
      </c>
      <c r="E1750" s="6">
        <v>36172</v>
      </c>
      <c r="F1750" s="7">
        <v>836.85167999999999</v>
      </c>
      <c r="G1750" s="7">
        <f t="shared" ca="1" si="110"/>
        <v>0</v>
      </c>
      <c r="H1750" s="7">
        <f t="shared" ca="1" si="111"/>
        <v>0</v>
      </c>
      <c r="I1750">
        <f t="shared" ca="1" si="113"/>
        <v>0</v>
      </c>
      <c r="N1750" s="6">
        <v>36233</v>
      </c>
      <c r="O1750" s="9">
        <v>1576.066986</v>
      </c>
    </row>
    <row r="1751" spans="1:15" x14ac:dyDescent="0.3">
      <c r="A1751" s="6">
        <v>36398</v>
      </c>
      <c r="B1751" s="1">
        <v>167.11127999999999</v>
      </c>
      <c r="C1751" s="1">
        <v>167.11127999999999</v>
      </c>
      <c r="D1751" s="3">
        <f t="shared" si="112"/>
        <v>0</v>
      </c>
      <c r="E1751" s="6">
        <v>36172</v>
      </c>
      <c r="F1751" s="7">
        <v>973.26028799999995</v>
      </c>
      <c r="G1751" s="7">
        <f t="shared" ca="1" si="110"/>
        <v>0</v>
      </c>
      <c r="H1751" s="7">
        <f t="shared" ca="1" si="111"/>
        <v>0</v>
      </c>
      <c r="I1751">
        <f t="shared" ca="1" si="113"/>
        <v>0</v>
      </c>
      <c r="N1751" s="6">
        <v>36233</v>
      </c>
      <c r="O1751" s="9">
        <v>166.36262629999999</v>
      </c>
    </row>
    <row r="1752" spans="1:15" x14ac:dyDescent="0.3">
      <c r="A1752" s="6">
        <v>36398</v>
      </c>
      <c r="B1752" s="1">
        <v>156.42748800000001</v>
      </c>
      <c r="C1752" s="1">
        <v>156.42748800000001</v>
      </c>
      <c r="D1752" s="3">
        <f t="shared" si="112"/>
        <v>0</v>
      </c>
      <c r="E1752" s="6">
        <v>36172</v>
      </c>
      <c r="F1752" s="7">
        <v>882.06652799999995</v>
      </c>
      <c r="G1752" s="7">
        <f t="shared" ca="1" si="110"/>
        <v>0</v>
      </c>
      <c r="H1752" s="7">
        <f t="shared" ca="1" si="111"/>
        <v>0</v>
      </c>
      <c r="I1752">
        <f t="shared" ca="1" si="113"/>
        <v>0</v>
      </c>
      <c r="N1752" s="6">
        <v>36233</v>
      </c>
      <c r="O1752" s="9">
        <v>166.36262629999999</v>
      </c>
    </row>
    <row r="1753" spans="1:15" x14ac:dyDescent="0.3">
      <c r="A1753" s="6">
        <v>36398</v>
      </c>
      <c r="B1753" s="1">
        <v>114.199344</v>
      </c>
      <c r="C1753" s="1">
        <v>114.199344</v>
      </c>
      <c r="D1753" s="3">
        <f t="shared" si="112"/>
        <v>0</v>
      </c>
      <c r="E1753" s="6">
        <v>36172</v>
      </c>
      <c r="F1753" s="7">
        <v>978.77001600000006</v>
      </c>
      <c r="G1753" s="7">
        <f t="shared" ca="1" si="110"/>
        <v>0</v>
      </c>
      <c r="H1753" s="7">
        <f t="shared" ca="1" si="111"/>
        <v>0</v>
      </c>
      <c r="I1753">
        <f t="shared" ca="1" si="113"/>
        <v>0</v>
      </c>
      <c r="N1753" s="6">
        <v>36233</v>
      </c>
      <c r="O1753" s="9">
        <v>166.36262629999999</v>
      </c>
    </row>
    <row r="1754" spans="1:15" x14ac:dyDescent="0.3">
      <c r="A1754" s="6">
        <v>36398</v>
      </c>
      <c r="B1754" s="1">
        <v>94.204656</v>
      </c>
      <c r="C1754" s="1">
        <v>94.204656</v>
      </c>
      <c r="D1754" s="3">
        <f t="shared" si="112"/>
        <v>0</v>
      </c>
      <c r="E1754" s="6">
        <v>36172</v>
      </c>
      <c r="F1754" s="7">
        <v>1061.3020320000001</v>
      </c>
      <c r="G1754" s="7">
        <f t="shared" ca="1" si="110"/>
        <v>0</v>
      </c>
      <c r="H1754" s="7">
        <f t="shared" ca="1" si="111"/>
        <v>0</v>
      </c>
      <c r="I1754">
        <f t="shared" ca="1" si="113"/>
        <v>0</v>
      </c>
      <c r="N1754" s="6">
        <v>36234</v>
      </c>
      <c r="O1754" s="9">
        <v>166.36262629999999</v>
      </c>
    </row>
    <row r="1755" spans="1:15" x14ac:dyDescent="0.3">
      <c r="A1755" s="6">
        <v>36399</v>
      </c>
      <c r="B1755" s="1">
        <v>84.464352000000005</v>
      </c>
      <c r="C1755" s="1">
        <v>84.464352000000005</v>
      </c>
      <c r="D1755" s="3">
        <f t="shared" si="112"/>
        <v>0</v>
      </c>
      <c r="E1755" s="6">
        <v>36173</v>
      </c>
      <c r="F1755" s="7">
        <v>1143.598176</v>
      </c>
      <c r="G1755" s="7">
        <f t="shared" ca="1" si="110"/>
        <v>0</v>
      </c>
      <c r="H1755" s="7">
        <f t="shared" ca="1" si="111"/>
        <v>0</v>
      </c>
      <c r="I1755">
        <f t="shared" ca="1" si="113"/>
        <v>0</v>
      </c>
      <c r="N1755" s="6">
        <v>36234</v>
      </c>
      <c r="O1755" s="9">
        <v>166.36262629999999</v>
      </c>
    </row>
    <row r="1756" spans="1:15" x14ac:dyDescent="0.3">
      <c r="A1756" s="6">
        <v>36399</v>
      </c>
      <c r="B1756" s="1">
        <v>78.491951999999998</v>
      </c>
      <c r="C1756" s="1">
        <v>78.491951999999998</v>
      </c>
      <c r="D1756" s="3">
        <f t="shared" si="112"/>
        <v>0</v>
      </c>
      <c r="E1756" s="6">
        <v>36173</v>
      </c>
      <c r="F1756" s="7">
        <v>1217.183184</v>
      </c>
      <c r="G1756" s="7">
        <f t="shared" ca="1" si="110"/>
        <v>0</v>
      </c>
      <c r="H1756" s="7">
        <f t="shared" ca="1" si="111"/>
        <v>0</v>
      </c>
      <c r="I1756">
        <f t="shared" ca="1" si="113"/>
        <v>0</v>
      </c>
      <c r="N1756" s="6">
        <v>36234</v>
      </c>
      <c r="O1756" s="9">
        <v>166.36262629999999</v>
      </c>
    </row>
    <row r="1757" spans="1:15" x14ac:dyDescent="0.3">
      <c r="A1757" s="6">
        <v>36399</v>
      </c>
      <c r="B1757" s="1">
        <v>73.385424</v>
      </c>
      <c r="C1757" s="1">
        <v>73.385424</v>
      </c>
      <c r="D1757" s="3">
        <f t="shared" si="112"/>
        <v>0</v>
      </c>
      <c r="E1757" s="6">
        <v>36173</v>
      </c>
      <c r="F1757" s="7">
        <v>1286.6575680000001</v>
      </c>
      <c r="G1757" s="7">
        <f t="shared" ca="1" si="110"/>
        <v>0</v>
      </c>
      <c r="H1757" s="7">
        <f t="shared" ca="1" si="111"/>
        <v>0</v>
      </c>
      <c r="I1757">
        <f t="shared" ca="1" si="113"/>
        <v>0</v>
      </c>
      <c r="N1757" s="6">
        <v>36234</v>
      </c>
      <c r="O1757" s="9">
        <v>166.36262629999999</v>
      </c>
    </row>
    <row r="1758" spans="1:15" x14ac:dyDescent="0.3">
      <c r="A1758" s="6">
        <v>36399</v>
      </c>
      <c r="B1758" s="1">
        <v>70.457183999999998</v>
      </c>
      <c r="C1758" s="1">
        <v>70.457183999999998</v>
      </c>
      <c r="D1758" s="3">
        <f t="shared" si="112"/>
        <v>0</v>
      </c>
      <c r="E1758" s="6">
        <v>36173</v>
      </c>
      <c r="F1758" s="7">
        <v>1371.8154239999999</v>
      </c>
      <c r="G1758" s="7">
        <f t="shared" ca="1" si="110"/>
        <v>0</v>
      </c>
      <c r="H1758" s="7">
        <f t="shared" ca="1" si="111"/>
        <v>0</v>
      </c>
      <c r="I1758">
        <f t="shared" ca="1" si="113"/>
        <v>0</v>
      </c>
      <c r="N1758" s="6">
        <v>36234</v>
      </c>
      <c r="O1758" s="9">
        <v>166.36262629999999</v>
      </c>
    </row>
    <row r="1759" spans="1:15" x14ac:dyDescent="0.3">
      <c r="A1759" s="6">
        <v>36399</v>
      </c>
      <c r="B1759" s="1">
        <v>66.483648000000002</v>
      </c>
      <c r="C1759" s="1">
        <v>66.483648000000002</v>
      </c>
      <c r="D1759" s="3">
        <f t="shared" si="112"/>
        <v>0</v>
      </c>
      <c r="E1759" s="6">
        <v>36173</v>
      </c>
      <c r="F1759" s="7">
        <v>1447.5222719999999</v>
      </c>
      <c r="G1759" s="7">
        <f t="shared" ca="1" si="110"/>
        <v>0</v>
      </c>
      <c r="H1759" s="7">
        <f t="shared" ca="1" si="111"/>
        <v>0</v>
      </c>
      <c r="I1759">
        <f t="shared" ca="1" si="113"/>
        <v>0</v>
      </c>
      <c r="N1759" s="6">
        <v>36234</v>
      </c>
      <c r="O1759" s="9">
        <v>166.36262629999999</v>
      </c>
    </row>
    <row r="1760" spans="1:15" x14ac:dyDescent="0.3">
      <c r="A1760" s="6">
        <v>36399</v>
      </c>
      <c r="B1760" s="1">
        <v>63.385055999999999</v>
      </c>
      <c r="C1760" s="1">
        <v>63.385055999999999</v>
      </c>
      <c r="D1760" s="3">
        <f t="shared" si="112"/>
        <v>0</v>
      </c>
      <c r="E1760" s="6">
        <v>36173</v>
      </c>
      <c r="F1760" s="7">
        <v>1526.7924</v>
      </c>
      <c r="G1760" s="7">
        <f t="shared" ca="1" si="110"/>
        <v>0</v>
      </c>
      <c r="H1760" s="7">
        <f t="shared" ca="1" si="111"/>
        <v>0</v>
      </c>
      <c r="I1760">
        <f t="shared" ca="1" si="113"/>
        <v>0</v>
      </c>
      <c r="N1760" s="6">
        <v>36234</v>
      </c>
      <c r="O1760" s="9">
        <v>166.36262629999999</v>
      </c>
    </row>
    <row r="1761" spans="1:15" x14ac:dyDescent="0.3">
      <c r="A1761" s="6">
        <v>36399</v>
      </c>
      <c r="B1761" s="1">
        <v>75.040559999999999</v>
      </c>
      <c r="C1761" s="1">
        <v>75.040559999999999</v>
      </c>
      <c r="D1761" s="3">
        <f t="shared" si="112"/>
        <v>0</v>
      </c>
      <c r="E1761" s="6">
        <v>36173</v>
      </c>
      <c r="F1761" s="7">
        <v>4493.350512</v>
      </c>
      <c r="G1761" s="7">
        <f t="shared" ca="1" si="110"/>
        <v>0</v>
      </c>
      <c r="H1761" s="7">
        <f t="shared" ca="1" si="111"/>
        <v>0</v>
      </c>
      <c r="I1761">
        <f t="shared" ca="1" si="113"/>
        <v>0</v>
      </c>
      <c r="N1761" s="6">
        <v>36234</v>
      </c>
      <c r="O1761" s="9">
        <v>166.36262629999999</v>
      </c>
    </row>
    <row r="1762" spans="1:15" x14ac:dyDescent="0.3">
      <c r="A1762" s="6">
        <v>36399</v>
      </c>
      <c r="B1762" s="1">
        <v>144.78987599999999</v>
      </c>
      <c r="C1762" s="1">
        <v>144.78987599999999</v>
      </c>
      <c r="D1762" s="3">
        <f t="shared" si="112"/>
        <v>0</v>
      </c>
      <c r="E1762" s="6">
        <v>36173</v>
      </c>
      <c r="F1762" s="7">
        <v>4566.6200159999999</v>
      </c>
      <c r="G1762" s="7">
        <f t="shared" ca="1" si="110"/>
        <v>0</v>
      </c>
      <c r="H1762" s="7">
        <f t="shared" ca="1" si="111"/>
        <v>0</v>
      </c>
      <c r="I1762">
        <f t="shared" ca="1" si="113"/>
        <v>0</v>
      </c>
      <c r="N1762" s="6">
        <v>36234</v>
      </c>
      <c r="O1762" s="9">
        <v>3064.5746949999998</v>
      </c>
    </row>
    <row r="1763" spans="1:15" x14ac:dyDescent="0.3">
      <c r="A1763" s="6">
        <v>36399</v>
      </c>
      <c r="B1763" s="1">
        <v>239.725584</v>
      </c>
      <c r="C1763" s="1">
        <v>239.725584</v>
      </c>
      <c r="D1763" s="3">
        <f t="shared" si="112"/>
        <v>0</v>
      </c>
      <c r="E1763" s="6">
        <v>36173</v>
      </c>
      <c r="F1763" s="7">
        <v>4707.0364319999999</v>
      </c>
      <c r="G1763" s="7">
        <f t="shared" ca="1" si="110"/>
        <v>0</v>
      </c>
      <c r="H1763" s="7">
        <f t="shared" ca="1" si="111"/>
        <v>0</v>
      </c>
      <c r="I1763">
        <f t="shared" ca="1" si="113"/>
        <v>0</v>
      </c>
      <c r="N1763" s="6">
        <v>36234</v>
      </c>
      <c r="O1763" s="9">
        <v>4071.50638049998</v>
      </c>
    </row>
    <row r="1764" spans="1:15" x14ac:dyDescent="0.3">
      <c r="A1764" s="6">
        <v>36399</v>
      </c>
      <c r="B1764" s="1">
        <v>267.744708</v>
      </c>
      <c r="C1764" s="1">
        <v>267.744708</v>
      </c>
      <c r="D1764" s="3">
        <f t="shared" si="112"/>
        <v>0</v>
      </c>
      <c r="E1764" s="6">
        <v>36173</v>
      </c>
      <c r="F1764" s="7">
        <v>3586.359168</v>
      </c>
      <c r="G1764" s="7">
        <f t="shared" ca="1" si="110"/>
        <v>0</v>
      </c>
      <c r="H1764" s="7">
        <f t="shared" ca="1" si="111"/>
        <v>0</v>
      </c>
      <c r="I1764">
        <f t="shared" ca="1" si="113"/>
        <v>0</v>
      </c>
      <c r="N1764" s="6">
        <v>36234</v>
      </c>
      <c r="O1764" s="9">
        <v>4202.8452959999904</v>
      </c>
    </row>
    <row r="1765" spans="1:15" x14ac:dyDescent="0.3">
      <c r="A1765" s="6">
        <v>36399</v>
      </c>
      <c r="B1765" s="1">
        <v>420.896952</v>
      </c>
      <c r="C1765" s="1">
        <v>420.896952</v>
      </c>
      <c r="D1765" s="3">
        <f t="shared" si="112"/>
        <v>0</v>
      </c>
      <c r="E1765" s="6">
        <v>36173</v>
      </c>
      <c r="F1765" s="7">
        <v>3480.0726239999999</v>
      </c>
      <c r="G1765" s="7">
        <f t="shared" ca="1" si="110"/>
        <v>0</v>
      </c>
      <c r="H1765" s="7">
        <f t="shared" ca="1" si="111"/>
        <v>0</v>
      </c>
      <c r="I1765">
        <f t="shared" ca="1" si="113"/>
        <v>0</v>
      </c>
      <c r="N1765" s="6">
        <v>36234</v>
      </c>
      <c r="O1765" s="9">
        <v>4071.50638049998</v>
      </c>
    </row>
    <row r="1766" spans="1:15" x14ac:dyDescent="0.3">
      <c r="A1766" s="6">
        <v>36399</v>
      </c>
      <c r="B1766" s="1">
        <v>360.84736800000002</v>
      </c>
      <c r="C1766" s="1">
        <v>360.84736800000002</v>
      </c>
      <c r="D1766" s="3">
        <f t="shared" si="112"/>
        <v>0</v>
      </c>
      <c r="E1766" s="6">
        <v>36173</v>
      </c>
      <c r="F1766" s="7">
        <v>1779.8528160000001</v>
      </c>
      <c r="G1766" s="7">
        <f t="shared" ca="1" si="110"/>
        <v>0</v>
      </c>
      <c r="H1766" s="7">
        <f t="shared" ca="1" si="111"/>
        <v>0</v>
      </c>
      <c r="I1766">
        <f t="shared" ca="1" si="113"/>
        <v>0</v>
      </c>
      <c r="N1766" s="6">
        <v>36234</v>
      </c>
      <c r="O1766" s="9">
        <v>3677.48963399999</v>
      </c>
    </row>
    <row r="1767" spans="1:15" x14ac:dyDescent="0.3">
      <c r="A1767" s="6">
        <v>36399</v>
      </c>
      <c r="B1767" s="1">
        <v>497.77635600000002</v>
      </c>
      <c r="C1767" s="1">
        <v>497.77635600000002</v>
      </c>
      <c r="D1767" s="3">
        <f t="shared" si="112"/>
        <v>0</v>
      </c>
      <c r="E1767" s="6">
        <v>36173</v>
      </c>
      <c r="F1767" s="7">
        <v>723.83471999999995</v>
      </c>
      <c r="G1767" s="7">
        <f t="shared" ca="1" si="110"/>
        <v>0</v>
      </c>
      <c r="H1767" s="7">
        <f t="shared" ca="1" si="111"/>
        <v>0</v>
      </c>
      <c r="I1767">
        <f t="shared" ca="1" si="113"/>
        <v>0</v>
      </c>
      <c r="N1767" s="6">
        <v>36234</v>
      </c>
      <c r="O1767" s="9">
        <v>3940.16746499999</v>
      </c>
    </row>
    <row r="1768" spans="1:15" x14ac:dyDescent="0.3">
      <c r="A1768" s="6">
        <v>36399</v>
      </c>
      <c r="B1768" s="1">
        <v>603.79804799999999</v>
      </c>
      <c r="C1768" s="1">
        <v>603.79804799999999</v>
      </c>
      <c r="D1768" s="3">
        <f t="shared" si="112"/>
        <v>0</v>
      </c>
      <c r="E1768" s="6">
        <v>36173</v>
      </c>
      <c r="F1768" s="7">
        <v>514.49428799999998</v>
      </c>
      <c r="G1768" s="7">
        <f t="shared" ca="1" si="110"/>
        <v>0</v>
      </c>
      <c r="H1768" s="7">
        <f t="shared" ca="1" si="111"/>
        <v>0</v>
      </c>
      <c r="I1768">
        <f t="shared" ca="1" si="113"/>
        <v>0</v>
      </c>
      <c r="N1768" s="6">
        <v>36234</v>
      </c>
      <c r="O1768" s="9">
        <v>4027.7267419999998</v>
      </c>
    </row>
    <row r="1769" spans="1:15" x14ac:dyDescent="0.3">
      <c r="A1769" s="6">
        <v>36399</v>
      </c>
      <c r="B1769" s="1">
        <v>629.95842000000005</v>
      </c>
      <c r="C1769" s="1">
        <v>629.95842000000005</v>
      </c>
      <c r="D1769" s="3">
        <f t="shared" si="112"/>
        <v>0</v>
      </c>
      <c r="E1769" s="6">
        <v>36173</v>
      </c>
      <c r="F1769" s="7">
        <v>426.20760000000001</v>
      </c>
      <c r="G1769" s="7">
        <f t="shared" ca="1" si="110"/>
        <v>0</v>
      </c>
      <c r="H1769" s="7">
        <f t="shared" ca="1" si="111"/>
        <v>0</v>
      </c>
      <c r="I1769">
        <f t="shared" ca="1" si="113"/>
        <v>0</v>
      </c>
      <c r="N1769" s="6">
        <v>36234</v>
      </c>
      <c r="O1769" s="9">
        <v>3852.6081879999902</v>
      </c>
    </row>
    <row r="1770" spans="1:15" x14ac:dyDescent="0.3">
      <c r="A1770" s="6">
        <v>36399</v>
      </c>
      <c r="B1770" s="1">
        <v>449.072316</v>
      </c>
      <c r="C1770" s="1">
        <v>449.072316</v>
      </c>
      <c r="D1770" s="3">
        <f t="shared" si="112"/>
        <v>0</v>
      </c>
      <c r="E1770" s="6">
        <v>36173</v>
      </c>
      <c r="F1770" s="7">
        <v>416.15380800000003</v>
      </c>
      <c r="G1770" s="7">
        <f t="shared" ca="1" si="110"/>
        <v>0</v>
      </c>
      <c r="H1770" s="7">
        <f t="shared" ca="1" si="111"/>
        <v>0</v>
      </c>
      <c r="I1770">
        <f t="shared" ca="1" si="113"/>
        <v>0</v>
      </c>
      <c r="N1770" s="6">
        <v>36234</v>
      </c>
      <c r="O1770" s="9">
        <v>3502.3710799999999</v>
      </c>
    </row>
    <row r="1771" spans="1:15" x14ac:dyDescent="0.3">
      <c r="A1771" s="6">
        <v>36399</v>
      </c>
      <c r="B1771" s="1">
        <v>487.96574399999997</v>
      </c>
      <c r="C1771" s="1">
        <v>487.96574399999997</v>
      </c>
      <c r="D1771" s="3">
        <f t="shared" si="112"/>
        <v>0</v>
      </c>
      <c r="E1771" s="6">
        <v>36173</v>
      </c>
      <c r="F1771" s="7">
        <v>503.832672</v>
      </c>
      <c r="G1771" s="7">
        <f t="shared" ca="1" si="110"/>
        <v>0</v>
      </c>
      <c r="H1771" s="7">
        <f t="shared" ca="1" si="111"/>
        <v>0</v>
      </c>
      <c r="I1771">
        <f t="shared" ca="1" si="113"/>
        <v>0</v>
      </c>
      <c r="N1771" s="6">
        <v>36234</v>
      </c>
      <c r="O1771" s="9">
        <v>3502.3710799999999</v>
      </c>
    </row>
    <row r="1772" spans="1:15" x14ac:dyDescent="0.3">
      <c r="A1772" s="6">
        <v>36399</v>
      </c>
      <c r="B1772" s="1">
        <v>328.68964799999998</v>
      </c>
      <c r="C1772" s="1">
        <v>328.68964799999998</v>
      </c>
      <c r="D1772" s="3">
        <f t="shared" si="112"/>
        <v>0</v>
      </c>
      <c r="E1772" s="6">
        <v>36173</v>
      </c>
      <c r="F1772" s="7">
        <v>991.98691199999996</v>
      </c>
      <c r="G1772" s="7">
        <f t="shared" ca="1" si="110"/>
        <v>0</v>
      </c>
      <c r="H1772" s="7">
        <f t="shared" ca="1" si="111"/>
        <v>0</v>
      </c>
      <c r="I1772">
        <f t="shared" ca="1" si="113"/>
        <v>0</v>
      </c>
      <c r="N1772" s="6">
        <v>36234</v>
      </c>
      <c r="O1772" s="9">
        <v>2101.4226479999902</v>
      </c>
    </row>
    <row r="1773" spans="1:15" x14ac:dyDescent="0.3">
      <c r="A1773" s="6">
        <v>36399</v>
      </c>
      <c r="B1773" s="1">
        <v>168.57590400000001</v>
      </c>
      <c r="C1773" s="1">
        <v>168.57590400000001</v>
      </c>
      <c r="D1773" s="3">
        <f t="shared" si="112"/>
        <v>0</v>
      </c>
      <c r="E1773" s="6">
        <v>36173</v>
      </c>
      <c r="F1773" s="7">
        <v>683.16393600000004</v>
      </c>
      <c r="G1773" s="7">
        <f t="shared" ca="1" si="110"/>
        <v>0</v>
      </c>
      <c r="H1773" s="7">
        <f t="shared" ca="1" si="111"/>
        <v>0</v>
      </c>
      <c r="I1773">
        <f t="shared" ca="1" si="113"/>
        <v>0</v>
      </c>
      <c r="N1773" s="6">
        <v>36234</v>
      </c>
      <c r="O1773" s="9">
        <v>1576.066986</v>
      </c>
    </row>
    <row r="1774" spans="1:15" x14ac:dyDescent="0.3">
      <c r="A1774" s="6">
        <v>36399</v>
      </c>
      <c r="B1774" s="1">
        <v>125.192592</v>
      </c>
      <c r="C1774" s="1">
        <v>125.192592</v>
      </c>
      <c r="D1774" s="3">
        <f t="shared" si="112"/>
        <v>0</v>
      </c>
      <c r="E1774" s="6">
        <v>36173</v>
      </c>
      <c r="F1774" s="7">
        <v>915.24787200000003</v>
      </c>
      <c r="G1774" s="7">
        <f t="shared" ca="1" si="110"/>
        <v>0</v>
      </c>
      <c r="H1774" s="7">
        <f t="shared" ca="1" si="111"/>
        <v>0</v>
      </c>
      <c r="I1774">
        <f t="shared" ca="1" si="113"/>
        <v>0</v>
      </c>
      <c r="N1774" s="6">
        <v>36234</v>
      </c>
      <c r="O1774" s="9">
        <v>1576.066986</v>
      </c>
    </row>
    <row r="1775" spans="1:15" x14ac:dyDescent="0.3">
      <c r="A1775" s="6">
        <v>36399</v>
      </c>
      <c r="B1775" s="1">
        <v>108.946656</v>
      </c>
      <c r="C1775" s="1">
        <v>108.946656</v>
      </c>
      <c r="D1775" s="3">
        <f t="shared" si="112"/>
        <v>0</v>
      </c>
      <c r="E1775" s="6">
        <v>36173</v>
      </c>
      <c r="F1775" s="7">
        <v>1085.5817280000001</v>
      </c>
      <c r="G1775" s="7">
        <f t="shared" ca="1" si="110"/>
        <v>0</v>
      </c>
      <c r="H1775" s="7">
        <f t="shared" ca="1" si="111"/>
        <v>0</v>
      </c>
      <c r="I1775">
        <f t="shared" ca="1" si="113"/>
        <v>0</v>
      </c>
      <c r="N1775" s="6">
        <v>36234</v>
      </c>
      <c r="O1775" s="9">
        <v>166.36262629999999</v>
      </c>
    </row>
    <row r="1776" spans="1:15" x14ac:dyDescent="0.3">
      <c r="A1776" s="6">
        <v>36399</v>
      </c>
      <c r="B1776" s="1">
        <v>124.628112</v>
      </c>
      <c r="C1776" s="1">
        <v>124.628112</v>
      </c>
      <c r="D1776" s="3">
        <f t="shared" si="112"/>
        <v>0</v>
      </c>
      <c r="E1776" s="6">
        <v>36173</v>
      </c>
      <c r="F1776" s="7">
        <v>987.86923200000001</v>
      </c>
      <c r="G1776" s="7">
        <f t="shared" ca="1" si="110"/>
        <v>0</v>
      </c>
      <c r="H1776" s="7">
        <f t="shared" ca="1" si="111"/>
        <v>0</v>
      </c>
      <c r="I1776">
        <f t="shared" ca="1" si="113"/>
        <v>0</v>
      </c>
      <c r="N1776" s="6">
        <v>36234</v>
      </c>
      <c r="O1776" s="9">
        <v>166.36262629999999</v>
      </c>
    </row>
    <row r="1777" spans="1:15" x14ac:dyDescent="0.3">
      <c r="A1777" s="6">
        <v>36399</v>
      </c>
      <c r="B1777" s="1">
        <v>88.355232000000001</v>
      </c>
      <c r="C1777" s="1">
        <v>88.355232000000001</v>
      </c>
      <c r="D1777" s="3">
        <f t="shared" si="112"/>
        <v>0</v>
      </c>
      <c r="E1777" s="6">
        <v>36173</v>
      </c>
      <c r="F1777" s="7">
        <v>1078.8442560000001</v>
      </c>
      <c r="G1777" s="7">
        <f t="shared" ca="1" si="110"/>
        <v>0</v>
      </c>
      <c r="H1777" s="7">
        <f t="shared" ca="1" si="111"/>
        <v>0</v>
      </c>
      <c r="I1777">
        <f t="shared" ca="1" si="113"/>
        <v>0</v>
      </c>
      <c r="N1777" s="6">
        <v>36234</v>
      </c>
      <c r="O1777" s="9">
        <v>166.36262629999999</v>
      </c>
    </row>
    <row r="1778" spans="1:15" x14ac:dyDescent="0.3">
      <c r="A1778" s="6">
        <v>36399</v>
      </c>
      <c r="B1778" s="1">
        <v>71.828063999999998</v>
      </c>
      <c r="C1778" s="1">
        <v>71.828063999999998</v>
      </c>
      <c r="D1778" s="3">
        <f t="shared" si="112"/>
        <v>0</v>
      </c>
      <c r="E1778" s="6">
        <v>36173</v>
      </c>
      <c r="F1778" s="7">
        <v>1149.3145440000001</v>
      </c>
      <c r="G1778" s="7">
        <f t="shared" ca="1" si="110"/>
        <v>0</v>
      </c>
      <c r="H1778" s="7">
        <f t="shared" ca="1" si="111"/>
        <v>0</v>
      </c>
      <c r="I1778">
        <f t="shared" ca="1" si="113"/>
        <v>0</v>
      </c>
      <c r="N1778" s="6">
        <v>36235</v>
      </c>
      <c r="O1778" s="9">
        <v>166.36262629999999</v>
      </c>
    </row>
    <row r="1779" spans="1:15" x14ac:dyDescent="0.3">
      <c r="A1779" s="6">
        <v>36400</v>
      </c>
      <c r="B1779" s="1">
        <v>63.758015999999998</v>
      </c>
      <c r="C1779" s="1">
        <v>63.758015999999998</v>
      </c>
      <c r="D1779" s="3">
        <f t="shared" si="112"/>
        <v>0</v>
      </c>
      <c r="E1779" s="6">
        <v>36174</v>
      </c>
      <c r="F1779" s="7">
        <v>1222.5900959999999</v>
      </c>
      <c r="G1779" s="7">
        <f t="shared" ca="1" si="110"/>
        <v>0</v>
      </c>
      <c r="H1779" s="7">
        <f t="shared" ca="1" si="111"/>
        <v>0</v>
      </c>
      <c r="I1779">
        <f t="shared" ca="1" si="113"/>
        <v>0</v>
      </c>
      <c r="N1779" s="6">
        <v>36235</v>
      </c>
      <c r="O1779" s="9">
        <v>166.36262629999999</v>
      </c>
    </row>
    <row r="1780" spans="1:15" x14ac:dyDescent="0.3">
      <c r="A1780" s="6">
        <v>36400</v>
      </c>
      <c r="B1780" s="1">
        <v>58.141440000000003</v>
      </c>
      <c r="C1780" s="1">
        <v>58.141440000000003</v>
      </c>
      <c r="D1780" s="3">
        <f t="shared" si="112"/>
        <v>0</v>
      </c>
      <c r="E1780" s="6">
        <v>36174</v>
      </c>
      <c r="F1780" s="7">
        <v>1289.456784</v>
      </c>
      <c r="G1780" s="7">
        <f t="shared" ca="1" si="110"/>
        <v>0</v>
      </c>
      <c r="H1780" s="7">
        <f t="shared" ca="1" si="111"/>
        <v>0</v>
      </c>
      <c r="I1780">
        <f t="shared" ca="1" si="113"/>
        <v>0</v>
      </c>
      <c r="N1780" s="6">
        <v>36235</v>
      </c>
      <c r="O1780" s="9">
        <v>166.36262629999999</v>
      </c>
    </row>
    <row r="1781" spans="1:15" x14ac:dyDescent="0.3">
      <c r="A1781" s="6">
        <v>36400</v>
      </c>
      <c r="B1781" s="1">
        <v>55.080143999999997</v>
      </c>
      <c r="C1781" s="1">
        <v>55.080143999999997</v>
      </c>
      <c r="D1781" s="3">
        <f t="shared" si="112"/>
        <v>0</v>
      </c>
      <c r="E1781" s="6">
        <v>36174</v>
      </c>
      <c r="F1781" s="7">
        <v>1366.7411520000001</v>
      </c>
      <c r="G1781" s="7">
        <f t="shared" ca="1" si="110"/>
        <v>0</v>
      </c>
      <c r="H1781" s="7">
        <f t="shared" ca="1" si="111"/>
        <v>0</v>
      </c>
      <c r="I1781">
        <f t="shared" ca="1" si="113"/>
        <v>0</v>
      </c>
      <c r="N1781" s="6">
        <v>36235</v>
      </c>
      <c r="O1781" s="9">
        <v>166.36262629999999</v>
      </c>
    </row>
    <row r="1782" spans="1:15" x14ac:dyDescent="0.3">
      <c r="A1782" s="6">
        <v>36400</v>
      </c>
      <c r="B1782" s="1">
        <v>51.645887999999999</v>
      </c>
      <c r="C1782" s="1">
        <v>51.645887999999999</v>
      </c>
      <c r="D1782" s="3">
        <f t="shared" si="112"/>
        <v>0</v>
      </c>
      <c r="E1782" s="6">
        <v>36174</v>
      </c>
      <c r="F1782" s="7">
        <v>1427.9620319999999</v>
      </c>
      <c r="G1782" s="7">
        <f t="shared" ca="1" si="110"/>
        <v>0</v>
      </c>
      <c r="H1782" s="7">
        <f t="shared" ca="1" si="111"/>
        <v>0</v>
      </c>
      <c r="I1782">
        <f t="shared" ca="1" si="113"/>
        <v>0</v>
      </c>
      <c r="N1782" s="6">
        <v>36235</v>
      </c>
      <c r="O1782" s="9">
        <v>166.36262629999999</v>
      </c>
    </row>
    <row r="1783" spans="1:15" x14ac:dyDescent="0.3">
      <c r="A1783" s="6">
        <v>36400</v>
      </c>
      <c r="B1783" s="1">
        <v>47.922336000000001</v>
      </c>
      <c r="C1783" s="1">
        <v>47.922336000000001</v>
      </c>
      <c r="D1783" s="3">
        <f t="shared" si="112"/>
        <v>0</v>
      </c>
      <c r="E1783" s="6">
        <v>36174</v>
      </c>
      <c r="F1783" s="7">
        <v>1499.6439359999999</v>
      </c>
      <c r="G1783" s="7">
        <f t="shared" ca="1" si="110"/>
        <v>0</v>
      </c>
      <c r="H1783" s="7">
        <f t="shared" ca="1" si="111"/>
        <v>0</v>
      </c>
      <c r="I1783">
        <f t="shared" ca="1" si="113"/>
        <v>0</v>
      </c>
      <c r="N1783" s="6">
        <v>36235</v>
      </c>
      <c r="O1783" s="9">
        <v>166.36262629999999</v>
      </c>
    </row>
    <row r="1784" spans="1:15" x14ac:dyDescent="0.3">
      <c r="A1784" s="6">
        <v>36400</v>
      </c>
      <c r="B1784" s="1">
        <v>45.527327999999997</v>
      </c>
      <c r="C1784" s="1">
        <v>45.527327999999997</v>
      </c>
      <c r="D1784" s="3">
        <f t="shared" si="112"/>
        <v>0</v>
      </c>
      <c r="E1784" s="6">
        <v>36174</v>
      </c>
      <c r="F1784" s="7">
        <v>1553.8733279999999</v>
      </c>
      <c r="G1784" s="7">
        <f t="shared" ca="1" si="110"/>
        <v>0</v>
      </c>
      <c r="H1784" s="7">
        <f t="shared" ca="1" si="111"/>
        <v>0</v>
      </c>
      <c r="I1784">
        <f t="shared" ca="1" si="113"/>
        <v>0</v>
      </c>
      <c r="N1784" s="6">
        <v>36235</v>
      </c>
      <c r="O1784" s="9">
        <v>166.36262629999999</v>
      </c>
    </row>
    <row r="1785" spans="1:15" x14ac:dyDescent="0.3">
      <c r="A1785" s="6">
        <v>36400</v>
      </c>
      <c r="B1785" s="1">
        <v>44.409455999999999</v>
      </c>
      <c r="C1785" s="1">
        <v>44.409455999999999</v>
      </c>
      <c r="D1785" s="3">
        <f t="shared" si="112"/>
        <v>0</v>
      </c>
      <c r="E1785" s="6">
        <v>36174</v>
      </c>
      <c r="F1785" s="7">
        <v>3838.076928</v>
      </c>
      <c r="G1785" s="7">
        <f t="shared" ca="1" si="110"/>
        <v>0</v>
      </c>
      <c r="H1785" s="7">
        <f t="shared" ca="1" si="111"/>
        <v>0</v>
      </c>
      <c r="I1785">
        <f t="shared" ca="1" si="113"/>
        <v>0</v>
      </c>
      <c r="N1785" s="6">
        <v>36235</v>
      </c>
      <c r="O1785" s="9">
        <v>166.36262629999999</v>
      </c>
    </row>
    <row r="1786" spans="1:15" x14ac:dyDescent="0.3">
      <c r="A1786" s="6">
        <v>36400</v>
      </c>
      <c r="B1786" s="1">
        <v>216.65422799999999</v>
      </c>
      <c r="C1786" s="1">
        <v>216.65422799999999</v>
      </c>
      <c r="D1786" s="3">
        <f t="shared" si="112"/>
        <v>0</v>
      </c>
      <c r="E1786" s="6">
        <v>36174</v>
      </c>
      <c r="F1786" s="7">
        <v>3917.2754880000002</v>
      </c>
      <c r="G1786" s="7">
        <f t="shared" ca="1" si="110"/>
        <v>0</v>
      </c>
      <c r="H1786" s="7">
        <f t="shared" ca="1" si="111"/>
        <v>0</v>
      </c>
      <c r="I1786">
        <f t="shared" ca="1" si="113"/>
        <v>0</v>
      </c>
      <c r="N1786" s="6">
        <v>36235</v>
      </c>
      <c r="O1786" s="9">
        <v>3064.5746949999998</v>
      </c>
    </row>
    <row r="1787" spans="1:15" x14ac:dyDescent="0.3">
      <c r="A1787" s="6">
        <v>36400</v>
      </c>
      <c r="B1787" s="1">
        <v>466.20705600000002</v>
      </c>
      <c r="C1787" s="1">
        <v>466.20705600000002</v>
      </c>
      <c r="D1787" s="3">
        <f t="shared" si="112"/>
        <v>0</v>
      </c>
      <c r="E1787" s="6">
        <v>36174</v>
      </c>
      <c r="F1787" s="7">
        <v>3972.8878559999998</v>
      </c>
      <c r="G1787" s="7">
        <f t="shared" ca="1" si="110"/>
        <v>0</v>
      </c>
      <c r="H1787" s="7">
        <f t="shared" ca="1" si="111"/>
        <v>0</v>
      </c>
      <c r="I1787">
        <f t="shared" ca="1" si="113"/>
        <v>0</v>
      </c>
      <c r="N1787" s="6">
        <v>36235</v>
      </c>
      <c r="O1787" s="9">
        <v>4071.50638049998</v>
      </c>
    </row>
    <row r="1788" spans="1:15" x14ac:dyDescent="0.3">
      <c r="A1788" s="6">
        <v>36400</v>
      </c>
      <c r="B1788" s="1">
        <v>670.92127200000004</v>
      </c>
      <c r="C1788" s="1">
        <v>670.92127200000004</v>
      </c>
      <c r="D1788" s="3">
        <f t="shared" si="112"/>
        <v>0</v>
      </c>
      <c r="E1788" s="6">
        <v>36174</v>
      </c>
      <c r="F1788" s="7">
        <v>2293.0155359999999</v>
      </c>
      <c r="G1788" s="7">
        <f t="shared" ca="1" si="110"/>
        <v>0</v>
      </c>
      <c r="H1788" s="7">
        <f t="shared" ca="1" si="111"/>
        <v>0</v>
      </c>
      <c r="I1788">
        <f t="shared" ca="1" si="113"/>
        <v>0</v>
      </c>
      <c r="N1788" s="6">
        <v>36235</v>
      </c>
      <c r="O1788" s="9">
        <v>4202.8452959999904</v>
      </c>
    </row>
    <row r="1789" spans="1:15" x14ac:dyDescent="0.3">
      <c r="A1789" s="6">
        <v>36400</v>
      </c>
      <c r="B1789" s="1">
        <v>890.70634800000005</v>
      </c>
      <c r="C1789" s="1">
        <v>890.70634800000005</v>
      </c>
      <c r="D1789" s="3">
        <f t="shared" si="112"/>
        <v>0</v>
      </c>
      <c r="E1789" s="6">
        <v>36174</v>
      </c>
      <c r="F1789" s="7">
        <v>945.68543999999997</v>
      </c>
      <c r="G1789" s="7">
        <f t="shared" ca="1" si="110"/>
        <v>0</v>
      </c>
      <c r="H1789" s="7">
        <f t="shared" ca="1" si="111"/>
        <v>0</v>
      </c>
      <c r="I1789">
        <f t="shared" ca="1" si="113"/>
        <v>0</v>
      </c>
      <c r="N1789" s="6">
        <v>36235</v>
      </c>
      <c r="O1789" s="9">
        <v>4071.50638049998</v>
      </c>
    </row>
    <row r="1790" spans="1:15" x14ac:dyDescent="0.3">
      <c r="A1790" s="6">
        <v>36400</v>
      </c>
      <c r="B1790" s="1">
        <v>867.38601600000004</v>
      </c>
      <c r="C1790" s="1">
        <v>867.38601600000004</v>
      </c>
      <c r="D1790" s="3">
        <f t="shared" si="112"/>
        <v>0</v>
      </c>
      <c r="E1790" s="6">
        <v>36174</v>
      </c>
      <c r="F1790" s="7">
        <v>1822.6938239999999</v>
      </c>
      <c r="G1790" s="7">
        <f t="shared" ca="1" si="110"/>
        <v>0</v>
      </c>
      <c r="H1790" s="7">
        <f t="shared" ca="1" si="111"/>
        <v>0</v>
      </c>
      <c r="I1790">
        <f t="shared" ca="1" si="113"/>
        <v>0</v>
      </c>
      <c r="N1790" s="6">
        <v>36235</v>
      </c>
      <c r="O1790" s="9">
        <v>3677.48963399999</v>
      </c>
    </row>
    <row r="1791" spans="1:15" x14ac:dyDescent="0.3">
      <c r="A1791" s="6">
        <v>36400</v>
      </c>
      <c r="B1791" s="1">
        <v>967.80247199999997</v>
      </c>
      <c r="C1791" s="1">
        <v>967.80247199999997</v>
      </c>
      <c r="D1791" s="3">
        <f t="shared" si="112"/>
        <v>0</v>
      </c>
      <c r="E1791" s="6">
        <v>36174</v>
      </c>
      <c r="F1791" s="7">
        <v>531.07286399999998</v>
      </c>
      <c r="G1791" s="7">
        <f t="shared" ca="1" si="110"/>
        <v>0</v>
      </c>
      <c r="H1791" s="7">
        <f t="shared" ca="1" si="111"/>
        <v>0</v>
      </c>
      <c r="I1791">
        <f t="shared" ca="1" si="113"/>
        <v>0</v>
      </c>
      <c r="N1791" s="6">
        <v>36235</v>
      </c>
      <c r="O1791" s="9">
        <v>3940.16746499999</v>
      </c>
    </row>
    <row r="1792" spans="1:15" x14ac:dyDescent="0.3">
      <c r="A1792" s="6">
        <v>36400</v>
      </c>
      <c r="B1792" s="1">
        <v>923.511708</v>
      </c>
      <c r="C1792" s="1">
        <v>923.511708</v>
      </c>
      <c r="D1792" s="3">
        <f t="shared" si="112"/>
        <v>0</v>
      </c>
      <c r="E1792" s="6">
        <v>36174</v>
      </c>
      <c r="F1792" s="7">
        <v>639.01051199999995</v>
      </c>
      <c r="G1792" s="7">
        <f t="shared" ca="1" si="110"/>
        <v>0</v>
      </c>
      <c r="H1792" s="7">
        <f t="shared" ca="1" si="111"/>
        <v>0</v>
      </c>
      <c r="I1792">
        <f t="shared" ca="1" si="113"/>
        <v>0</v>
      </c>
      <c r="N1792" s="6">
        <v>36235</v>
      </c>
      <c r="O1792" s="9">
        <v>4027.7267419999998</v>
      </c>
    </row>
    <row r="1793" spans="1:15" x14ac:dyDescent="0.3">
      <c r="A1793" s="6">
        <v>36400</v>
      </c>
      <c r="B1793" s="1">
        <v>880.31714399999998</v>
      </c>
      <c r="C1793" s="1">
        <v>880.31714399999998</v>
      </c>
      <c r="D1793" s="3">
        <f t="shared" si="112"/>
        <v>0</v>
      </c>
      <c r="E1793" s="6">
        <v>36174</v>
      </c>
      <c r="F1793" s="7">
        <v>150.50448</v>
      </c>
      <c r="G1793" s="7">
        <f t="shared" ca="1" si="110"/>
        <v>0</v>
      </c>
      <c r="H1793" s="7">
        <f t="shared" ca="1" si="111"/>
        <v>0</v>
      </c>
      <c r="I1793">
        <f t="shared" ca="1" si="113"/>
        <v>0</v>
      </c>
      <c r="N1793" s="6">
        <v>36235</v>
      </c>
      <c r="O1793" s="9">
        <v>3852.6081879999902</v>
      </c>
    </row>
    <row r="1794" spans="1:15" x14ac:dyDescent="0.3">
      <c r="A1794" s="6">
        <v>36400</v>
      </c>
      <c r="B1794" s="1">
        <v>1014.42726</v>
      </c>
      <c r="C1794" s="1">
        <v>1014.42726</v>
      </c>
      <c r="D1794" s="3">
        <f t="shared" si="112"/>
        <v>0</v>
      </c>
      <c r="E1794" s="6">
        <v>36174</v>
      </c>
      <c r="F1794" s="7">
        <v>404.39447999999999</v>
      </c>
      <c r="G1794" s="7">
        <f t="shared" ca="1" si="110"/>
        <v>0</v>
      </c>
      <c r="H1794" s="7">
        <f t="shared" ca="1" si="111"/>
        <v>0</v>
      </c>
      <c r="I1794">
        <f t="shared" ca="1" si="113"/>
        <v>0</v>
      </c>
      <c r="N1794" s="6">
        <v>36235</v>
      </c>
      <c r="O1794" s="9">
        <v>3502.3710799999999</v>
      </c>
    </row>
    <row r="1795" spans="1:15" x14ac:dyDescent="0.3">
      <c r="A1795" s="6">
        <v>36400</v>
      </c>
      <c r="B1795" s="1">
        <v>712.324116</v>
      </c>
      <c r="C1795" s="1">
        <v>712.324116</v>
      </c>
      <c r="D1795" s="3">
        <f t="shared" si="112"/>
        <v>0</v>
      </c>
      <c r="E1795" s="6">
        <v>36174</v>
      </c>
      <c r="F1795" s="7">
        <v>860.86828800000001</v>
      </c>
      <c r="G1795" s="7">
        <f t="shared" ref="G1795:G1858" ca="1" si="114">IF(I1795&lt;400,0,IF(I1795&gt;500,500,I1795))</f>
        <v>0</v>
      </c>
      <c r="H1795" s="7">
        <f t="shared" ref="H1795:H1858" ca="1" si="115">IF(I1795&lt;1900,I1795-G1795,1400)</f>
        <v>0</v>
      </c>
      <c r="I1795">
        <f t="shared" ca="1" si="113"/>
        <v>0</v>
      </c>
      <c r="N1795" s="6">
        <v>36235</v>
      </c>
      <c r="O1795" s="9">
        <v>3502.3710799999999</v>
      </c>
    </row>
    <row r="1796" spans="1:15" x14ac:dyDescent="0.3">
      <c r="A1796" s="6">
        <v>36400</v>
      </c>
      <c r="B1796" s="1">
        <v>506.47086000000002</v>
      </c>
      <c r="C1796" s="1">
        <v>506.47086000000002</v>
      </c>
      <c r="D1796" s="3">
        <f t="shared" ref="D1796:D1859" si="116">B1796-C1796</f>
        <v>0</v>
      </c>
      <c r="E1796" s="6">
        <v>36174</v>
      </c>
      <c r="F1796" s="7">
        <v>1071.266112</v>
      </c>
      <c r="G1796" s="7">
        <f t="shared" ca="1" si="114"/>
        <v>0</v>
      </c>
      <c r="H1796" s="7">
        <f t="shared" ca="1" si="115"/>
        <v>0</v>
      </c>
      <c r="I1796">
        <f t="shared" ref="I1796:I1859" ca="1" si="117">F1796-G1796-H1796</f>
        <v>0</v>
      </c>
      <c r="N1796" s="6">
        <v>36235</v>
      </c>
      <c r="O1796" s="9">
        <v>2101.4226479999902</v>
      </c>
    </row>
    <row r="1797" spans="1:15" x14ac:dyDescent="0.3">
      <c r="A1797" s="6">
        <v>36400</v>
      </c>
      <c r="B1797" s="1">
        <v>133.47432000000001</v>
      </c>
      <c r="C1797" s="1">
        <v>133.47432000000001</v>
      </c>
      <c r="D1797" s="3">
        <f t="shared" si="116"/>
        <v>0</v>
      </c>
      <c r="E1797" s="6">
        <v>36174</v>
      </c>
      <c r="F1797" s="7">
        <v>821.58148800000004</v>
      </c>
      <c r="G1797" s="7">
        <f t="shared" ca="1" si="114"/>
        <v>0</v>
      </c>
      <c r="H1797" s="7">
        <f t="shared" ca="1" si="115"/>
        <v>0</v>
      </c>
      <c r="I1797">
        <f t="shared" ca="1" si="117"/>
        <v>0</v>
      </c>
      <c r="N1797" s="6">
        <v>36235</v>
      </c>
      <c r="O1797" s="9">
        <v>1576.066986</v>
      </c>
    </row>
    <row r="1798" spans="1:15" x14ac:dyDescent="0.3">
      <c r="A1798" s="6">
        <v>36400</v>
      </c>
      <c r="B1798" s="1">
        <v>110.902176</v>
      </c>
      <c r="C1798" s="1">
        <v>110.902176</v>
      </c>
      <c r="D1798" s="3">
        <f t="shared" si="116"/>
        <v>0</v>
      </c>
      <c r="E1798" s="6">
        <v>36174</v>
      </c>
      <c r="F1798" s="7">
        <v>1004.5728</v>
      </c>
      <c r="G1798" s="7">
        <f t="shared" ca="1" si="114"/>
        <v>0</v>
      </c>
      <c r="H1798" s="7">
        <f t="shared" ca="1" si="115"/>
        <v>0</v>
      </c>
      <c r="I1798">
        <f t="shared" ca="1" si="117"/>
        <v>0</v>
      </c>
      <c r="N1798" s="6">
        <v>36235</v>
      </c>
      <c r="O1798" s="9">
        <v>1576.066986</v>
      </c>
    </row>
    <row r="1799" spans="1:15" x14ac:dyDescent="0.3">
      <c r="A1799" s="6">
        <v>36400</v>
      </c>
      <c r="B1799" s="1">
        <v>101.73643199999999</v>
      </c>
      <c r="C1799" s="1">
        <v>101.73643199999999</v>
      </c>
      <c r="D1799" s="3">
        <f t="shared" si="116"/>
        <v>0</v>
      </c>
      <c r="E1799" s="6">
        <v>36174</v>
      </c>
      <c r="F1799" s="7">
        <v>1098.939744</v>
      </c>
      <c r="G1799" s="7">
        <f t="shared" ca="1" si="114"/>
        <v>0</v>
      </c>
      <c r="H1799" s="7">
        <f t="shared" ca="1" si="115"/>
        <v>0</v>
      </c>
      <c r="I1799">
        <f t="shared" ca="1" si="117"/>
        <v>0</v>
      </c>
      <c r="N1799" s="6">
        <v>36235</v>
      </c>
      <c r="O1799" s="9">
        <v>166.36262629999999</v>
      </c>
    </row>
    <row r="1800" spans="1:15" x14ac:dyDescent="0.3">
      <c r="A1800" s="6">
        <v>36400</v>
      </c>
      <c r="B1800" s="1">
        <v>103.031712</v>
      </c>
      <c r="C1800" s="1">
        <v>103.031712</v>
      </c>
      <c r="D1800" s="3">
        <f t="shared" si="116"/>
        <v>0</v>
      </c>
      <c r="E1800" s="6">
        <v>36174</v>
      </c>
      <c r="F1800" s="7">
        <v>972.88027199999999</v>
      </c>
      <c r="G1800" s="7">
        <f t="shared" ca="1" si="114"/>
        <v>0</v>
      </c>
      <c r="H1800" s="7">
        <f t="shared" ca="1" si="115"/>
        <v>0</v>
      </c>
      <c r="I1800">
        <f t="shared" ca="1" si="117"/>
        <v>0</v>
      </c>
      <c r="N1800" s="6">
        <v>36235</v>
      </c>
      <c r="O1800" s="9">
        <v>166.36262629999999</v>
      </c>
    </row>
    <row r="1801" spans="1:15" x14ac:dyDescent="0.3">
      <c r="A1801" s="6">
        <v>36400</v>
      </c>
      <c r="B1801" s="1">
        <v>73.323936000000003</v>
      </c>
      <c r="C1801" s="1">
        <v>73.323936000000003</v>
      </c>
      <c r="D1801" s="3">
        <f t="shared" si="116"/>
        <v>0</v>
      </c>
      <c r="E1801" s="6">
        <v>36174</v>
      </c>
      <c r="F1801" s="7">
        <v>1025.0755200000001</v>
      </c>
      <c r="G1801" s="7">
        <f t="shared" ca="1" si="114"/>
        <v>0</v>
      </c>
      <c r="H1801" s="7">
        <f t="shared" ca="1" si="115"/>
        <v>0</v>
      </c>
      <c r="I1801">
        <f t="shared" ca="1" si="117"/>
        <v>0</v>
      </c>
      <c r="N1801" s="6">
        <v>36235</v>
      </c>
      <c r="O1801" s="9">
        <v>166.36262629999999</v>
      </c>
    </row>
    <row r="1802" spans="1:15" x14ac:dyDescent="0.3">
      <c r="A1802" s="6">
        <v>36400</v>
      </c>
      <c r="B1802" s="1">
        <v>61.283375999999997</v>
      </c>
      <c r="C1802" s="1">
        <v>61.283375999999997</v>
      </c>
      <c r="D1802" s="3">
        <f t="shared" si="116"/>
        <v>0</v>
      </c>
      <c r="E1802" s="6">
        <v>36174</v>
      </c>
      <c r="F1802" s="7">
        <v>1062.3604319999999</v>
      </c>
      <c r="G1802" s="7">
        <f t="shared" ca="1" si="114"/>
        <v>0</v>
      </c>
      <c r="H1802" s="7">
        <f t="shared" ca="1" si="115"/>
        <v>0</v>
      </c>
      <c r="I1802">
        <f t="shared" ca="1" si="117"/>
        <v>0</v>
      </c>
      <c r="N1802" s="6">
        <v>36236</v>
      </c>
      <c r="O1802" s="9">
        <v>166.36262629999999</v>
      </c>
    </row>
    <row r="1803" spans="1:15" x14ac:dyDescent="0.3">
      <c r="A1803" s="6">
        <v>36401</v>
      </c>
      <c r="B1803" s="1">
        <v>53.082287999999998</v>
      </c>
      <c r="C1803" s="1">
        <v>53.082287999999998</v>
      </c>
      <c r="D1803" s="3">
        <f t="shared" si="116"/>
        <v>0</v>
      </c>
      <c r="E1803" s="6">
        <v>36175</v>
      </c>
      <c r="F1803" s="7">
        <v>1094.5347839999999</v>
      </c>
      <c r="G1803" s="7">
        <f t="shared" ca="1" si="114"/>
        <v>0</v>
      </c>
      <c r="H1803" s="7">
        <f t="shared" ca="1" si="115"/>
        <v>0</v>
      </c>
      <c r="I1803">
        <f t="shared" ca="1" si="117"/>
        <v>0</v>
      </c>
      <c r="N1803" s="6">
        <v>36236</v>
      </c>
      <c r="O1803" s="9">
        <v>166.36262629999999</v>
      </c>
    </row>
    <row r="1804" spans="1:15" x14ac:dyDescent="0.3">
      <c r="A1804" s="6">
        <v>36401</v>
      </c>
      <c r="B1804" s="1">
        <v>47.605823999999998</v>
      </c>
      <c r="C1804" s="1">
        <v>47.605823999999998</v>
      </c>
      <c r="D1804" s="3">
        <f t="shared" si="116"/>
        <v>0</v>
      </c>
      <c r="E1804" s="6">
        <v>36175</v>
      </c>
      <c r="F1804" s="7">
        <v>1137.743712</v>
      </c>
      <c r="G1804" s="7">
        <f t="shared" ca="1" si="114"/>
        <v>0</v>
      </c>
      <c r="H1804" s="7">
        <f t="shared" ca="1" si="115"/>
        <v>0</v>
      </c>
      <c r="I1804">
        <f t="shared" ca="1" si="117"/>
        <v>0</v>
      </c>
      <c r="N1804" s="6">
        <v>36236</v>
      </c>
      <c r="O1804" s="9">
        <v>166.36262629999999</v>
      </c>
    </row>
    <row r="1805" spans="1:15" x14ac:dyDescent="0.3">
      <c r="A1805" s="6">
        <v>36401</v>
      </c>
      <c r="B1805" s="1">
        <v>44.981999999999999</v>
      </c>
      <c r="C1805" s="1">
        <v>44.981999999999999</v>
      </c>
      <c r="D1805" s="3">
        <f t="shared" si="116"/>
        <v>0</v>
      </c>
      <c r="E1805" s="6">
        <v>36175</v>
      </c>
      <c r="F1805" s="7">
        <v>1180.402272</v>
      </c>
      <c r="G1805" s="7">
        <f t="shared" ca="1" si="114"/>
        <v>0</v>
      </c>
      <c r="H1805" s="7">
        <f t="shared" ca="1" si="115"/>
        <v>0</v>
      </c>
      <c r="I1805">
        <f t="shared" ca="1" si="117"/>
        <v>0</v>
      </c>
      <c r="N1805" s="6">
        <v>36236</v>
      </c>
      <c r="O1805" s="9">
        <v>166.36262629999999</v>
      </c>
    </row>
    <row r="1806" spans="1:15" x14ac:dyDescent="0.3">
      <c r="A1806" s="6">
        <v>36401</v>
      </c>
      <c r="B1806" s="1">
        <v>41.587055999999997</v>
      </c>
      <c r="C1806" s="1">
        <v>41.587055999999997</v>
      </c>
      <c r="D1806" s="3">
        <f t="shared" si="116"/>
        <v>0</v>
      </c>
      <c r="E1806" s="6">
        <v>36175</v>
      </c>
      <c r="F1806" s="7">
        <v>1237.3512479999999</v>
      </c>
      <c r="G1806" s="7">
        <f t="shared" ca="1" si="114"/>
        <v>0</v>
      </c>
      <c r="H1806" s="7">
        <f t="shared" ca="1" si="115"/>
        <v>0</v>
      </c>
      <c r="I1806">
        <f t="shared" ca="1" si="117"/>
        <v>0</v>
      </c>
      <c r="N1806" s="6">
        <v>36236</v>
      </c>
      <c r="O1806" s="9">
        <v>166.36262629999999</v>
      </c>
    </row>
    <row r="1807" spans="1:15" x14ac:dyDescent="0.3">
      <c r="A1807" s="6">
        <v>36401</v>
      </c>
      <c r="B1807" s="1">
        <v>37.700208000000003</v>
      </c>
      <c r="C1807" s="1">
        <v>37.700208000000003</v>
      </c>
      <c r="D1807" s="3">
        <f t="shared" si="116"/>
        <v>0</v>
      </c>
      <c r="E1807" s="6">
        <v>36175</v>
      </c>
      <c r="F1807" s="7">
        <v>1303.30872</v>
      </c>
      <c r="G1807" s="7">
        <f t="shared" ca="1" si="114"/>
        <v>0</v>
      </c>
      <c r="H1807" s="7">
        <f t="shared" ca="1" si="115"/>
        <v>0</v>
      </c>
      <c r="I1807">
        <f t="shared" ca="1" si="117"/>
        <v>0</v>
      </c>
      <c r="N1807" s="6">
        <v>36236</v>
      </c>
      <c r="O1807" s="9">
        <v>166.36262629999999</v>
      </c>
    </row>
    <row r="1808" spans="1:15" x14ac:dyDescent="0.3">
      <c r="A1808" s="6">
        <v>36401</v>
      </c>
      <c r="B1808" s="1">
        <v>33.781103999999999</v>
      </c>
      <c r="C1808" s="1">
        <v>33.781103999999999</v>
      </c>
      <c r="D1808" s="3">
        <f t="shared" si="116"/>
        <v>0</v>
      </c>
      <c r="E1808" s="6">
        <v>36175</v>
      </c>
      <c r="F1808" s="7">
        <v>1377.81</v>
      </c>
      <c r="G1808" s="7">
        <f t="shared" ca="1" si="114"/>
        <v>0</v>
      </c>
      <c r="H1808" s="7">
        <f t="shared" ca="1" si="115"/>
        <v>0</v>
      </c>
      <c r="I1808">
        <f t="shared" ca="1" si="117"/>
        <v>0</v>
      </c>
      <c r="N1808" s="6">
        <v>36236</v>
      </c>
      <c r="O1808" s="9">
        <v>166.36262629999999</v>
      </c>
    </row>
    <row r="1809" spans="1:15" x14ac:dyDescent="0.3">
      <c r="A1809" s="6">
        <v>36401</v>
      </c>
      <c r="B1809" s="1">
        <v>32.046335999999997</v>
      </c>
      <c r="C1809" s="1">
        <v>32.046335999999997</v>
      </c>
      <c r="D1809" s="3">
        <f t="shared" si="116"/>
        <v>0</v>
      </c>
      <c r="E1809" s="6">
        <v>36175</v>
      </c>
      <c r="F1809" s="7">
        <v>3416.8669920000002</v>
      </c>
      <c r="G1809" s="7">
        <f t="shared" ca="1" si="114"/>
        <v>0</v>
      </c>
      <c r="H1809" s="7">
        <f t="shared" ca="1" si="115"/>
        <v>0</v>
      </c>
      <c r="I1809">
        <f t="shared" ca="1" si="117"/>
        <v>0</v>
      </c>
      <c r="N1809" s="6">
        <v>36236</v>
      </c>
      <c r="O1809" s="9">
        <v>166.36262629999999</v>
      </c>
    </row>
    <row r="1810" spans="1:15" x14ac:dyDescent="0.3">
      <c r="A1810" s="6">
        <v>36401</v>
      </c>
      <c r="B1810" s="1">
        <v>124.74378</v>
      </c>
      <c r="C1810" s="1">
        <v>124.74378</v>
      </c>
      <c r="D1810" s="3">
        <f t="shared" si="116"/>
        <v>0</v>
      </c>
      <c r="E1810" s="6">
        <v>36175</v>
      </c>
      <c r="F1810" s="7">
        <v>3481.2741599999999</v>
      </c>
      <c r="G1810" s="7">
        <f t="shared" ca="1" si="114"/>
        <v>0</v>
      </c>
      <c r="H1810" s="7">
        <f t="shared" ca="1" si="115"/>
        <v>0</v>
      </c>
      <c r="I1810">
        <f t="shared" ca="1" si="117"/>
        <v>0</v>
      </c>
      <c r="N1810" s="6">
        <v>36236</v>
      </c>
      <c r="O1810" s="9">
        <v>3064.5746949999998</v>
      </c>
    </row>
    <row r="1811" spans="1:15" x14ac:dyDescent="0.3">
      <c r="A1811" s="6">
        <v>36401</v>
      </c>
      <c r="B1811" s="1">
        <v>476.97778799999998</v>
      </c>
      <c r="C1811" s="1">
        <v>476.97778799999998</v>
      </c>
      <c r="D1811" s="3">
        <f t="shared" si="116"/>
        <v>0</v>
      </c>
      <c r="E1811" s="6">
        <v>36175</v>
      </c>
      <c r="F1811" s="7">
        <v>3556.4669279999998</v>
      </c>
      <c r="G1811" s="7">
        <f t="shared" ca="1" si="114"/>
        <v>0</v>
      </c>
      <c r="H1811" s="7">
        <f t="shared" ca="1" si="115"/>
        <v>0</v>
      </c>
      <c r="I1811">
        <f t="shared" ca="1" si="117"/>
        <v>0</v>
      </c>
      <c r="N1811" s="6">
        <v>36236</v>
      </c>
      <c r="O1811" s="9">
        <v>4071.50638049998</v>
      </c>
    </row>
    <row r="1812" spans="1:15" x14ac:dyDescent="0.3">
      <c r="A1812" s="6">
        <v>36401</v>
      </c>
      <c r="B1812" s="1">
        <v>739.208484</v>
      </c>
      <c r="C1812" s="1">
        <v>739.208484</v>
      </c>
      <c r="D1812" s="3">
        <f t="shared" si="116"/>
        <v>0</v>
      </c>
      <c r="E1812" s="6">
        <v>36175</v>
      </c>
      <c r="F1812" s="7">
        <v>3429.4206239999999</v>
      </c>
      <c r="G1812" s="7">
        <f t="shared" ca="1" si="114"/>
        <v>0</v>
      </c>
      <c r="H1812" s="7">
        <f t="shared" ca="1" si="115"/>
        <v>0</v>
      </c>
      <c r="I1812">
        <f t="shared" ca="1" si="117"/>
        <v>0</v>
      </c>
      <c r="N1812" s="6">
        <v>36236</v>
      </c>
      <c r="O1812" s="9">
        <v>4202.8452959999904</v>
      </c>
    </row>
    <row r="1813" spans="1:15" x14ac:dyDescent="0.3">
      <c r="A1813" s="6">
        <v>36401</v>
      </c>
      <c r="B1813" s="1">
        <v>637.13840400000004</v>
      </c>
      <c r="C1813" s="1">
        <v>637.13840400000004</v>
      </c>
      <c r="D1813" s="3">
        <f t="shared" si="116"/>
        <v>0</v>
      </c>
      <c r="E1813" s="6">
        <v>36175</v>
      </c>
      <c r="F1813" s="7">
        <v>2087.959104</v>
      </c>
      <c r="G1813" s="7">
        <f t="shared" ca="1" si="114"/>
        <v>0</v>
      </c>
      <c r="H1813" s="7">
        <f t="shared" ca="1" si="115"/>
        <v>0</v>
      </c>
      <c r="I1813">
        <f t="shared" ca="1" si="117"/>
        <v>0</v>
      </c>
      <c r="N1813" s="6">
        <v>36236</v>
      </c>
      <c r="O1813" s="9">
        <v>4071.50638049998</v>
      </c>
    </row>
    <row r="1814" spans="1:15" x14ac:dyDescent="0.3">
      <c r="A1814" s="6">
        <v>36401</v>
      </c>
      <c r="B1814" s="1">
        <v>586.096812</v>
      </c>
      <c r="C1814" s="1">
        <v>586.096812</v>
      </c>
      <c r="D1814" s="3">
        <f t="shared" si="116"/>
        <v>0</v>
      </c>
      <c r="E1814" s="6">
        <v>36175</v>
      </c>
      <c r="F1814" s="7">
        <v>331.08264000000003</v>
      </c>
      <c r="G1814" s="7">
        <f t="shared" ca="1" si="114"/>
        <v>0</v>
      </c>
      <c r="H1814" s="7">
        <f t="shared" ca="1" si="115"/>
        <v>0</v>
      </c>
      <c r="I1814">
        <f t="shared" ca="1" si="117"/>
        <v>0</v>
      </c>
      <c r="N1814" s="6">
        <v>36236</v>
      </c>
      <c r="O1814" s="9">
        <v>3677.48963399999</v>
      </c>
    </row>
    <row r="1815" spans="1:15" x14ac:dyDescent="0.3">
      <c r="A1815" s="6">
        <v>36401</v>
      </c>
      <c r="B1815" s="1">
        <v>1213.865352</v>
      </c>
      <c r="C1815" s="1">
        <v>1213.865352</v>
      </c>
      <c r="D1815" s="3">
        <f t="shared" si="116"/>
        <v>0</v>
      </c>
      <c r="E1815" s="6">
        <v>36175</v>
      </c>
      <c r="F1815" s="7">
        <v>202.671504</v>
      </c>
      <c r="G1815" s="7">
        <f t="shared" ca="1" si="114"/>
        <v>0</v>
      </c>
      <c r="H1815" s="7">
        <f t="shared" ca="1" si="115"/>
        <v>0</v>
      </c>
      <c r="I1815">
        <f t="shared" ca="1" si="117"/>
        <v>0</v>
      </c>
      <c r="N1815" s="6">
        <v>36236</v>
      </c>
      <c r="O1815" s="9">
        <v>3940.16746499999</v>
      </c>
    </row>
    <row r="1816" spans="1:15" x14ac:dyDescent="0.3">
      <c r="A1816" s="6">
        <v>36401</v>
      </c>
      <c r="B1816" s="1">
        <v>1112.411664</v>
      </c>
      <c r="C1816" s="1">
        <v>1112.411664</v>
      </c>
      <c r="D1816" s="3">
        <f t="shared" si="116"/>
        <v>0</v>
      </c>
      <c r="E1816" s="6">
        <v>36175</v>
      </c>
      <c r="F1816" s="7">
        <v>81.722592000000006</v>
      </c>
      <c r="G1816" s="7">
        <f t="shared" ca="1" si="114"/>
        <v>0</v>
      </c>
      <c r="H1816" s="7">
        <f t="shared" ca="1" si="115"/>
        <v>0</v>
      </c>
      <c r="I1816">
        <f t="shared" ca="1" si="117"/>
        <v>0</v>
      </c>
      <c r="N1816" s="6">
        <v>36236</v>
      </c>
      <c r="O1816" s="9">
        <v>4027.7267419999998</v>
      </c>
    </row>
    <row r="1817" spans="1:15" x14ac:dyDescent="0.3">
      <c r="A1817" s="6">
        <v>36401</v>
      </c>
      <c r="B1817" s="1">
        <v>1088.207316</v>
      </c>
      <c r="C1817" s="1">
        <v>1088.207316</v>
      </c>
      <c r="D1817" s="3">
        <f t="shared" si="116"/>
        <v>0</v>
      </c>
      <c r="E1817" s="6">
        <v>36175</v>
      </c>
      <c r="F1817" s="7">
        <v>22.75056</v>
      </c>
      <c r="G1817" s="7">
        <f t="shared" ca="1" si="114"/>
        <v>0</v>
      </c>
      <c r="H1817" s="7">
        <f t="shared" ca="1" si="115"/>
        <v>0</v>
      </c>
      <c r="I1817">
        <f t="shared" ca="1" si="117"/>
        <v>0</v>
      </c>
      <c r="N1817" s="6">
        <v>36236</v>
      </c>
      <c r="O1817" s="9">
        <v>3852.6081879999902</v>
      </c>
    </row>
    <row r="1818" spans="1:15" x14ac:dyDescent="0.3">
      <c r="A1818" s="6">
        <v>36401</v>
      </c>
      <c r="B1818" s="1">
        <v>1120.0439879999999</v>
      </c>
      <c r="C1818" s="1">
        <v>1120.0439879999999</v>
      </c>
      <c r="D1818" s="3">
        <f t="shared" si="116"/>
        <v>0</v>
      </c>
      <c r="E1818" s="6">
        <v>36175</v>
      </c>
      <c r="F1818" s="7">
        <v>234.45475200000001</v>
      </c>
      <c r="G1818" s="7">
        <f t="shared" ca="1" si="114"/>
        <v>0</v>
      </c>
      <c r="H1818" s="7">
        <f t="shared" ca="1" si="115"/>
        <v>0</v>
      </c>
      <c r="I1818">
        <f t="shared" ca="1" si="117"/>
        <v>0</v>
      </c>
      <c r="N1818" s="6">
        <v>36236</v>
      </c>
      <c r="O1818" s="9">
        <v>3502.3710799999999</v>
      </c>
    </row>
    <row r="1819" spans="1:15" x14ac:dyDescent="0.3">
      <c r="A1819" s="6">
        <v>36401</v>
      </c>
      <c r="B1819" s="1">
        <v>758.01020400000004</v>
      </c>
      <c r="C1819" s="1">
        <v>758.01020400000004</v>
      </c>
      <c r="D1819" s="3">
        <f t="shared" si="116"/>
        <v>0</v>
      </c>
      <c r="E1819" s="6">
        <v>36175</v>
      </c>
      <c r="F1819" s="7">
        <v>136.784592</v>
      </c>
      <c r="G1819" s="7">
        <f t="shared" ca="1" si="114"/>
        <v>0</v>
      </c>
      <c r="H1819" s="7">
        <f t="shared" ca="1" si="115"/>
        <v>0</v>
      </c>
      <c r="I1819">
        <f t="shared" ca="1" si="117"/>
        <v>0</v>
      </c>
      <c r="N1819" s="6">
        <v>36236</v>
      </c>
      <c r="O1819" s="9">
        <v>3502.3710799999999</v>
      </c>
    </row>
    <row r="1820" spans="1:15" x14ac:dyDescent="0.3">
      <c r="A1820" s="6">
        <v>36401</v>
      </c>
      <c r="B1820" s="1">
        <v>494.247096</v>
      </c>
      <c r="C1820" s="1">
        <v>494.247096</v>
      </c>
      <c r="D1820" s="3">
        <f t="shared" si="116"/>
        <v>0</v>
      </c>
      <c r="E1820" s="6">
        <v>36175</v>
      </c>
      <c r="F1820" s="7">
        <v>385.471296</v>
      </c>
      <c r="G1820" s="7">
        <f t="shared" ca="1" si="114"/>
        <v>0</v>
      </c>
      <c r="H1820" s="7">
        <f t="shared" ca="1" si="115"/>
        <v>0</v>
      </c>
      <c r="I1820">
        <f t="shared" ca="1" si="117"/>
        <v>0</v>
      </c>
      <c r="N1820" s="6">
        <v>36236</v>
      </c>
      <c r="O1820" s="9">
        <v>2101.4226479999902</v>
      </c>
    </row>
    <row r="1821" spans="1:15" x14ac:dyDescent="0.3">
      <c r="A1821" s="6">
        <v>36401</v>
      </c>
      <c r="B1821" s="1">
        <v>145.13385600000001</v>
      </c>
      <c r="C1821" s="1">
        <v>145.13385600000001</v>
      </c>
      <c r="D1821" s="3">
        <f t="shared" si="116"/>
        <v>0</v>
      </c>
      <c r="E1821" s="6">
        <v>36175</v>
      </c>
      <c r="F1821" s="7">
        <v>532.14235199999996</v>
      </c>
      <c r="G1821" s="7">
        <f t="shared" ca="1" si="114"/>
        <v>0</v>
      </c>
      <c r="H1821" s="7">
        <f t="shared" ca="1" si="115"/>
        <v>0</v>
      </c>
      <c r="I1821">
        <f t="shared" ca="1" si="117"/>
        <v>0</v>
      </c>
      <c r="N1821" s="6">
        <v>36236</v>
      </c>
      <c r="O1821" s="9">
        <v>1576.066986</v>
      </c>
    </row>
    <row r="1822" spans="1:15" x14ac:dyDescent="0.3">
      <c r="A1822" s="6">
        <v>36401</v>
      </c>
      <c r="B1822" s="1">
        <v>120.01449599999999</v>
      </c>
      <c r="C1822" s="1">
        <v>120.01449599999999</v>
      </c>
      <c r="D1822" s="3">
        <f t="shared" si="116"/>
        <v>0</v>
      </c>
      <c r="E1822" s="6">
        <v>36175</v>
      </c>
      <c r="F1822" s="7">
        <v>794.24553600000002</v>
      </c>
      <c r="G1822" s="7">
        <f t="shared" ca="1" si="114"/>
        <v>0</v>
      </c>
      <c r="H1822" s="7">
        <f t="shared" ca="1" si="115"/>
        <v>0</v>
      </c>
      <c r="I1822">
        <f t="shared" ca="1" si="117"/>
        <v>0</v>
      </c>
      <c r="N1822" s="6">
        <v>36236</v>
      </c>
      <c r="O1822" s="9">
        <v>1576.066986</v>
      </c>
    </row>
    <row r="1823" spans="1:15" x14ac:dyDescent="0.3">
      <c r="A1823" s="6">
        <v>36401</v>
      </c>
      <c r="B1823" s="1">
        <v>107.18265599999999</v>
      </c>
      <c r="C1823" s="1">
        <v>107.18265599999999</v>
      </c>
      <c r="D1823" s="3">
        <f t="shared" si="116"/>
        <v>0</v>
      </c>
      <c r="E1823" s="6">
        <v>36175</v>
      </c>
      <c r="F1823" s="7">
        <v>927.70070399999997</v>
      </c>
      <c r="G1823" s="7">
        <f t="shared" ca="1" si="114"/>
        <v>0</v>
      </c>
      <c r="H1823" s="7">
        <f t="shared" ca="1" si="115"/>
        <v>0</v>
      </c>
      <c r="I1823">
        <f t="shared" ca="1" si="117"/>
        <v>0</v>
      </c>
      <c r="N1823" s="6">
        <v>36236</v>
      </c>
      <c r="O1823" s="9">
        <v>166.36262629999999</v>
      </c>
    </row>
    <row r="1824" spans="1:15" x14ac:dyDescent="0.3">
      <c r="A1824" s="6">
        <v>36401</v>
      </c>
      <c r="B1824" s="1">
        <v>99.782927999999998</v>
      </c>
      <c r="C1824" s="1">
        <v>99.782927999999998</v>
      </c>
      <c r="D1824" s="3">
        <f t="shared" si="116"/>
        <v>0</v>
      </c>
      <c r="E1824" s="6">
        <v>36175</v>
      </c>
      <c r="F1824" s="7">
        <v>862.06176000000005</v>
      </c>
      <c r="G1824" s="7">
        <f t="shared" ca="1" si="114"/>
        <v>0</v>
      </c>
      <c r="H1824" s="7">
        <f t="shared" ca="1" si="115"/>
        <v>0</v>
      </c>
      <c r="I1824">
        <f t="shared" ca="1" si="117"/>
        <v>0</v>
      </c>
      <c r="N1824" s="6">
        <v>36236</v>
      </c>
      <c r="O1824" s="9">
        <v>166.36262629999999</v>
      </c>
    </row>
    <row r="1825" spans="1:15" x14ac:dyDescent="0.3">
      <c r="A1825" s="6">
        <v>36401</v>
      </c>
      <c r="B1825" s="1">
        <v>73.487232000000006</v>
      </c>
      <c r="C1825" s="1">
        <v>73.487232000000006</v>
      </c>
      <c r="D1825" s="3">
        <f t="shared" si="116"/>
        <v>0</v>
      </c>
      <c r="E1825" s="6">
        <v>36175</v>
      </c>
      <c r="F1825" s="7">
        <v>948.768912</v>
      </c>
      <c r="G1825" s="7">
        <f t="shared" ca="1" si="114"/>
        <v>0</v>
      </c>
      <c r="H1825" s="7">
        <f t="shared" ca="1" si="115"/>
        <v>0</v>
      </c>
      <c r="I1825">
        <f t="shared" ca="1" si="117"/>
        <v>0</v>
      </c>
      <c r="N1825" s="6">
        <v>36236</v>
      </c>
      <c r="O1825" s="9">
        <v>166.36262629999999</v>
      </c>
    </row>
    <row r="1826" spans="1:15" x14ac:dyDescent="0.3">
      <c r="A1826" s="6">
        <v>36401</v>
      </c>
      <c r="B1826" s="1">
        <v>62.58672</v>
      </c>
      <c r="C1826" s="1">
        <v>62.58672</v>
      </c>
      <c r="D1826" s="3">
        <f t="shared" si="116"/>
        <v>0</v>
      </c>
      <c r="E1826" s="6">
        <v>36175</v>
      </c>
      <c r="F1826" s="7">
        <v>1012.08744</v>
      </c>
      <c r="G1826" s="7">
        <f t="shared" ca="1" si="114"/>
        <v>0</v>
      </c>
      <c r="H1826" s="7">
        <f t="shared" ca="1" si="115"/>
        <v>0</v>
      </c>
      <c r="I1826">
        <f t="shared" ca="1" si="117"/>
        <v>0</v>
      </c>
      <c r="N1826" s="6">
        <v>36237</v>
      </c>
      <c r="O1826" s="9">
        <v>166.36262629999999</v>
      </c>
    </row>
    <row r="1827" spans="1:15" x14ac:dyDescent="0.3">
      <c r="A1827" s="6">
        <v>36402</v>
      </c>
      <c r="B1827" s="1">
        <v>56.789712000000002</v>
      </c>
      <c r="C1827" s="1">
        <v>56.789712000000002</v>
      </c>
      <c r="D1827" s="3">
        <f t="shared" si="116"/>
        <v>0</v>
      </c>
      <c r="E1827" s="6">
        <v>36176</v>
      </c>
      <c r="F1827" s="7">
        <v>1072.024128</v>
      </c>
      <c r="G1827" s="7">
        <f t="shared" ca="1" si="114"/>
        <v>0</v>
      </c>
      <c r="H1827" s="7">
        <f t="shared" ca="1" si="115"/>
        <v>0</v>
      </c>
      <c r="I1827">
        <f t="shared" ca="1" si="117"/>
        <v>0</v>
      </c>
      <c r="N1827" s="6">
        <v>36237</v>
      </c>
      <c r="O1827" s="9">
        <v>166.36262629999999</v>
      </c>
    </row>
    <row r="1828" spans="1:15" x14ac:dyDescent="0.3">
      <c r="A1828" s="6">
        <v>36402</v>
      </c>
      <c r="B1828" s="1">
        <v>52.736544000000002</v>
      </c>
      <c r="C1828" s="1">
        <v>52.736544000000002</v>
      </c>
      <c r="D1828" s="3">
        <f t="shared" si="116"/>
        <v>0</v>
      </c>
      <c r="E1828" s="6">
        <v>36176</v>
      </c>
      <c r="F1828" s="7">
        <v>1132.8206399999999</v>
      </c>
      <c r="G1828" s="7">
        <f t="shared" ca="1" si="114"/>
        <v>0</v>
      </c>
      <c r="H1828" s="7">
        <f t="shared" ca="1" si="115"/>
        <v>0</v>
      </c>
      <c r="I1828">
        <f t="shared" ca="1" si="117"/>
        <v>0</v>
      </c>
      <c r="N1828" s="6">
        <v>36237</v>
      </c>
      <c r="O1828" s="9">
        <v>166.36262629999999</v>
      </c>
    </row>
    <row r="1829" spans="1:15" x14ac:dyDescent="0.3">
      <c r="A1829" s="6">
        <v>36402</v>
      </c>
      <c r="B1829" s="1">
        <v>48.744864</v>
      </c>
      <c r="C1829" s="1">
        <v>48.744864</v>
      </c>
      <c r="D1829" s="3">
        <f t="shared" si="116"/>
        <v>0</v>
      </c>
      <c r="E1829" s="6">
        <v>36176</v>
      </c>
      <c r="F1829" s="7">
        <v>1195.625088</v>
      </c>
      <c r="G1829" s="7">
        <f t="shared" ca="1" si="114"/>
        <v>0</v>
      </c>
      <c r="H1829" s="7">
        <f t="shared" ca="1" si="115"/>
        <v>0</v>
      </c>
      <c r="I1829">
        <f t="shared" ca="1" si="117"/>
        <v>0</v>
      </c>
      <c r="N1829" s="6">
        <v>36237</v>
      </c>
      <c r="O1829" s="9">
        <v>166.36262629999999</v>
      </c>
    </row>
    <row r="1830" spans="1:15" x14ac:dyDescent="0.3">
      <c r="A1830" s="6">
        <v>36402</v>
      </c>
      <c r="B1830" s="1">
        <v>44.807616000000003</v>
      </c>
      <c r="C1830" s="1">
        <v>44.807616000000003</v>
      </c>
      <c r="D1830" s="3">
        <f t="shared" si="116"/>
        <v>0</v>
      </c>
      <c r="E1830" s="6">
        <v>36176</v>
      </c>
      <c r="F1830" s="7">
        <v>1260.7056</v>
      </c>
      <c r="G1830" s="7">
        <f t="shared" ca="1" si="114"/>
        <v>0</v>
      </c>
      <c r="H1830" s="7">
        <f t="shared" ca="1" si="115"/>
        <v>0</v>
      </c>
      <c r="I1830">
        <f t="shared" ca="1" si="117"/>
        <v>0</v>
      </c>
      <c r="N1830" s="6">
        <v>36237</v>
      </c>
      <c r="O1830" s="9">
        <v>166.36262629999999</v>
      </c>
    </row>
    <row r="1831" spans="1:15" x14ac:dyDescent="0.3">
      <c r="A1831" s="6">
        <v>36402</v>
      </c>
      <c r="B1831" s="1">
        <v>42.524495999999999</v>
      </c>
      <c r="C1831" s="1">
        <v>42.524495999999999</v>
      </c>
      <c r="D1831" s="3">
        <f t="shared" si="116"/>
        <v>0</v>
      </c>
      <c r="E1831" s="6">
        <v>36176</v>
      </c>
      <c r="F1831" s="7">
        <v>1344.68208</v>
      </c>
      <c r="G1831" s="7">
        <f t="shared" ca="1" si="114"/>
        <v>0</v>
      </c>
      <c r="H1831" s="7">
        <f t="shared" ca="1" si="115"/>
        <v>0</v>
      </c>
      <c r="I1831">
        <f t="shared" ca="1" si="117"/>
        <v>0</v>
      </c>
      <c r="N1831" s="6">
        <v>36237</v>
      </c>
      <c r="O1831" s="9">
        <v>166.36262629999999</v>
      </c>
    </row>
    <row r="1832" spans="1:15" x14ac:dyDescent="0.3">
      <c r="A1832" s="6">
        <v>36402</v>
      </c>
      <c r="B1832" s="1">
        <v>38.972304000000001</v>
      </c>
      <c r="C1832" s="1">
        <v>38.972304000000001</v>
      </c>
      <c r="D1832" s="3">
        <f t="shared" si="116"/>
        <v>0</v>
      </c>
      <c r="E1832" s="6">
        <v>36176</v>
      </c>
      <c r="F1832" s="7">
        <v>1412.1071999999999</v>
      </c>
      <c r="G1832" s="7">
        <f t="shared" ca="1" si="114"/>
        <v>0</v>
      </c>
      <c r="H1832" s="7">
        <f t="shared" ca="1" si="115"/>
        <v>0</v>
      </c>
      <c r="I1832">
        <f t="shared" ca="1" si="117"/>
        <v>0</v>
      </c>
      <c r="N1832" s="6">
        <v>36237</v>
      </c>
      <c r="O1832" s="9">
        <v>166.36262629999999</v>
      </c>
    </row>
    <row r="1833" spans="1:15" x14ac:dyDescent="0.3">
      <c r="A1833" s="6">
        <v>36402</v>
      </c>
      <c r="B1833" s="1">
        <v>36.369647999999998</v>
      </c>
      <c r="C1833" s="1">
        <v>36.369647999999998</v>
      </c>
      <c r="D1833" s="3">
        <f t="shared" si="116"/>
        <v>0</v>
      </c>
      <c r="E1833" s="6">
        <v>36176</v>
      </c>
      <c r="F1833" s="7">
        <v>4121.554752</v>
      </c>
      <c r="G1833" s="7">
        <f t="shared" ca="1" si="114"/>
        <v>0</v>
      </c>
      <c r="H1833" s="7">
        <f t="shared" ca="1" si="115"/>
        <v>0</v>
      </c>
      <c r="I1833">
        <f t="shared" ca="1" si="117"/>
        <v>0</v>
      </c>
      <c r="N1833" s="6">
        <v>36237</v>
      </c>
      <c r="O1833" s="9">
        <v>166.36262629999999</v>
      </c>
    </row>
    <row r="1834" spans="1:15" x14ac:dyDescent="0.3">
      <c r="A1834" s="6">
        <v>36402</v>
      </c>
      <c r="B1834" s="1">
        <v>158.830308</v>
      </c>
      <c r="C1834" s="1">
        <v>158.830308</v>
      </c>
      <c r="D1834" s="3">
        <f t="shared" si="116"/>
        <v>0</v>
      </c>
      <c r="E1834" s="6">
        <v>36176</v>
      </c>
      <c r="F1834" s="7">
        <v>4220.4798719999999</v>
      </c>
      <c r="G1834" s="7">
        <f t="shared" ca="1" si="114"/>
        <v>0</v>
      </c>
      <c r="H1834" s="7">
        <f t="shared" ca="1" si="115"/>
        <v>0</v>
      </c>
      <c r="I1834">
        <f t="shared" ca="1" si="117"/>
        <v>0</v>
      </c>
      <c r="N1834" s="6">
        <v>36237</v>
      </c>
      <c r="O1834" s="9">
        <v>166.36262629999999</v>
      </c>
    </row>
    <row r="1835" spans="1:15" x14ac:dyDescent="0.3">
      <c r="A1835" s="6">
        <v>36402</v>
      </c>
      <c r="B1835" s="1">
        <v>559.78725599999996</v>
      </c>
      <c r="C1835" s="1">
        <v>559.78725599999996</v>
      </c>
      <c r="D1835" s="3">
        <f t="shared" si="116"/>
        <v>0</v>
      </c>
      <c r="E1835" s="6">
        <v>36176</v>
      </c>
      <c r="F1835" s="7">
        <v>4274.8413119999996</v>
      </c>
      <c r="G1835" s="7">
        <f t="shared" ca="1" si="114"/>
        <v>0</v>
      </c>
      <c r="H1835" s="7">
        <f t="shared" ca="1" si="115"/>
        <v>0</v>
      </c>
      <c r="I1835">
        <f t="shared" ca="1" si="117"/>
        <v>0</v>
      </c>
      <c r="N1835" s="6">
        <v>36237</v>
      </c>
      <c r="O1835" s="9">
        <v>166.36262629999999</v>
      </c>
    </row>
    <row r="1836" spans="1:15" x14ac:dyDescent="0.3">
      <c r="A1836" s="6">
        <v>36402</v>
      </c>
      <c r="B1836" s="1">
        <v>820.33887600000003</v>
      </c>
      <c r="C1836" s="1">
        <v>820.33887600000003</v>
      </c>
      <c r="D1836" s="3">
        <f t="shared" si="116"/>
        <v>0</v>
      </c>
      <c r="E1836" s="6">
        <v>36176</v>
      </c>
      <c r="F1836" s="7">
        <v>3968.235936</v>
      </c>
      <c r="G1836" s="7">
        <f t="shared" ca="1" si="114"/>
        <v>0</v>
      </c>
      <c r="H1836" s="7">
        <f t="shared" ca="1" si="115"/>
        <v>0</v>
      </c>
      <c r="I1836">
        <f t="shared" ca="1" si="117"/>
        <v>0</v>
      </c>
      <c r="N1836" s="6">
        <v>36237</v>
      </c>
      <c r="O1836" s="9">
        <v>166.36262629999999</v>
      </c>
    </row>
    <row r="1837" spans="1:15" x14ac:dyDescent="0.3">
      <c r="A1837" s="6">
        <v>36402</v>
      </c>
      <c r="B1837" s="1">
        <v>1030.2170759999999</v>
      </c>
      <c r="C1837" s="1">
        <v>1030.2170759999999</v>
      </c>
      <c r="D1837" s="3">
        <f t="shared" si="116"/>
        <v>0</v>
      </c>
      <c r="E1837" s="6">
        <v>36176</v>
      </c>
      <c r="F1837" s="7">
        <v>3454.9149600000001</v>
      </c>
      <c r="G1837" s="7">
        <f t="shared" ca="1" si="114"/>
        <v>0</v>
      </c>
      <c r="H1837" s="7">
        <f t="shared" ca="1" si="115"/>
        <v>0</v>
      </c>
      <c r="I1837">
        <f t="shared" ca="1" si="117"/>
        <v>0</v>
      </c>
      <c r="N1837" s="6">
        <v>36237</v>
      </c>
      <c r="O1837" s="9">
        <v>166.36262629999999</v>
      </c>
    </row>
    <row r="1838" spans="1:15" x14ac:dyDescent="0.3">
      <c r="A1838" s="6">
        <v>36402</v>
      </c>
      <c r="B1838" s="1">
        <v>998.35091999999997</v>
      </c>
      <c r="C1838" s="1">
        <v>998.35091999999997</v>
      </c>
      <c r="D1838" s="3">
        <f t="shared" si="116"/>
        <v>0</v>
      </c>
      <c r="E1838" s="6">
        <v>36176</v>
      </c>
      <c r="F1838" s="7">
        <v>1451.4232320000001</v>
      </c>
      <c r="G1838" s="7">
        <f t="shared" ca="1" si="114"/>
        <v>0</v>
      </c>
      <c r="H1838" s="7">
        <f t="shared" ca="1" si="115"/>
        <v>0</v>
      </c>
      <c r="I1838">
        <f t="shared" ca="1" si="117"/>
        <v>0</v>
      </c>
      <c r="N1838" s="6">
        <v>36237</v>
      </c>
      <c r="O1838" s="9">
        <v>166.36262629999999</v>
      </c>
    </row>
    <row r="1839" spans="1:15" x14ac:dyDescent="0.3">
      <c r="A1839" s="6">
        <v>36402</v>
      </c>
      <c r="B1839" s="1">
        <v>1283.6320559999999</v>
      </c>
      <c r="C1839" s="1">
        <v>1283.6320559999999</v>
      </c>
      <c r="D1839" s="3">
        <f t="shared" si="116"/>
        <v>0</v>
      </c>
      <c r="E1839" s="6">
        <v>36176</v>
      </c>
      <c r="F1839" s="7">
        <v>526.49049600000001</v>
      </c>
      <c r="G1839" s="7">
        <f t="shared" ca="1" si="114"/>
        <v>0</v>
      </c>
      <c r="H1839" s="7">
        <f t="shared" ca="1" si="115"/>
        <v>0</v>
      </c>
      <c r="I1839">
        <f t="shared" ca="1" si="117"/>
        <v>0</v>
      </c>
      <c r="N1839" s="6">
        <v>36237</v>
      </c>
      <c r="O1839" s="9">
        <v>166.36262629999999</v>
      </c>
    </row>
    <row r="1840" spans="1:15" x14ac:dyDescent="0.3">
      <c r="A1840" s="6">
        <v>36402</v>
      </c>
      <c r="B1840" s="1">
        <v>1423.3864679999999</v>
      </c>
      <c r="C1840" s="1">
        <v>1423.3864679999999</v>
      </c>
      <c r="D1840" s="3">
        <f t="shared" si="116"/>
        <v>0</v>
      </c>
      <c r="E1840" s="6">
        <v>36176</v>
      </c>
      <c r="F1840" s="7">
        <v>393.50304</v>
      </c>
      <c r="G1840" s="7">
        <f t="shared" ca="1" si="114"/>
        <v>0</v>
      </c>
      <c r="H1840" s="7">
        <f t="shared" ca="1" si="115"/>
        <v>0</v>
      </c>
      <c r="I1840">
        <f t="shared" ca="1" si="117"/>
        <v>0</v>
      </c>
      <c r="N1840" s="6">
        <v>36237</v>
      </c>
      <c r="O1840" s="9">
        <v>166.36262629999999</v>
      </c>
    </row>
    <row r="1841" spans="1:15" x14ac:dyDescent="0.3">
      <c r="A1841" s="6">
        <v>36402</v>
      </c>
      <c r="B1841" s="1">
        <v>1606.1797079999999</v>
      </c>
      <c r="C1841" s="1">
        <v>1606.1797079999999</v>
      </c>
      <c r="D1841" s="3">
        <f t="shared" si="116"/>
        <v>0</v>
      </c>
      <c r="E1841" s="6">
        <v>36176</v>
      </c>
      <c r="F1841" s="7">
        <v>630.50299199999995</v>
      </c>
      <c r="G1841" s="7">
        <f t="shared" ca="1" si="114"/>
        <v>0</v>
      </c>
      <c r="H1841" s="7">
        <f t="shared" ca="1" si="115"/>
        <v>0</v>
      </c>
      <c r="I1841">
        <f t="shared" ca="1" si="117"/>
        <v>0</v>
      </c>
      <c r="N1841" s="6">
        <v>36237</v>
      </c>
      <c r="O1841" s="9">
        <v>166.36262629999999</v>
      </c>
    </row>
    <row r="1842" spans="1:15" x14ac:dyDescent="0.3">
      <c r="A1842" s="6">
        <v>36402</v>
      </c>
      <c r="B1842" s="1">
        <v>1725.49818</v>
      </c>
      <c r="C1842" s="1">
        <v>1725.49818</v>
      </c>
      <c r="D1842" s="3">
        <f t="shared" si="116"/>
        <v>0</v>
      </c>
      <c r="E1842" s="6">
        <v>36176</v>
      </c>
      <c r="F1842" s="7">
        <v>360.05759999999998</v>
      </c>
      <c r="G1842" s="7">
        <f t="shared" ca="1" si="114"/>
        <v>0</v>
      </c>
      <c r="H1842" s="7">
        <f t="shared" ca="1" si="115"/>
        <v>0</v>
      </c>
      <c r="I1842">
        <f t="shared" ca="1" si="117"/>
        <v>0</v>
      </c>
      <c r="N1842" s="6">
        <v>36237</v>
      </c>
      <c r="O1842" s="9">
        <v>166.36262629999999</v>
      </c>
    </row>
    <row r="1843" spans="1:15" x14ac:dyDescent="0.3">
      <c r="A1843" s="6">
        <v>36402</v>
      </c>
      <c r="B1843" s="1">
        <v>1357.7573520000001</v>
      </c>
      <c r="C1843" s="1">
        <v>1357.7573520000001</v>
      </c>
      <c r="D1843" s="3">
        <f t="shared" si="116"/>
        <v>0</v>
      </c>
      <c r="E1843" s="6">
        <v>36176</v>
      </c>
      <c r="F1843" s="7">
        <v>330.604848</v>
      </c>
      <c r="G1843" s="7">
        <f t="shared" ca="1" si="114"/>
        <v>0</v>
      </c>
      <c r="H1843" s="7">
        <f t="shared" ca="1" si="115"/>
        <v>0</v>
      </c>
      <c r="I1843">
        <f t="shared" ca="1" si="117"/>
        <v>0</v>
      </c>
      <c r="N1843" s="6">
        <v>36237</v>
      </c>
      <c r="O1843" s="9">
        <v>166.36262629999999</v>
      </c>
    </row>
    <row r="1844" spans="1:15" x14ac:dyDescent="0.3">
      <c r="A1844" s="6">
        <v>36402</v>
      </c>
      <c r="B1844" s="1">
        <v>1007.115228</v>
      </c>
      <c r="C1844" s="1">
        <v>1007.115228</v>
      </c>
      <c r="D1844" s="3">
        <f t="shared" si="116"/>
        <v>0</v>
      </c>
      <c r="E1844" s="6">
        <v>36176</v>
      </c>
      <c r="F1844" s="7">
        <v>857.66788799999995</v>
      </c>
      <c r="G1844" s="7">
        <f t="shared" ca="1" si="114"/>
        <v>0</v>
      </c>
      <c r="H1844" s="7">
        <f t="shared" ca="1" si="115"/>
        <v>0</v>
      </c>
      <c r="I1844">
        <f t="shared" ca="1" si="117"/>
        <v>0</v>
      </c>
      <c r="N1844" s="6">
        <v>36237</v>
      </c>
      <c r="O1844" s="9">
        <v>166.36262629999999</v>
      </c>
    </row>
    <row r="1845" spans="1:15" x14ac:dyDescent="0.3">
      <c r="A1845" s="6">
        <v>36402</v>
      </c>
      <c r="B1845" s="1">
        <v>228.73939200000001</v>
      </c>
      <c r="C1845" s="1">
        <v>228.73939200000001</v>
      </c>
      <c r="D1845" s="3">
        <f t="shared" si="116"/>
        <v>0</v>
      </c>
      <c r="E1845" s="6">
        <v>36176</v>
      </c>
      <c r="F1845" s="7">
        <v>588.74256000000003</v>
      </c>
      <c r="G1845" s="7">
        <f t="shared" ca="1" si="114"/>
        <v>0</v>
      </c>
      <c r="H1845" s="7">
        <f t="shared" ca="1" si="115"/>
        <v>0</v>
      </c>
      <c r="I1845">
        <f t="shared" ca="1" si="117"/>
        <v>0</v>
      </c>
      <c r="N1845" s="6">
        <v>36237</v>
      </c>
      <c r="O1845" s="9">
        <v>166.36262629999999</v>
      </c>
    </row>
    <row r="1846" spans="1:15" x14ac:dyDescent="0.3">
      <c r="A1846" s="6">
        <v>36402</v>
      </c>
      <c r="B1846" s="1">
        <v>168.26140799999999</v>
      </c>
      <c r="C1846" s="1">
        <v>168.26140799999999</v>
      </c>
      <c r="D1846" s="3">
        <f t="shared" si="116"/>
        <v>0</v>
      </c>
      <c r="E1846" s="6">
        <v>36176</v>
      </c>
      <c r="F1846" s="7">
        <v>771.88910399999997</v>
      </c>
      <c r="G1846" s="7">
        <f t="shared" ca="1" si="114"/>
        <v>0</v>
      </c>
      <c r="H1846" s="7">
        <f t="shared" ca="1" si="115"/>
        <v>0</v>
      </c>
      <c r="I1846">
        <f t="shared" ca="1" si="117"/>
        <v>0</v>
      </c>
      <c r="N1846" s="6">
        <v>36237</v>
      </c>
      <c r="O1846" s="9">
        <v>166.36262629999999</v>
      </c>
    </row>
    <row r="1847" spans="1:15" x14ac:dyDescent="0.3">
      <c r="A1847" s="6">
        <v>36402</v>
      </c>
      <c r="B1847" s="1">
        <v>143.14003199999999</v>
      </c>
      <c r="C1847" s="1">
        <v>143.14003199999999</v>
      </c>
      <c r="D1847" s="3">
        <f t="shared" si="116"/>
        <v>0</v>
      </c>
      <c r="E1847" s="6">
        <v>36176</v>
      </c>
      <c r="F1847" s="7">
        <v>906.81595200000004</v>
      </c>
      <c r="G1847" s="7">
        <f t="shared" ca="1" si="114"/>
        <v>0</v>
      </c>
      <c r="H1847" s="7">
        <f t="shared" ca="1" si="115"/>
        <v>0</v>
      </c>
      <c r="I1847">
        <f t="shared" ca="1" si="117"/>
        <v>0</v>
      </c>
      <c r="N1847" s="6">
        <v>36237</v>
      </c>
      <c r="O1847" s="9">
        <v>166.36262629999999</v>
      </c>
    </row>
    <row r="1848" spans="1:15" x14ac:dyDescent="0.3">
      <c r="A1848" s="6">
        <v>36402</v>
      </c>
      <c r="B1848" s="1">
        <v>137.23718400000001</v>
      </c>
      <c r="C1848" s="1">
        <v>137.23718400000001</v>
      </c>
      <c r="D1848" s="3">
        <f t="shared" si="116"/>
        <v>0</v>
      </c>
      <c r="E1848" s="6">
        <v>36176</v>
      </c>
      <c r="F1848" s="7">
        <v>819.99892799999998</v>
      </c>
      <c r="G1848" s="7">
        <f t="shared" ca="1" si="114"/>
        <v>0</v>
      </c>
      <c r="H1848" s="7">
        <f t="shared" ca="1" si="115"/>
        <v>0</v>
      </c>
      <c r="I1848">
        <f t="shared" ca="1" si="117"/>
        <v>0</v>
      </c>
      <c r="N1848" s="6">
        <v>36237</v>
      </c>
      <c r="O1848" s="9">
        <v>166.36262629999999</v>
      </c>
    </row>
    <row r="1849" spans="1:15" x14ac:dyDescent="0.3">
      <c r="A1849" s="6">
        <v>36402</v>
      </c>
      <c r="B1849" s="1">
        <v>98.315280000000001</v>
      </c>
      <c r="C1849" s="1">
        <v>98.315280000000001</v>
      </c>
      <c r="D1849" s="3">
        <f t="shared" si="116"/>
        <v>0</v>
      </c>
      <c r="E1849" s="6">
        <v>36176</v>
      </c>
      <c r="F1849" s="7">
        <v>895.78540799999996</v>
      </c>
      <c r="G1849" s="7">
        <f t="shared" ca="1" si="114"/>
        <v>0</v>
      </c>
      <c r="H1849" s="7">
        <f t="shared" ca="1" si="115"/>
        <v>0</v>
      </c>
      <c r="I1849">
        <f t="shared" ca="1" si="117"/>
        <v>0</v>
      </c>
      <c r="N1849" s="6">
        <v>36237</v>
      </c>
      <c r="O1849" s="9">
        <v>166.36262629999999</v>
      </c>
    </row>
    <row r="1850" spans="1:15" x14ac:dyDescent="0.3">
      <c r="A1850" s="6">
        <v>36402</v>
      </c>
      <c r="B1850" s="1">
        <v>81.194400000000002</v>
      </c>
      <c r="C1850" s="1">
        <v>81.194400000000002</v>
      </c>
      <c r="D1850" s="3">
        <f t="shared" si="116"/>
        <v>0</v>
      </c>
      <c r="E1850" s="6">
        <v>36176</v>
      </c>
      <c r="F1850" s="7">
        <v>938.10527999999999</v>
      </c>
      <c r="G1850" s="7">
        <f t="shared" ca="1" si="114"/>
        <v>0</v>
      </c>
      <c r="H1850" s="7">
        <f t="shared" ca="1" si="115"/>
        <v>0</v>
      </c>
      <c r="I1850">
        <f t="shared" ca="1" si="117"/>
        <v>0</v>
      </c>
      <c r="N1850" s="6">
        <v>36238</v>
      </c>
      <c r="O1850" s="9">
        <v>166.36262629999999</v>
      </c>
    </row>
    <row r="1851" spans="1:15" x14ac:dyDescent="0.3">
      <c r="A1851" s="6">
        <v>36403</v>
      </c>
      <c r="B1851" s="1">
        <v>71.565984</v>
      </c>
      <c r="C1851" s="1">
        <v>71.565984</v>
      </c>
      <c r="D1851" s="3">
        <f t="shared" si="116"/>
        <v>0</v>
      </c>
      <c r="E1851" s="6">
        <v>36177</v>
      </c>
      <c r="F1851" s="7">
        <v>995.34556799999996</v>
      </c>
      <c r="G1851" s="7">
        <f t="shared" ca="1" si="114"/>
        <v>0</v>
      </c>
      <c r="H1851" s="7">
        <f t="shared" ca="1" si="115"/>
        <v>0</v>
      </c>
      <c r="I1851">
        <f t="shared" ca="1" si="117"/>
        <v>0</v>
      </c>
      <c r="N1851" s="6">
        <v>36238</v>
      </c>
      <c r="O1851" s="9">
        <v>166.36262629999999</v>
      </c>
    </row>
    <row r="1852" spans="1:15" x14ac:dyDescent="0.3">
      <c r="A1852" s="6">
        <v>36403</v>
      </c>
      <c r="B1852" s="1">
        <v>66.147983999999994</v>
      </c>
      <c r="C1852" s="1">
        <v>66.147983999999994</v>
      </c>
      <c r="D1852" s="3">
        <f t="shared" si="116"/>
        <v>0</v>
      </c>
      <c r="E1852" s="6">
        <v>36177</v>
      </c>
      <c r="F1852" s="7">
        <v>1045.405872</v>
      </c>
      <c r="G1852" s="7">
        <f t="shared" ca="1" si="114"/>
        <v>0</v>
      </c>
      <c r="H1852" s="7">
        <f t="shared" ca="1" si="115"/>
        <v>0</v>
      </c>
      <c r="I1852">
        <f t="shared" ca="1" si="117"/>
        <v>0</v>
      </c>
      <c r="N1852" s="6">
        <v>36238</v>
      </c>
      <c r="O1852" s="9">
        <v>166.36262629999999</v>
      </c>
    </row>
    <row r="1853" spans="1:15" x14ac:dyDescent="0.3">
      <c r="A1853" s="6">
        <v>36403</v>
      </c>
      <c r="B1853" s="1">
        <v>61.933535999999997</v>
      </c>
      <c r="C1853" s="1">
        <v>61.933535999999997</v>
      </c>
      <c r="D1853" s="3">
        <f t="shared" si="116"/>
        <v>0</v>
      </c>
      <c r="E1853" s="6">
        <v>36177</v>
      </c>
      <c r="F1853" s="7">
        <v>1103.7297599999999</v>
      </c>
      <c r="G1853" s="7">
        <f t="shared" ca="1" si="114"/>
        <v>0</v>
      </c>
      <c r="H1853" s="7">
        <f t="shared" ca="1" si="115"/>
        <v>0</v>
      </c>
      <c r="I1853">
        <f t="shared" ca="1" si="117"/>
        <v>0</v>
      </c>
      <c r="N1853" s="6">
        <v>36238</v>
      </c>
      <c r="O1853" s="9">
        <v>166.36262629999999</v>
      </c>
    </row>
    <row r="1854" spans="1:15" x14ac:dyDescent="0.3">
      <c r="A1854" s="6">
        <v>36403</v>
      </c>
      <c r="B1854" s="1">
        <v>57.890447999999999</v>
      </c>
      <c r="C1854" s="1">
        <v>57.890447999999999</v>
      </c>
      <c r="D1854" s="3">
        <f t="shared" si="116"/>
        <v>0</v>
      </c>
      <c r="E1854" s="6">
        <v>36177</v>
      </c>
      <c r="F1854" s="7">
        <v>1172.6426879999999</v>
      </c>
      <c r="G1854" s="7">
        <f t="shared" ca="1" si="114"/>
        <v>0</v>
      </c>
      <c r="H1854" s="7">
        <f t="shared" ca="1" si="115"/>
        <v>0</v>
      </c>
      <c r="I1854">
        <f t="shared" ca="1" si="117"/>
        <v>0</v>
      </c>
      <c r="N1854" s="6">
        <v>36238</v>
      </c>
      <c r="O1854" s="9">
        <v>166.36262629999999</v>
      </c>
    </row>
    <row r="1855" spans="1:15" x14ac:dyDescent="0.3">
      <c r="A1855" s="6">
        <v>36403</v>
      </c>
      <c r="B1855" s="1">
        <v>55.997424000000002</v>
      </c>
      <c r="C1855" s="1">
        <v>55.997424000000002</v>
      </c>
      <c r="D1855" s="3">
        <f t="shared" si="116"/>
        <v>0</v>
      </c>
      <c r="E1855" s="6">
        <v>36177</v>
      </c>
      <c r="F1855" s="7">
        <v>1258.3720800000001</v>
      </c>
      <c r="G1855" s="7">
        <f t="shared" ca="1" si="114"/>
        <v>0</v>
      </c>
      <c r="H1855" s="7">
        <f t="shared" ca="1" si="115"/>
        <v>0</v>
      </c>
      <c r="I1855">
        <f t="shared" ca="1" si="117"/>
        <v>0</v>
      </c>
      <c r="N1855" s="6">
        <v>36238</v>
      </c>
      <c r="O1855" s="9">
        <v>166.36262629999999</v>
      </c>
    </row>
    <row r="1856" spans="1:15" x14ac:dyDescent="0.3">
      <c r="A1856" s="6">
        <v>36403</v>
      </c>
      <c r="B1856" s="1">
        <v>52.922015999999999</v>
      </c>
      <c r="C1856" s="1">
        <v>52.922015999999999</v>
      </c>
      <c r="D1856" s="3">
        <f t="shared" si="116"/>
        <v>0</v>
      </c>
      <c r="E1856" s="6">
        <v>36177</v>
      </c>
      <c r="F1856" s="7">
        <v>1332.7272</v>
      </c>
      <c r="G1856" s="7">
        <f t="shared" ca="1" si="114"/>
        <v>0</v>
      </c>
      <c r="H1856" s="7">
        <f t="shared" ca="1" si="115"/>
        <v>0</v>
      </c>
      <c r="I1856">
        <f t="shared" ca="1" si="117"/>
        <v>0</v>
      </c>
      <c r="N1856" s="6">
        <v>36238</v>
      </c>
      <c r="O1856" s="9">
        <v>166.36262629999999</v>
      </c>
    </row>
    <row r="1857" spans="1:15" x14ac:dyDescent="0.3">
      <c r="A1857" s="6">
        <v>36403</v>
      </c>
      <c r="B1857" s="1">
        <v>49.213583999999997</v>
      </c>
      <c r="C1857" s="1">
        <v>49.213583999999997</v>
      </c>
      <c r="D1857" s="3">
        <f t="shared" si="116"/>
        <v>0</v>
      </c>
      <c r="E1857" s="6">
        <v>36177</v>
      </c>
      <c r="F1857" s="7">
        <v>3913.7021279999999</v>
      </c>
      <c r="G1857" s="7">
        <f t="shared" ca="1" si="114"/>
        <v>0</v>
      </c>
      <c r="H1857" s="7">
        <f t="shared" ca="1" si="115"/>
        <v>0</v>
      </c>
      <c r="I1857">
        <f t="shared" ca="1" si="117"/>
        <v>0</v>
      </c>
      <c r="N1857" s="6">
        <v>36238</v>
      </c>
      <c r="O1857" s="9">
        <v>166.36262629999999</v>
      </c>
    </row>
    <row r="1858" spans="1:15" x14ac:dyDescent="0.3">
      <c r="A1858" s="6">
        <v>36403</v>
      </c>
      <c r="B1858" s="1">
        <v>233.02943999999999</v>
      </c>
      <c r="C1858" s="1">
        <v>233.02943999999999</v>
      </c>
      <c r="D1858" s="3">
        <f t="shared" si="116"/>
        <v>0</v>
      </c>
      <c r="E1858" s="6">
        <v>36177</v>
      </c>
      <c r="F1858" s="7">
        <v>4027.6948320000001</v>
      </c>
      <c r="G1858" s="7">
        <f t="shared" ca="1" si="114"/>
        <v>0</v>
      </c>
      <c r="H1858" s="7">
        <f t="shared" ca="1" si="115"/>
        <v>0</v>
      </c>
      <c r="I1858">
        <f t="shared" ca="1" si="117"/>
        <v>0</v>
      </c>
      <c r="N1858" s="6">
        <v>36238</v>
      </c>
      <c r="O1858" s="9">
        <v>166.36262629999999</v>
      </c>
    </row>
    <row r="1859" spans="1:15" x14ac:dyDescent="0.3">
      <c r="A1859" s="6">
        <v>36403</v>
      </c>
      <c r="B1859" s="1">
        <v>614.70158400000003</v>
      </c>
      <c r="C1859" s="1">
        <v>614.70158400000003</v>
      </c>
      <c r="D1859" s="3">
        <f t="shared" si="116"/>
        <v>0</v>
      </c>
      <c r="E1859" s="6">
        <v>36177</v>
      </c>
      <c r="F1859" s="7">
        <v>4106.4045120000001</v>
      </c>
      <c r="G1859" s="7">
        <f t="shared" ref="G1859:G1922" ca="1" si="118">IF(I1859&lt;400,0,IF(I1859&gt;500,500,I1859))</f>
        <v>0</v>
      </c>
      <c r="H1859" s="7">
        <f t="shared" ref="H1859:H1922" ca="1" si="119">IF(I1859&lt;1900,I1859-G1859,1400)</f>
        <v>0</v>
      </c>
      <c r="I1859">
        <f t="shared" ca="1" si="117"/>
        <v>0</v>
      </c>
      <c r="N1859" s="6">
        <v>36238</v>
      </c>
      <c r="O1859" s="9">
        <v>166.36262629999999</v>
      </c>
    </row>
    <row r="1860" spans="1:15" x14ac:dyDescent="0.3">
      <c r="A1860" s="6">
        <v>36403</v>
      </c>
      <c r="B1860" s="1">
        <v>817.65431999999998</v>
      </c>
      <c r="C1860" s="1">
        <v>817.65431999999998</v>
      </c>
      <c r="D1860" s="3">
        <f t="shared" ref="D1860:D1923" si="120">B1860-C1860</f>
        <v>0</v>
      </c>
      <c r="E1860" s="6">
        <v>36177</v>
      </c>
      <c r="F1860" s="7">
        <v>2328.8055840000002</v>
      </c>
      <c r="G1860" s="7">
        <f t="shared" ca="1" si="118"/>
        <v>0</v>
      </c>
      <c r="H1860" s="7">
        <f t="shared" ca="1" si="119"/>
        <v>0</v>
      </c>
      <c r="I1860">
        <f t="shared" ref="I1860:I1923" ca="1" si="121">F1860-G1860-H1860</f>
        <v>0</v>
      </c>
      <c r="N1860" s="6">
        <v>36238</v>
      </c>
      <c r="O1860" s="9">
        <v>166.36262629999999</v>
      </c>
    </row>
    <row r="1861" spans="1:15" x14ac:dyDescent="0.3">
      <c r="A1861" s="6">
        <v>36403</v>
      </c>
      <c r="B1861" s="1">
        <v>832.48552800000004</v>
      </c>
      <c r="C1861" s="1">
        <v>832.48552800000004</v>
      </c>
      <c r="D1861" s="3">
        <f t="shared" si="120"/>
        <v>0</v>
      </c>
      <c r="E1861" s="6">
        <v>36177</v>
      </c>
      <c r="F1861" s="7">
        <v>1178.134272</v>
      </c>
      <c r="G1861" s="7">
        <f t="shared" ca="1" si="118"/>
        <v>0</v>
      </c>
      <c r="H1861" s="7">
        <f t="shared" ca="1" si="119"/>
        <v>0</v>
      </c>
      <c r="I1861">
        <f t="shared" ca="1" si="121"/>
        <v>0</v>
      </c>
      <c r="N1861" s="6">
        <v>36238</v>
      </c>
      <c r="O1861" s="9">
        <v>166.36262629999999</v>
      </c>
    </row>
    <row r="1862" spans="1:15" x14ac:dyDescent="0.3">
      <c r="A1862" s="6">
        <v>36403</v>
      </c>
      <c r="B1862" s="1">
        <v>837.56005200000004</v>
      </c>
      <c r="C1862" s="1">
        <v>837.56005200000004</v>
      </c>
      <c r="D1862" s="3">
        <f t="shared" si="120"/>
        <v>0</v>
      </c>
      <c r="E1862" s="6">
        <v>36177</v>
      </c>
      <c r="F1862" s="7">
        <v>695.05027199999995</v>
      </c>
      <c r="G1862" s="7">
        <f t="shared" ca="1" si="118"/>
        <v>0</v>
      </c>
      <c r="H1862" s="7">
        <f t="shared" ca="1" si="119"/>
        <v>0</v>
      </c>
      <c r="I1862">
        <f t="shared" ca="1" si="121"/>
        <v>0</v>
      </c>
      <c r="N1862" s="6">
        <v>36238</v>
      </c>
      <c r="O1862" s="9">
        <v>166.36262629999999</v>
      </c>
    </row>
    <row r="1863" spans="1:15" x14ac:dyDescent="0.3">
      <c r="A1863" s="6">
        <v>36403</v>
      </c>
      <c r="B1863" s="1">
        <v>1131.5681999999999</v>
      </c>
      <c r="C1863" s="1">
        <v>1131.5681999999999</v>
      </c>
      <c r="D1863" s="3">
        <f t="shared" si="120"/>
        <v>0</v>
      </c>
      <c r="E1863" s="6">
        <v>36177</v>
      </c>
      <c r="F1863" s="7">
        <v>900.27</v>
      </c>
      <c r="G1863" s="7">
        <f t="shared" ca="1" si="118"/>
        <v>0</v>
      </c>
      <c r="H1863" s="7">
        <f t="shared" ca="1" si="119"/>
        <v>0</v>
      </c>
      <c r="I1863">
        <f t="shared" ca="1" si="121"/>
        <v>0</v>
      </c>
      <c r="N1863" s="6">
        <v>36238</v>
      </c>
      <c r="O1863" s="9">
        <v>166.36262629999999</v>
      </c>
    </row>
    <row r="1864" spans="1:15" x14ac:dyDescent="0.3">
      <c r="A1864" s="6">
        <v>36403</v>
      </c>
      <c r="B1864" s="1">
        <v>1212.4423079999999</v>
      </c>
      <c r="C1864" s="1">
        <v>1212.4423079999999</v>
      </c>
      <c r="D1864" s="3">
        <f t="shared" si="120"/>
        <v>0</v>
      </c>
      <c r="E1864" s="6">
        <v>36177</v>
      </c>
      <c r="F1864" s="7">
        <v>389.19081599999998</v>
      </c>
      <c r="G1864" s="7">
        <f t="shared" ca="1" si="118"/>
        <v>0</v>
      </c>
      <c r="H1864" s="7">
        <f t="shared" ca="1" si="119"/>
        <v>0</v>
      </c>
      <c r="I1864">
        <f t="shared" ca="1" si="121"/>
        <v>0</v>
      </c>
      <c r="N1864" s="6">
        <v>36238</v>
      </c>
      <c r="O1864" s="9">
        <v>166.36262629999999</v>
      </c>
    </row>
    <row r="1865" spans="1:15" x14ac:dyDescent="0.3">
      <c r="A1865" s="6">
        <v>36403</v>
      </c>
      <c r="B1865" s="1">
        <v>1313.488008</v>
      </c>
      <c r="C1865" s="1">
        <v>1313.488008</v>
      </c>
      <c r="D1865" s="3">
        <f t="shared" si="120"/>
        <v>0</v>
      </c>
      <c r="E1865" s="6">
        <v>36177</v>
      </c>
      <c r="F1865" s="7">
        <v>475.78305599999999</v>
      </c>
      <c r="G1865" s="7">
        <f t="shared" ca="1" si="118"/>
        <v>0</v>
      </c>
      <c r="H1865" s="7">
        <f t="shared" ca="1" si="119"/>
        <v>0</v>
      </c>
      <c r="I1865">
        <f t="shared" ca="1" si="121"/>
        <v>0</v>
      </c>
      <c r="N1865" s="6">
        <v>36238</v>
      </c>
      <c r="O1865" s="9">
        <v>166.36262629999999</v>
      </c>
    </row>
    <row r="1866" spans="1:15" x14ac:dyDescent="0.3">
      <c r="A1866" s="6">
        <v>36403</v>
      </c>
      <c r="B1866" s="1">
        <v>1424.2707359999999</v>
      </c>
      <c r="C1866" s="1">
        <v>1424.2707359999999</v>
      </c>
      <c r="D1866" s="3">
        <f t="shared" si="120"/>
        <v>0</v>
      </c>
      <c r="E1866" s="6">
        <v>36177</v>
      </c>
      <c r="F1866" s="7">
        <v>637.89566400000001</v>
      </c>
      <c r="G1866" s="7">
        <f t="shared" ca="1" si="118"/>
        <v>0</v>
      </c>
      <c r="H1866" s="7">
        <f t="shared" ca="1" si="119"/>
        <v>0</v>
      </c>
      <c r="I1866">
        <f t="shared" ca="1" si="121"/>
        <v>0</v>
      </c>
      <c r="N1866" s="6">
        <v>36238</v>
      </c>
      <c r="O1866" s="9">
        <v>166.36262629999999</v>
      </c>
    </row>
    <row r="1867" spans="1:15" x14ac:dyDescent="0.3">
      <c r="A1867" s="6">
        <v>36403</v>
      </c>
      <c r="B1867" s="1">
        <v>1029.0543479999999</v>
      </c>
      <c r="C1867" s="1">
        <v>1029.0543479999999</v>
      </c>
      <c r="D1867" s="3">
        <f t="shared" si="120"/>
        <v>0</v>
      </c>
      <c r="E1867" s="6">
        <v>36177</v>
      </c>
      <c r="F1867" s="7">
        <v>790.23369600000001</v>
      </c>
      <c r="G1867" s="7">
        <f t="shared" ca="1" si="118"/>
        <v>0</v>
      </c>
      <c r="H1867" s="7">
        <f t="shared" ca="1" si="119"/>
        <v>0</v>
      </c>
      <c r="I1867">
        <f t="shared" ca="1" si="121"/>
        <v>0</v>
      </c>
      <c r="N1867" s="6">
        <v>36238</v>
      </c>
      <c r="O1867" s="9">
        <v>166.36262629999999</v>
      </c>
    </row>
    <row r="1868" spans="1:15" x14ac:dyDescent="0.3">
      <c r="A1868" s="6">
        <v>36403</v>
      </c>
      <c r="B1868" s="1">
        <v>613.19033999999999</v>
      </c>
      <c r="C1868" s="1">
        <v>613.19033999999999</v>
      </c>
      <c r="D1868" s="3">
        <f t="shared" si="120"/>
        <v>0</v>
      </c>
      <c r="E1868" s="6">
        <v>36177</v>
      </c>
      <c r="F1868" s="7">
        <v>900.71251199999995</v>
      </c>
      <c r="G1868" s="7">
        <f t="shared" ca="1" si="118"/>
        <v>0</v>
      </c>
      <c r="H1868" s="7">
        <f t="shared" ca="1" si="119"/>
        <v>0</v>
      </c>
      <c r="I1868">
        <f t="shared" ca="1" si="121"/>
        <v>0</v>
      </c>
      <c r="N1868" s="6">
        <v>36238</v>
      </c>
      <c r="O1868" s="9">
        <v>166.36262629999999</v>
      </c>
    </row>
    <row r="1869" spans="1:15" x14ac:dyDescent="0.3">
      <c r="A1869" s="6">
        <v>36403</v>
      </c>
      <c r="B1869" s="1">
        <v>210.553056</v>
      </c>
      <c r="C1869" s="1">
        <v>210.553056</v>
      </c>
      <c r="D1869" s="3">
        <f t="shared" si="120"/>
        <v>0</v>
      </c>
      <c r="E1869" s="6">
        <v>36177</v>
      </c>
      <c r="F1869" s="7">
        <v>582.54033600000002</v>
      </c>
      <c r="G1869" s="7">
        <f t="shared" ca="1" si="118"/>
        <v>0</v>
      </c>
      <c r="H1869" s="7">
        <f t="shared" ca="1" si="119"/>
        <v>0</v>
      </c>
      <c r="I1869">
        <f t="shared" ca="1" si="121"/>
        <v>0</v>
      </c>
      <c r="N1869" s="6">
        <v>36238</v>
      </c>
      <c r="O1869" s="9">
        <v>166.36262629999999</v>
      </c>
    </row>
    <row r="1870" spans="1:15" x14ac:dyDescent="0.3">
      <c r="A1870" s="6">
        <v>36403</v>
      </c>
      <c r="B1870" s="1">
        <v>171.039456</v>
      </c>
      <c r="C1870" s="1">
        <v>171.039456</v>
      </c>
      <c r="D1870" s="3">
        <f t="shared" si="120"/>
        <v>0</v>
      </c>
      <c r="E1870" s="6">
        <v>36177</v>
      </c>
      <c r="F1870" s="7">
        <v>764.591184</v>
      </c>
      <c r="G1870" s="7">
        <f t="shared" ca="1" si="118"/>
        <v>0</v>
      </c>
      <c r="H1870" s="7">
        <f t="shared" ca="1" si="119"/>
        <v>0</v>
      </c>
      <c r="I1870">
        <f t="shared" ca="1" si="121"/>
        <v>0</v>
      </c>
      <c r="N1870" s="6">
        <v>36238</v>
      </c>
      <c r="O1870" s="9">
        <v>166.36262629999999</v>
      </c>
    </row>
    <row r="1871" spans="1:15" x14ac:dyDescent="0.3">
      <c r="A1871" s="6">
        <v>36403</v>
      </c>
      <c r="B1871" s="1">
        <v>166.809888</v>
      </c>
      <c r="C1871" s="1">
        <v>166.809888</v>
      </c>
      <c r="D1871" s="3">
        <f t="shared" si="120"/>
        <v>0</v>
      </c>
      <c r="E1871" s="6">
        <v>36177</v>
      </c>
      <c r="F1871" s="7">
        <v>875.56291199999998</v>
      </c>
      <c r="G1871" s="7">
        <f t="shared" ca="1" si="118"/>
        <v>0</v>
      </c>
      <c r="H1871" s="7">
        <f t="shared" ca="1" si="119"/>
        <v>0</v>
      </c>
      <c r="I1871">
        <f t="shared" ca="1" si="121"/>
        <v>0</v>
      </c>
      <c r="N1871" s="6">
        <v>36238</v>
      </c>
      <c r="O1871" s="9">
        <v>166.36262629999999</v>
      </c>
    </row>
    <row r="1872" spans="1:15" x14ac:dyDescent="0.3">
      <c r="A1872" s="6">
        <v>36403</v>
      </c>
      <c r="B1872" s="1">
        <v>129.47457600000001</v>
      </c>
      <c r="C1872" s="1">
        <v>129.47457600000001</v>
      </c>
      <c r="D1872" s="3">
        <f t="shared" si="120"/>
        <v>0</v>
      </c>
      <c r="E1872" s="6">
        <v>36177</v>
      </c>
      <c r="F1872" s="7">
        <v>811.65772800000002</v>
      </c>
      <c r="G1872" s="7">
        <f t="shared" ca="1" si="118"/>
        <v>0</v>
      </c>
      <c r="H1872" s="7">
        <f t="shared" ca="1" si="119"/>
        <v>0</v>
      </c>
      <c r="I1872">
        <f t="shared" ca="1" si="121"/>
        <v>0</v>
      </c>
      <c r="N1872" s="6">
        <v>36238</v>
      </c>
      <c r="O1872" s="9">
        <v>166.36262629999999</v>
      </c>
    </row>
    <row r="1873" spans="1:15" x14ac:dyDescent="0.3">
      <c r="A1873" s="6">
        <v>36403</v>
      </c>
      <c r="B1873" s="1">
        <v>92.729951999999997</v>
      </c>
      <c r="C1873" s="1">
        <v>92.729951999999997</v>
      </c>
      <c r="D1873" s="3">
        <f t="shared" si="120"/>
        <v>0</v>
      </c>
      <c r="E1873" s="6">
        <v>36177</v>
      </c>
      <c r="F1873" s="7">
        <v>885.06028800000001</v>
      </c>
      <c r="G1873" s="7">
        <f t="shared" ca="1" si="118"/>
        <v>0</v>
      </c>
      <c r="H1873" s="7">
        <f t="shared" ca="1" si="119"/>
        <v>0</v>
      </c>
      <c r="I1873">
        <f t="shared" ca="1" si="121"/>
        <v>0</v>
      </c>
      <c r="N1873" s="6">
        <v>36238</v>
      </c>
      <c r="O1873" s="9">
        <v>166.36262629999999</v>
      </c>
    </row>
    <row r="1874" spans="1:15" x14ac:dyDescent="0.3">
      <c r="A1874" s="6">
        <v>36403</v>
      </c>
      <c r="B1874" s="1">
        <v>75.604032000000004</v>
      </c>
      <c r="C1874" s="1">
        <v>75.604032000000004</v>
      </c>
      <c r="D1874" s="3">
        <f t="shared" si="120"/>
        <v>0</v>
      </c>
      <c r="E1874" s="6">
        <v>36177</v>
      </c>
      <c r="F1874" s="7">
        <v>947.64801599999998</v>
      </c>
      <c r="G1874" s="7">
        <f t="shared" ca="1" si="118"/>
        <v>0</v>
      </c>
      <c r="H1874" s="7">
        <f t="shared" ca="1" si="119"/>
        <v>0</v>
      </c>
      <c r="I1874">
        <f t="shared" ca="1" si="121"/>
        <v>0</v>
      </c>
      <c r="N1874" s="6">
        <v>36239</v>
      </c>
      <c r="O1874" s="9">
        <v>166.36262629999999</v>
      </c>
    </row>
    <row r="1875" spans="1:15" x14ac:dyDescent="0.3">
      <c r="A1875" s="6">
        <v>36404</v>
      </c>
      <c r="B1875" s="1">
        <v>66.595535999999996</v>
      </c>
      <c r="C1875" s="1">
        <v>66.595535999999996</v>
      </c>
      <c r="D1875" s="3">
        <f t="shared" si="120"/>
        <v>0</v>
      </c>
      <c r="E1875" s="6">
        <v>36178</v>
      </c>
      <c r="F1875" s="7">
        <v>1003.390416</v>
      </c>
      <c r="G1875" s="7">
        <f t="shared" ca="1" si="118"/>
        <v>0</v>
      </c>
      <c r="H1875" s="7">
        <f t="shared" ca="1" si="119"/>
        <v>0</v>
      </c>
      <c r="I1875">
        <f t="shared" ca="1" si="121"/>
        <v>0</v>
      </c>
      <c r="N1875" s="6">
        <v>36239</v>
      </c>
      <c r="O1875" s="9">
        <v>166.36262629999999</v>
      </c>
    </row>
    <row r="1876" spans="1:15" x14ac:dyDescent="0.3">
      <c r="A1876" s="6">
        <v>36404</v>
      </c>
      <c r="B1876" s="1">
        <v>63.795312000000003</v>
      </c>
      <c r="C1876" s="1">
        <v>63.795312000000003</v>
      </c>
      <c r="D1876" s="3">
        <f t="shared" si="120"/>
        <v>0</v>
      </c>
      <c r="E1876" s="6">
        <v>36178</v>
      </c>
      <c r="F1876" s="7">
        <v>1050.116256</v>
      </c>
      <c r="G1876" s="7">
        <f t="shared" ca="1" si="118"/>
        <v>0</v>
      </c>
      <c r="H1876" s="7">
        <f t="shared" ca="1" si="119"/>
        <v>0</v>
      </c>
      <c r="I1876">
        <f t="shared" ca="1" si="121"/>
        <v>0</v>
      </c>
      <c r="N1876" s="6">
        <v>36239</v>
      </c>
      <c r="O1876" s="9">
        <v>166.36262629999999</v>
      </c>
    </row>
    <row r="1877" spans="1:15" x14ac:dyDescent="0.3">
      <c r="A1877" s="6">
        <v>36404</v>
      </c>
      <c r="B1877" s="1">
        <v>59.765327999999997</v>
      </c>
      <c r="C1877" s="1">
        <v>59.765327999999997</v>
      </c>
      <c r="D1877" s="3">
        <f t="shared" si="120"/>
        <v>0</v>
      </c>
      <c r="E1877" s="6">
        <v>36178</v>
      </c>
      <c r="F1877" s="7">
        <v>1100.137248</v>
      </c>
      <c r="G1877" s="7">
        <f t="shared" ca="1" si="118"/>
        <v>0</v>
      </c>
      <c r="H1877" s="7">
        <f t="shared" ca="1" si="119"/>
        <v>0</v>
      </c>
      <c r="I1877">
        <f t="shared" ca="1" si="121"/>
        <v>0</v>
      </c>
      <c r="N1877" s="6">
        <v>36239</v>
      </c>
      <c r="O1877" s="9">
        <v>166.36262629999999</v>
      </c>
    </row>
    <row r="1878" spans="1:15" x14ac:dyDescent="0.3">
      <c r="A1878" s="6">
        <v>36404</v>
      </c>
      <c r="B1878" s="1">
        <v>57.371327999999998</v>
      </c>
      <c r="C1878" s="1">
        <v>57.371327999999998</v>
      </c>
      <c r="D1878" s="3">
        <f t="shared" si="120"/>
        <v>0</v>
      </c>
      <c r="E1878" s="6">
        <v>36178</v>
      </c>
      <c r="F1878" s="7">
        <v>1143.5588640000001</v>
      </c>
      <c r="G1878" s="7">
        <f t="shared" ca="1" si="118"/>
        <v>0</v>
      </c>
      <c r="H1878" s="7">
        <f t="shared" ca="1" si="119"/>
        <v>0</v>
      </c>
      <c r="I1878">
        <f t="shared" ca="1" si="121"/>
        <v>0</v>
      </c>
      <c r="N1878" s="6">
        <v>36239</v>
      </c>
      <c r="O1878" s="9">
        <v>166.36262629999999</v>
      </c>
    </row>
    <row r="1879" spans="1:15" x14ac:dyDescent="0.3">
      <c r="A1879" s="6">
        <v>36404</v>
      </c>
      <c r="B1879" s="1">
        <v>53.747568000000001</v>
      </c>
      <c r="C1879" s="1">
        <v>53.747568000000001</v>
      </c>
      <c r="D1879" s="3">
        <f t="shared" si="120"/>
        <v>0</v>
      </c>
      <c r="E1879" s="6">
        <v>36178</v>
      </c>
      <c r="F1879" s="7">
        <v>1179.645264</v>
      </c>
      <c r="G1879" s="7">
        <f t="shared" ca="1" si="118"/>
        <v>0</v>
      </c>
      <c r="H1879" s="7">
        <f t="shared" ca="1" si="119"/>
        <v>0</v>
      </c>
      <c r="I1879">
        <f t="shared" ca="1" si="121"/>
        <v>0</v>
      </c>
      <c r="N1879" s="6">
        <v>36239</v>
      </c>
      <c r="O1879" s="9">
        <v>166.36262629999999</v>
      </c>
    </row>
    <row r="1880" spans="1:15" x14ac:dyDescent="0.3">
      <c r="A1880" s="6">
        <v>36404</v>
      </c>
      <c r="B1880" s="1">
        <v>51.220511999999999</v>
      </c>
      <c r="C1880" s="1">
        <v>51.220511999999999</v>
      </c>
      <c r="D1880" s="3">
        <f t="shared" si="120"/>
        <v>0</v>
      </c>
      <c r="E1880" s="6">
        <v>36178</v>
      </c>
      <c r="F1880" s="7">
        <v>1208.102112</v>
      </c>
      <c r="G1880" s="7">
        <f t="shared" ca="1" si="118"/>
        <v>0</v>
      </c>
      <c r="H1880" s="7">
        <f t="shared" ca="1" si="119"/>
        <v>0</v>
      </c>
      <c r="I1880">
        <f t="shared" ca="1" si="121"/>
        <v>0</v>
      </c>
      <c r="N1880" s="6">
        <v>36239</v>
      </c>
      <c r="O1880" s="9">
        <v>166.36262629999999</v>
      </c>
    </row>
    <row r="1881" spans="1:15" x14ac:dyDescent="0.3">
      <c r="A1881" s="6">
        <v>36404</v>
      </c>
      <c r="B1881" s="1">
        <v>234.658872</v>
      </c>
      <c r="C1881" s="1">
        <v>234.658872</v>
      </c>
      <c r="D1881" s="3">
        <f t="shared" si="120"/>
        <v>0</v>
      </c>
      <c r="E1881" s="6">
        <v>36178</v>
      </c>
      <c r="F1881" s="7">
        <v>3416.61096</v>
      </c>
      <c r="G1881" s="7">
        <f t="shared" ca="1" si="118"/>
        <v>0</v>
      </c>
      <c r="H1881" s="7">
        <f t="shared" ca="1" si="119"/>
        <v>0</v>
      </c>
      <c r="I1881">
        <f t="shared" ca="1" si="121"/>
        <v>0</v>
      </c>
      <c r="N1881" s="6">
        <v>36239</v>
      </c>
      <c r="O1881" s="9">
        <v>166.36262629999999</v>
      </c>
    </row>
    <row r="1882" spans="1:15" x14ac:dyDescent="0.3">
      <c r="A1882" s="6">
        <v>36404</v>
      </c>
      <c r="B1882" s="1">
        <v>582.42945599999996</v>
      </c>
      <c r="C1882" s="1">
        <v>582.42945599999996</v>
      </c>
      <c r="D1882" s="3">
        <f t="shared" si="120"/>
        <v>0</v>
      </c>
      <c r="E1882" s="6">
        <v>36178</v>
      </c>
      <c r="F1882" s="7">
        <v>3481.9021440000001</v>
      </c>
      <c r="G1882" s="7">
        <f t="shared" ca="1" si="118"/>
        <v>0</v>
      </c>
      <c r="H1882" s="7">
        <f t="shared" ca="1" si="119"/>
        <v>0</v>
      </c>
      <c r="I1882">
        <f t="shared" ca="1" si="121"/>
        <v>0</v>
      </c>
      <c r="N1882" s="6">
        <v>36239</v>
      </c>
      <c r="O1882" s="9">
        <v>3064.5746949999998</v>
      </c>
    </row>
    <row r="1883" spans="1:15" x14ac:dyDescent="0.3">
      <c r="A1883" s="6">
        <v>36404</v>
      </c>
      <c r="B1883" s="1">
        <v>1222.217388</v>
      </c>
      <c r="C1883" s="1">
        <v>1222.217388</v>
      </c>
      <c r="D1883" s="3">
        <f t="shared" si="120"/>
        <v>0</v>
      </c>
      <c r="E1883" s="6">
        <v>36178</v>
      </c>
      <c r="F1883" s="7">
        <v>3554.2634400000002</v>
      </c>
      <c r="G1883" s="7">
        <f t="shared" ca="1" si="118"/>
        <v>0</v>
      </c>
      <c r="H1883" s="7">
        <f t="shared" ca="1" si="119"/>
        <v>0</v>
      </c>
      <c r="I1883">
        <f t="shared" ca="1" si="121"/>
        <v>0</v>
      </c>
      <c r="N1883" s="6">
        <v>36239</v>
      </c>
      <c r="O1883" s="9">
        <v>4071.50638049998</v>
      </c>
    </row>
    <row r="1884" spans="1:15" x14ac:dyDescent="0.3">
      <c r="A1884" s="6">
        <v>36404</v>
      </c>
      <c r="B1884" s="1">
        <v>1540.5269040000001</v>
      </c>
      <c r="C1884" s="1">
        <v>1540.5269040000001</v>
      </c>
      <c r="D1884" s="3">
        <f t="shared" si="120"/>
        <v>0</v>
      </c>
      <c r="E1884" s="6">
        <v>36178</v>
      </c>
      <c r="F1884" s="7">
        <v>3070.0454399999999</v>
      </c>
      <c r="G1884" s="7">
        <f t="shared" ca="1" si="118"/>
        <v>0</v>
      </c>
      <c r="H1884" s="7">
        <f t="shared" ca="1" si="119"/>
        <v>0</v>
      </c>
      <c r="I1884">
        <f t="shared" ca="1" si="121"/>
        <v>0</v>
      </c>
      <c r="N1884" s="6">
        <v>36239</v>
      </c>
      <c r="O1884" s="9">
        <v>4202.8452959999904</v>
      </c>
    </row>
    <row r="1885" spans="1:15" x14ac:dyDescent="0.3">
      <c r="A1885" s="6">
        <v>36404</v>
      </c>
      <c r="B1885" s="1">
        <v>1823.939208</v>
      </c>
      <c r="C1885" s="1">
        <v>1764</v>
      </c>
      <c r="D1885" s="3">
        <f t="shared" si="120"/>
        <v>59.939208000000008</v>
      </c>
      <c r="E1885" s="6">
        <v>36178</v>
      </c>
      <c r="F1885" s="7">
        <v>2402.7726240000002</v>
      </c>
      <c r="G1885" s="7">
        <f t="shared" ca="1" si="118"/>
        <v>0</v>
      </c>
      <c r="H1885" s="7">
        <f t="shared" ca="1" si="119"/>
        <v>0</v>
      </c>
      <c r="I1885">
        <f t="shared" ca="1" si="121"/>
        <v>0</v>
      </c>
      <c r="N1885" s="6">
        <v>36239</v>
      </c>
      <c r="O1885" s="9">
        <v>4071.50638049998</v>
      </c>
    </row>
    <row r="1886" spans="1:15" x14ac:dyDescent="0.3">
      <c r="A1886" s="6">
        <v>36404</v>
      </c>
      <c r="B1886" s="1">
        <v>1641.093552</v>
      </c>
      <c r="C1886" s="1">
        <v>1641.093552</v>
      </c>
      <c r="D1886" s="3">
        <f t="shared" si="120"/>
        <v>0</v>
      </c>
      <c r="E1886" s="6">
        <v>36178</v>
      </c>
      <c r="F1886" s="7">
        <v>2753.844912</v>
      </c>
      <c r="G1886" s="7">
        <f t="shared" ca="1" si="118"/>
        <v>0</v>
      </c>
      <c r="H1886" s="7">
        <f t="shared" ca="1" si="119"/>
        <v>0</v>
      </c>
      <c r="I1886">
        <f t="shared" ca="1" si="121"/>
        <v>0</v>
      </c>
      <c r="N1886" s="6">
        <v>36239</v>
      </c>
      <c r="O1886" s="9">
        <v>3677.48963399999</v>
      </c>
    </row>
    <row r="1887" spans="1:15" x14ac:dyDescent="0.3">
      <c r="A1887" s="6">
        <v>36404</v>
      </c>
      <c r="B1887" s="1">
        <v>1978.2027720000001</v>
      </c>
      <c r="C1887" s="1">
        <v>1764</v>
      </c>
      <c r="D1887" s="3">
        <f t="shared" si="120"/>
        <v>214.2027720000001</v>
      </c>
      <c r="E1887" s="6">
        <v>36178</v>
      </c>
      <c r="F1887" s="7">
        <v>1949.6040479999999</v>
      </c>
      <c r="G1887" s="7">
        <f t="shared" ca="1" si="118"/>
        <v>0</v>
      </c>
      <c r="H1887" s="7">
        <f t="shared" ca="1" si="119"/>
        <v>0</v>
      </c>
      <c r="I1887">
        <f t="shared" ca="1" si="121"/>
        <v>0</v>
      </c>
      <c r="N1887" s="6">
        <v>36239</v>
      </c>
      <c r="O1887" s="9">
        <v>3940.16746499999</v>
      </c>
    </row>
    <row r="1888" spans="1:15" x14ac:dyDescent="0.3">
      <c r="A1888" s="6">
        <v>36404</v>
      </c>
      <c r="B1888" s="1">
        <v>1819.734588</v>
      </c>
      <c r="C1888" s="1">
        <v>1764</v>
      </c>
      <c r="D1888" s="3">
        <f t="shared" si="120"/>
        <v>55.734588000000031</v>
      </c>
      <c r="E1888" s="6">
        <v>36178</v>
      </c>
      <c r="F1888" s="7">
        <v>1201.794048</v>
      </c>
      <c r="G1888" s="7">
        <f t="shared" ca="1" si="118"/>
        <v>0</v>
      </c>
      <c r="H1888" s="7">
        <f t="shared" ca="1" si="119"/>
        <v>0</v>
      </c>
      <c r="I1888">
        <f t="shared" ca="1" si="121"/>
        <v>0</v>
      </c>
      <c r="N1888" s="6">
        <v>36239</v>
      </c>
      <c r="O1888" s="9">
        <v>4027.7267419999998</v>
      </c>
    </row>
    <row r="1889" spans="1:15" x14ac:dyDescent="0.3">
      <c r="A1889" s="6">
        <v>36404</v>
      </c>
      <c r="B1889" s="1">
        <v>1867.09068</v>
      </c>
      <c r="C1889" s="1">
        <v>1764</v>
      </c>
      <c r="D1889" s="3">
        <f t="shared" si="120"/>
        <v>103.09068000000002</v>
      </c>
      <c r="E1889" s="6">
        <v>36178</v>
      </c>
      <c r="F1889" s="7">
        <v>2024.474256</v>
      </c>
      <c r="G1889" s="7">
        <f t="shared" ca="1" si="118"/>
        <v>0</v>
      </c>
      <c r="H1889" s="7">
        <f t="shared" ca="1" si="119"/>
        <v>0</v>
      </c>
      <c r="I1889">
        <f t="shared" ca="1" si="121"/>
        <v>0</v>
      </c>
      <c r="N1889" s="6">
        <v>36239</v>
      </c>
      <c r="O1889" s="9">
        <v>3852.6081879999902</v>
      </c>
    </row>
    <row r="1890" spans="1:15" x14ac:dyDescent="0.3">
      <c r="A1890" s="6">
        <v>36404</v>
      </c>
      <c r="B1890" s="1">
        <v>1971.221616</v>
      </c>
      <c r="C1890" s="1">
        <v>1764</v>
      </c>
      <c r="D1890" s="3">
        <f t="shared" si="120"/>
        <v>207.22161600000004</v>
      </c>
      <c r="E1890" s="6">
        <v>36178</v>
      </c>
      <c r="F1890" s="7">
        <v>2219.2783199999999</v>
      </c>
      <c r="G1890" s="7">
        <f t="shared" ca="1" si="118"/>
        <v>0</v>
      </c>
      <c r="H1890" s="7">
        <f t="shared" ca="1" si="119"/>
        <v>0</v>
      </c>
      <c r="I1890">
        <f t="shared" ca="1" si="121"/>
        <v>0</v>
      </c>
      <c r="N1890" s="6">
        <v>36239</v>
      </c>
      <c r="O1890" s="9">
        <v>3502.3710799999999</v>
      </c>
    </row>
    <row r="1891" spans="1:15" x14ac:dyDescent="0.3">
      <c r="A1891" s="6">
        <v>36404</v>
      </c>
      <c r="B1891" s="1">
        <v>1542.461004</v>
      </c>
      <c r="C1891" s="1">
        <v>1542.461004</v>
      </c>
      <c r="D1891" s="3">
        <f t="shared" si="120"/>
        <v>0</v>
      </c>
      <c r="E1891" s="6">
        <v>36178</v>
      </c>
      <c r="F1891" s="7">
        <v>1767.8041920000001</v>
      </c>
      <c r="G1891" s="7">
        <f t="shared" ca="1" si="118"/>
        <v>0</v>
      </c>
      <c r="H1891" s="7">
        <f t="shared" ca="1" si="119"/>
        <v>0</v>
      </c>
      <c r="I1891">
        <f t="shared" ca="1" si="121"/>
        <v>0</v>
      </c>
      <c r="N1891" s="6">
        <v>36239</v>
      </c>
      <c r="O1891" s="9">
        <v>3502.3710799999999</v>
      </c>
    </row>
    <row r="1892" spans="1:15" x14ac:dyDescent="0.3">
      <c r="A1892" s="6">
        <v>36404</v>
      </c>
      <c r="B1892" s="1">
        <v>1391.163984</v>
      </c>
      <c r="C1892" s="1">
        <v>1391.163984</v>
      </c>
      <c r="D1892" s="3">
        <f t="shared" si="120"/>
        <v>0</v>
      </c>
      <c r="E1892" s="6">
        <v>36178</v>
      </c>
      <c r="F1892" s="7">
        <v>1945.304928</v>
      </c>
      <c r="G1892" s="7">
        <f t="shared" ca="1" si="118"/>
        <v>0</v>
      </c>
      <c r="H1892" s="7">
        <f t="shared" ca="1" si="119"/>
        <v>0</v>
      </c>
      <c r="I1892">
        <f t="shared" ca="1" si="121"/>
        <v>0</v>
      </c>
      <c r="N1892" s="6">
        <v>36239</v>
      </c>
      <c r="O1892" s="9">
        <v>2101.4226479999902</v>
      </c>
    </row>
    <row r="1893" spans="1:15" x14ac:dyDescent="0.3">
      <c r="A1893" s="6">
        <v>36404</v>
      </c>
      <c r="B1893" s="1">
        <v>311.23612800000001</v>
      </c>
      <c r="C1893" s="1">
        <v>311.23612800000001</v>
      </c>
      <c r="D1893" s="3">
        <f t="shared" si="120"/>
        <v>0</v>
      </c>
      <c r="E1893" s="6">
        <v>36178</v>
      </c>
      <c r="F1893" s="7">
        <v>1101.52728</v>
      </c>
      <c r="G1893" s="7">
        <f t="shared" ca="1" si="118"/>
        <v>0</v>
      </c>
      <c r="H1893" s="7">
        <f t="shared" ca="1" si="119"/>
        <v>0</v>
      </c>
      <c r="I1893">
        <f t="shared" ca="1" si="121"/>
        <v>0</v>
      </c>
      <c r="N1893" s="6">
        <v>36239</v>
      </c>
      <c r="O1893" s="9">
        <v>1576.066986</v>
      </c>
    </row>
    <row r="1894" spans="1:15" x14ac:dyDescent="0.3">
      <c r="A1894" s="6">
        <v>36404</v>
      </c>
      <c r="B1894" s="1">
        <v>268.46568000000002</v>
      </c>
      <c r="C1894" s="1">
        <v>268.46568000000002</v>
      </c>
      <c r="D1894" s="3">
        <f t="shared" si="120"/>
        <v>0</v>
      </c>
      <c r="E1894" s="6">
        <v>36178</v>
      </c>
      <c r="F1894" s="7">
        <v>1235.138688</v>
      </c>
      <c r="G1894" s="7">
        <f t="shared" ca="1" si="118"/>
        <v>0</v>
      </c>
      <c r="H1894" s="7">
        <f t="shared" ca="1" si="119"/>
        <v>0</v>
      </c>
      <c r="I1894">
        <f t="shared" ca="1" si="121"/>
        <v>0</v>
      </c>
      <c r="N1894" s="6">
        <v>36239</v>
      </c>
      <c r="O1894" s="9">
        <v>1576.066986</v>
      </c>
    </row>
    <row r="1895" spans="1:15" x14ac:dyDescent="0.3">
      <c r="A1895" s="6">
        <v>36404</v>
      </c>
      <c r="B1895" s="1">
        <v>253.148112</v>
      </c>
      <c r="C1895" s="1">
        <v>253.148112</v>
      </c>
      <c r="D1895" s="3">
        <f t="shared" si="120"/>
        <v>0</v>
      </c>
      <c r="E1895" s="6">
        <v>36178</v>
      </c>
      <c r="F1895" s="7">
        <v>1287.4296959999999</v>
      </c>
      <c r="G1895" s="7">
        <f t="shared" ca="1" si="118"/>
        <v>0</v>
      </c>
      <c r="H1895" s="7">
        <f t="shared" ca="1" si="119"/>
        <v>0</v>
      </c>
      <c r="I1895">
        <f t="shared" ca="1" si="121"/>
        <v>0</v>
      </c>
      <c r="N1895" s="6">
        <v>36239</v>
      </c>
      <c r="O1895" s="9">
        <v>166.36262629999999</v>
      </c>
    </row>
    <row r="1896" spans="1:15" x14ac:dyDescent="0.3">
      <c r="A1896" s="6">
        <v>36404</v>
      </c>
      <c r="B1896" s="1">
        <v>129.91507200000001</v>
      </c>
      <c r="C1896" s="1">
        <v>129.91507200000001</v>
      </c>
      <c r="D1896" s="3">
        <f t="shared" si="120"/>
        <v>0</v>
      </c>
      <c r="E1896" s="6">
        <v>36178</v>
      </c>
      <c r="F1896" s="7">
        <v>1149.7066560000001</v>
      </c>
      <c r="G1896" s="7">
        <f t="shared" ca="1" si="118"/>
        <v>0</v>
      </c>
      <c r="H1896" s="7">
        <f t="shared" ca="1" si="119"/>
        <v>0</v>
      </c>
      <c r="I1896">
        <f t="shared" ca="1" si="121"/>
        <v>0</v>
      </c>
      <c r="N1896" s="6">
        <v>36239</v>
      </c>
      <c r="O1896" s="9">
        <v>166.36262629999999</v>
      </c>
    </row>
    <row r="1897" spans="1:15" x14ac:dyDescent="0.3">
      <c r="A1897" s="6">
        <v>36404</v>
      </c>
      <c r="B1897" s="1">
        <v>91.815696000000003</v>
      </c>
      <c r="C1897" s="1">
        <v>91.815696000000003</v>
      </c>
      <c r="D1897" s="3">
        <f t="shared" si="120"/>
        <v>0</v>
      </c>
      <c r="E1897" s="6">
        <v>36178</v>
      </c>
      <c r="F1897" s="7">
        <v>1189.348272</v>
      </c>
      <c r="G1897" s="7">
        <f t="shared" ca="1" si="118"/>
        <v>0</v>
      </c>
      <c r="H1897" s="7">
        <f t="shared" ca="1" si="119"/>
        <v>0</v>
      </c>
      <c r="I1897">
        <f t="shared" ca="1" si="121"/>
        <v>0</v>
      </c>
      <c r="N1897" s="6">
        <v>36239</v>
      </c>
      <c r="O1897" s="9">
        <v>166.36262629999999</v>
      </c>
    </row>
    <row r="1898" spans="1:15" x14ac:dyDescent="0.3">
      <c r="A1898" s="6">
        <v>36404</v>
      </c>
      <c r="B1898" s="1">
        <v>75.611087999999995</v>
      </c>
      <c r="C1898" s="1">
        <v>75.611087999999995</v>
      </c>
      <c r="D1898" s="3">
        <f t="shared" si="120"/>
        <v>0</v>
      </c>
      <c r="E1898" s="6">
        <v>36178</v>
      </c>
      <c r="F1898" s="7">
        <v>1227.9849119999999</v>
      </c>
      <c r="G1898" s="7">
        <f t="shared" ca="1" si="118"/>
        <v>0</v>
      </c>
      <c r="H1898" s="7">
        <f t="shared" ca="1" si="119"/>
        <v>0</v>
      </c>
      <c r="I1898">
        <f t="shared" ca="1" si="121"/>
        <v>0</v>
      </c>
      <c r="N1898" s="6">
        <v>36240</v>
      </c>
      <c r="O1898" s="9">
        <v>166.36262629999999</v>
      </c>
    </row>
    <row r="1899" spans="1:15" x14ac:dyDescent="0.3">
      <c r="A1899" s="6">
        <v>36405</v>
      </c>
      <c r="B1899" s="1">
        <v>68.073263999999995</v>
      </c>
      <c r="C1899" s="1">
        <v>68.073263999999995</v>
      </c>
      <c r="D1899" s="3">
        <f t="shared" si="120"/>
        <v>0</v>
      </c>
      <c r="E1899" s="6">
        <v>36179</v>
      </c>
      <c r="F1899" s="7">
        <v>1246.016016</v>
      </c>
      <c r="G1899" s="7">
        <f t="shared" ca="1" si="118"/>
        <v>0</v>
      </c>
      <c r="H1899" s="7">
        <f t="shared" ca="1" si="119"/>
        <v>0</v>
      </c>
      <c r="I1899">
        <f t="shared" ca="1" si="121"/>
        <v>0</v>
      </c>
      <c r="N1899" s="6">
        <v>36240</v>
      </c>
      <c r="O1899" s="9">
        <v>166.36262629999999</v>
      </c>
    </row>
    <row r="1900" spans="1:15" x14ac:dyDescent="0.3">
      <c r="A1900" s="6">
        <v>36405</v>
      </c>
      <c r="B1900" s="1">
        <v>62.599823999999998</v>
      </c>
      <c r="C1900" s="1">
        <v>62.599823999999998</v>
      </c>
      <c r="D1900" s="3">
        <f t="shared" si="120"/>
        <v>0</v>
      </c>
      <c r="E1900" s="6">
        <v>36179</v>
      </c>
      <c r="F1900" s="7">
        <v>1270.056816</v>
      </c>
      <c r="G1900" s="7">
        <f t="shared" ca="1" si="118"/>
        <v>0</v>
      </c>
      <c r="H1900" s="7">
        <f t="shared" ca="1" si="119"/>
        <v>0</v>
      </c>
      <c r="I1900">
        <f t="shared" ca="1" si="121"/>
        <v>0</v>
      </c>
      <c r="N1900" s="6">
        <v>36240</v>
      </c>
      <c r="O1900" s="9">
        <v>166.36262629999999</v>
      </c>
    </row>
    <row r="1901" spans="1:15" x14ac:dyDescent="0.3">
      <c r="A1901" s="6">
        <v>36405</v>
      </c>
      <c r="B1901" s="1">
        <v>58.664591999999999</v>
      </c>
      <c r="C1901" s="1">
        <v>58.664591999999999</v>
      </c>
      <c r="D1901" s="3">
        <f t="shared" si="120"/>
        <v>0</v>
      </c>
      <c r="E1901" s="6">
        <v>36179</v>
      </c>
      <c r="F1901" s="7">
        <v>1285.342128</v>
      </c>
      <c r="G1901" s="7">
        <f t="shared" ca="1" si="118"/>
        <v>0</v>
      </c>
      <c r="H1901" s="7">
        <f t="shared" ca="1" si="119"/>
        <v>0</v>
      </c>
      <c r="I1901">
        <f t="shared" ca="1" si="121"/>
        <v>0</v>
      </c>
      <c r="N1901" s="6">
        <v>36240</v>
      </c>
      <c r="O1901" s="9">
        <v>166.36262629999999</v>
      </c>
    </row>
    <row r="1902" spans="1:15" x14ac:dyDescent="0.3">
      <c r="A1902" s="6">
        <v>36405</v>
      </c>
      <c r="B1902" s="1">
        <v>57.266495999999997</v>
      </c>
      <c r="C1902" s="1">
        <v>57.266495999999997</v>
      </c>
      <c r="D1902" s="3">
        <f t="shared" si="120"/>
        <v>0</v>
      </c>
      <c r="E1902" s="6">
        <v>36179</v>
      </c>
      <c r="F1902" s="7">
        <v>1321.197696</v>
      </c>
      <c r="G1902" s="7">
        <f t="shared" ca="1" si="118"/>
        <v>0</v>
      </c>
      <c r="H1902" s="7">
        <f t="shared" ca="1" si="119"/>
        <v>0</v>
      </c>
      <c r="I1902">
        <f t="shared" ca="1" si="121"/>
        <v>0</v>
      </c>
      <c r="N1902" s="6">
        <v>36240</v>
      </c>
      <c r="O1902" s="9">
        <v>166.36262629999999</v>
      </c>
    </row>
    <row r="1903" spans="1:15" x14ac:dyDescent="0.3">
      <c r="A1903" s="6">
        <v>36405</v>
      </c>
      <c r="B1903" s="1">
        <v>53.63064</v>
      </c>
      <c r="C1903" s="1">
        <v>53.63064</v>
      </c>
      <c r="D1903" s="3">
        <f t="shared" si="120"/>
        <v>0</v>
      </c>
      <c r="E1903" s="6">
        <v>36179</v>
      </c>
      <c r="F1903" s="7">
        <v>1346.6890080000001</v>
      </c>
      <c r="G1903" s="7">
        <f t="shared" ca="1" si="118"/>
        <v>0</v>
      </c>
      <c r="H1903" s="7">
        <f t="shared" ca="1" si="119"/>
        <v>0</v>
      </c>
      <c r="I1903">
        <f t="shared" ca="1" si="121"/>
        <v>0</v>
      </c>
      <c r="N1903" s="6">
        <v>36240</v>
      </c>
      <c r="O1903" s="9">
        <v>166.36262629999999</v>
      </c>
    </row>
    <row r="1904" spans="1:15" x14ac:dyDescent="0.3">
      <c r="A1904" s="6">
        <v>36405</v>
      </c>
      <c r="B1904" s="1">
        <v>52.194240000000001</v>
      </c>
      <c r="C1904" s="1">
        <v>52.194240000000001</v>
      </c>
      <c r="D1904" s="3">
        <f t="shared" si="120"/>
        <v>0</v>
      </c>
      <c r="E1904" s="6">
        <v>36179</v>
      </c>
      <c r="F1904" s="7">
        <v>1378.874448</v>
      </c>
      <c r="G1904" s="7">
        <f t="shared" ca="1" si="118"/>
        <v>0</v>
      </c>
      <c r="H1904" s="7">
        <f t="shared" ca="1" si="119"/>
        <v>0</v>
      </c>
      <c r="I1904">
        <f t="shared" ca="1" si="121"/>
        <v>0</v>
      </c>
      <c r="N1904" s="6">
        <v>36240</v>
      </c>
      <c r="O1904" s="9">
        <v>166.36262629999999</v>
      </c>
    </row>
    <row r="1905" spans="1:15" x14ac:dyDescent="0.3">
      <c r="A1905" s="6">
        <v>36405</v>
      </c>
      <c r="B1905" s="1">
        <v>196.99545599999999</v>
      </c>
      <c r="C1905" s="1">
        <v>196.99545599999999</v>
      </c>
      <c r="D1905" s="3">
        <f t="shared" si="120"/>
        <v>0</v>
      </c>
      <c r="E1905" s="6">
        <v>36179</v>
      </c>
      <c r="F1905" s="7">
        <v>3730.1806080000001</v>
      </c>
      <c r="G1905" s="7">
        <f t="shared" ca="1" si="118"/>
        <v>0</v>
      </c>
      <c r="H1905" s="7">
        <f t="shared" ca="1" si="119"/>
        <v>0</v>
      </c>
      <c r="I1905">
        <f t="shared" ca="1" si="121"/>
        <v>0</v>
      </c>
      <c r="N1905" s="6">
        <v>36240</v>
      </c>
      <c r="O1905" s="9">
        <v>166.36262629999999</v>
      </c>
    </row>
    <row r="1906" spans="1:15" x14ac:dyDescent="0.3">
      <c r="A1906" s="6">
        <v>36405</v>
      </c>
      <c r="B1906" s="1">
        <v>487.31533200000001</v>
      </c>
      <c r="C1906" s="1">
        <v>487.31533200000001</v>
      </c>
      <c r="D1906" s="3">
        <f t="shared" si="120"/>
        <v>0</v>
      </c>
      <c r="E1906" s="6">
        <v>36179</v>
      </c>
      <c r="F1906" s="7">
        <v>3806.1838080000002</v>
      </c>
      <c r="G1906" s="7">
        <f t="shared" ca="1" si="118"/>
        <v>0</v>
      </c>
      <c r="H1906" s="7">
        <f t="shared" ca="1" si="119"/>
        <v>0</v>
      </c>
      <c r="I1906">
        <f t="shared" ca="1" si="121"/>
        <v>0</v>
      </c>
      <c r="N1906" s="6">
        <v>36240</v>
      </c>
      <c r="O1906" s="9">
        <v>3064.5746949999998</v>
      </c>
    </row>
    <row r="1907" spans="1:15" x14ac:dyDescent="0.3">
      <c r="A1907" s="6">
        <v>36405</v>
      </c>
      <c r="B1907" s="1">
        <v>1075.9969080000001</v>
      </c>
      <c r="C1907" s="1">
        <v>1075.9969080000001</v>
      </c>
      <c r="D1907" s="3">
        <f t="shared" si="120"/>
        <v>0</v>
      </c>
      <c r="E1907" s="6">
        <v>36179</v>
      </c>
      <c r="F1907" s="7">
        <v>3557.4950880000001</v>
      </c>
      <c r="G1907" s="7">
        <f t="shared" ca="1" si="118"/>
        <v>0</v>
      </c>
      <c r="H1907" s="7">
        <f t="shared" ca="1" si="119"/>
        <v>0</v>
      </c>
      <c r="I1907">
        <f t="shared" ca="1" si="121"/>
        <v>0</v>
      </c>
      <c r="N1907" s="6">
        <v>36240</v>
      </c>
      <c r="O1907" s="9">
        <v>4071.50638049998</v>
      </c>
    </row>
    <row r="1908" spans="1:15" x14ac:dyDescent="0.3">
      <c r="A1908" s="6">
        <v>36405</v>
      </c>
      <c r="B1908" s="1">
        <v>716.77771199999995</v>
      </c>
      <c r="C1908" s="1">
        <v>716.77771199999995</v>
      </c>
      <c r="D1908" s="3">
        <f t="shared" si="120"/>
        <v>0</v>
      </c>
      <c r="E1908" s="6">
        <v>36179</v>
      </c>
      <c r="F1908" s="7">
        <v>3553.59816</v>
      </c>
      <c r="G1908" s="7">
        <f t="shared" ca="1" si="118"/>
        <v>0</v>
      </c>
      <c r="H1908" s="7">
        <f t="shared" ca="1" si="119"/>
        <v>0</v>
      </c>
      <c r="I1908">
        <f t="shared" ca="1" si="121"/>
        <v>0</v>
      </c>
      <c r="N1908" s="6">
        <v>36240</v>
      </c>
      <c r="O1908" s="9">
        <v>4202.8452959999904</v>
      </c>
    </row>
    <row r="1909" spans="1:15" x14ac:dyDescent="0.3">
      <c r="A1909" s="6">
        <v>36405</v>
      </c>
      <c r="B1909" s="1">
        <v>720.35812799999997</v>
      </c>
      <c r="C1909" s="1">
        <v>720.35812799999997</v>
      </c>
      <c r="D1909" s="3">
        <f t="shared" si="120"/>
        <v>0</v>
      </c>
      <c r="E1909" s="6">
        <v>36179</v>
      </c>
      <c r="F1909" s="7">
        <v>3348.9620639999998</v>
      </c>
      <c r="G1909" s="7">
        <f t="shared" ca="1" si="118"/>
        <v>0</v>
      </c>
      <c r="H1909" s="7">
        <f t="shared" ca="1" si="119"/>
        <v>0</v>
      </c>
      <c r="I1909">
        <f t="shared" ca="1" si="121"/>
        <v>0</v>
      </c>
      <c r="N1909" s="6">
        <v>36240</v>
      </c>
      <c r="O1909" s="9">
        <v>4071.50638049998</v>
      </c>
    </row>
    <row r="1910" spans="1:15" x14ac:dyDescent="0.3">
      <c r="A1910" s="6">
        <v>36405</v>
      </c>
      <c r="B1910" s="1">
        <v>824.64076799999998</v>
      </c>
      <c r="C1910" s="1">
        <v>824.64076799999998</v>
      </c>
      <c r="D1910" s="3">
        <f t="shared" si="120"/>
        <v>0</v>
      </c>
      <c r="E1910" s="6">
        <v>36179</v>
      </c>
      <c r="F1910" s="7">
        <v>1253.292768</v>
      </c>
      <c r="G1910" s="7">
        <f t="shared" ca="1" si="118"/>
        <v>0</v>
      </c>
      <c r="H1910" s="7">
        <f t="shared" ca="1" si="119"/>
        <v>0</v>
      </c>
      <c r="I1910">
        <f t="shared" ca="1" si="121"/>
        <v>0</v>
      </c>
      <c r="N1910" s="6">
        <v>36240</v>
      </c>
      <c r="O1910" s="9">
        <v>3677.48963399999</v>
      </c>
    </row>
    <row r="1911" spans="1:15" x14ac:dyDescent="0.3">
      <c r="A1911" s="6">
        <v>36405</v>
      </c>
      <c r="B1911" s="1">
        <v>1536.4036799999999</v>
      </c>
      <c r="C1911" s="1">
        <v>1536.4036799999999</v>
      </c>
      <c r="D1911" s="3">
        <f t="shared" si="120"/>
        <v>0</v>
      </c>
      <c r="E1911" s="6">
        <v>36179</v>
      </c>
      <c r="F1911" s="7">
        <v>1757.622384</v>
      </c>
      <c r="G1911" s="7">
        <f t="shared" ca="1" si="118"/>
        <v>0</v>
      </c>
      <c r="H1911" s="7">
        <f t="shared" ca="1" si="119"/>
        <v>0</v>
      </c>
      <c r="I1911">
        <f t="shared" ca="1" si="121"/>
        <v>0</v>
      </c>
      <c r="N1911" s="6">
        <v>36240</v>
      </c>
      <c r="O1911" s="9">
        <v>3940.16746499999</v>
      </c>
    </row>
    <row r="1912" spans="1:15" x14ac:dyDescent="0.3">
      <c r="A1912" s="6">
        <v>36405</v>
      </c>
      <c r="B1912" s="1">
        <v>1226.8932480000001</v>
      </c>
      <c r="C1912" s="1">
        <v>1226.8932480000001</v>
      </c>
      <c r="D1912" s="3">
        <f t="shared" si="120"/>
        <v>0</v>
      </c>
      <c r="E1912" s="6">
        <v>36179</v>
      </c>
      <c r="F1912" s="7">
        <v>669.50855999999999</v>
      </c>
      <c r="G1912" s="7">
        <f t="shared" ca="1" si="118"/>
        <v>0</v>
      </c>
      <c r="H1912" s="7">
        <f t="shared" ca="1" si="119"/>
        <v>0</v>
      </c>
      <c r="I1912">
        <f t="shared" ca="1" si="121"/>
        <v>0</v>
      </c>
      <c r="N1912" s="6">
        <v>36240</v>
      </c>
      <c r="O1912" s="9">
        <v>4027.7267419999998</v>
      </c>
    </row>
    <row r="1913" spans="1:15" x14ac:dyDescent="0.3">
      <c r="A1913" s="6">
        <v>36405</v>
      </c>
      <c r="B1913" s="1">
        <v>1155.952728</v>
      </c>
      <c r="C1913" s="1">
        <v>1155.952728</v>
      </c>
      <c r="D1913" s="3">
        <f t="shared" si="120"/>
        <v>0</v>
      </c>
      <c r="E1913" s="6">
        <v>36179</v>
      </c>
      <c r="F1913" s="7">
        <v>974.88921600000003</v>
      </c>
      <c r="G1913" s="7">
        <f t="shared" ca="1" si="118"/>
        <v>0</v>
      </c>
      <c r="H1913" s="7">
        <f t="shared" ca="1" si="119"/>
        <v>0</v>
      </c>
      <c r="I1913">
        <f t="shared" ca="1" si="121"/>
        <v>0</v>
      </c>
      <c r="N1913" s="6">
        <v>36240</v>
      </c>
      <c r="O1913" s="9">
        <v>3852.6081879999902</v>
      </c>
    </row>
    <row r="1914" spans="1:15" x14ac:dyDescent="0.3">
      <c r="A1914" s="6">
        <v>36405</v>
      </c>
      <c r="B1914" s="1">
        <v>1264.364388</v>
      </c>
      <c r="C1914" s="1">
        <v>1264.364388</v>
      </c>
      <c r="D1914" s="3">
        <f t="shared" si="120"/>
        <v>0</v>
      </c>
      <c r="E1914" s="6">
        <v>36179</v>
      </c>
      <c r="F1914" s="7">
        <v>1400.935536</v>
      </c>
      <c r="G1914" s="7">
        <f t="shared" ca="1" si="118"/>
        <v>0</v>
      </c>
      <c r="H1914" s="7">
        <f t="shared" ca="1" si="119"/>
        <v>0</v>
      </c>
      <c r="I1914">
        <f t="shared" ca="1" si="121"/>
        <v>0</v>
      </c>
      <c r="N1914" s="6">
        <v>36240</v>
      </c>
      <c r="O1914" s="9">
        <v>3502.3710799999999</v>
      </c>
    </row>
    <row r="1915" spans="1:15" x14ac:dyDescent="0.3">
      <c r="A1915" s="6">
        <v>36405</v>
      </c>
      <c r="B1915" s="1">
        <v>1321.416432</v>
      </c>
      <c r="C1915" s="1">
        <v>1321.416432</v>
      </c>
      <c r="D1915" s="3">
        <f t="shared" si="120"/>
        <v>0</v>
      </c>
      <c r="E1915" s="6">
        <v>36179</v>
      </c>
      <c r="F1915" s="7">
        <v>693.59572800000001</v>
      </c>
      <c r="G1915" s="7">
        <f t="shared" ca="1" si="118"/>
        <v>0</v>
      </c>
      <c r="H1915" s="7">
        <f t="shared" ca="1" si="119"/>
        <v>0</v>
      </c>
      <c r="I1915">
        <f t="shared" ca="1" si="121"/>
        <v>0</v>
      </c>
      <c r="N1915" s="6">
        <v>36240</v>
      </c>
      <c r="O1915" s="9">
        <v>3502.3710799999999</v>
      </c>
    </row>
    <row r="1916" spans="1:15" x14ac:dyDescent="0.3">
      <c r="A1916" s="6">
        <v>36405</v>
      </c>
      <c r="B1916" s="1">
        <v>1252.489896</v>
      </c>
      <c r="C1916" s="1">
        <v>1252.489896</v>
      </c>
      <c r="D1916" s="3">
        <f t="shared" si="120"/>
        <v>0</v>
      </c>
      <c r="E1916" s="6">
        <v>36179</v>
      </c>
      <c r="F1916" s="7">
        <v>1571.9719680000001</v>
      </c>
      <c r="G1916" s="7">
        <f t="shared" ca="1" si="118"/>
        <v>0</v>
      </c>
      <c r="H1916" s="7">
        <f t="shared" ca="1" si="119"/>
        <v>0</v>
      </c>
      <c r="I1916">
        <f t="shared" ca="1" si="121"/>
        <v>0</v>
      </c>
      <c r="N1916" s="6">
        <v>36240</v>
      </c>
      <c r="O1916" s="9">
        <v>2101.4226479999902</v>
      </c>
    </row>
    <row r="1917" spans="1:15" x14ac:dyDescent="0.3">
      <c r="A1917" s="6">
        <v>36405</v>
      </c>
      <c r="B1917" s="1">
        <v>380.90404799999999</v>
      </c>
      <c r="C1917" s="1">
        <v>380.90404799999999</v>
      </c>
      <c r="D1917" s="3">
        <f t="shared" si="120"/>
        <v>0</v>
      </c>
      <c r="E1917" s="6">
        <v>36179</v>
      </c>
      <c r="F1917" s="7">
        <v>952.36142400000006</v>
      </c>
      <c r="G1917" s="7">
        <f t="shared" ca="1" si="118"/>
        <v>0</v>
      </c>
      <c r="H1917" s="7">
        <f t="shared" ca="1" si="119"/>
        <v>0</v>
      </c>
      <c r="I1917">
        <f t="shared" ca="1" si="121"/>
        <v>0</v>
      </c>
      <c r="N1917" s="6">
        <v>36240</v>
      </c>
      <c r="O1917" s="9">
        <v>1576.066986</v>
      </c>
    </row>
    <row r="1918" spans="1:15" x14ac:dyDescent="0.3">
      <c r="A1918" s="6">
        <v>36405</v>
      </c>
      <c r="B1918" s="1">
        <v>347.619888</v>
      </c>
      <c r="C1918" s="1">
        <v>347.619888</v>
      </c>
      <c r="D1918" s="3">
        <f t="shared" si="120"/>
        <v>0</v>
      </c>
      <c r="E1918" s="6">
        <v>36179</v>
      </c>
      <c r="F1918" s="7">
        <v>1077.7052160000001</v>
      </c>
      <c r="G1918" s="7">
        <f t="shared" ca="1" si="118"/>
        <v>0</v>
      </c>
      <c r="H1918" s="7">
        <f t="shared" ca="1" si="119"/>
        <v>0</v>
      </c>
      <c r="I1918">
        <f t="shared" ca="1" si="121"/>
        <v>0</v>
      </c>
      <c r="N1918" s="6">
        <v>36240</v>
      </c>
      <c r="O1918" s="9">
        <v>1576.066986</v>
      </c>
    </row>
    <row r="1919" spans="1:15" x14ac:dyDescent="0.3">
      <c r="A1919" s="6">
        <v>36405</v>
      </c>
      <c r="B1919" s="1">
        <v>334.75982399999998</v>
      </c>
      <c r="C1919" s="1">
        <v>334.75982399999998</v>
      </c>
      <c r="D1919" s="3">
        <f t="shared" si="120"/>
        <v>0</v>
      </c>
      <c r="E1919" s="6">
        <v>36179</v>
      </c>
      <c r="F1919" s="7">
        <v>1179.587808</v>
      </c>
      <c r="G1919" s="7">
        <f t="shared" ca="1" si="118"/>
        <v>0</v>
      </c>
      <c r="H1919" s="7">
        <f t="shared" ca="1" si="119"/>
        <v>0</v>
      </c>
      <c r="I1919">
        <f t="shared" ca="1" si="121"/>
        <v>0</v>
      </c>
      <c r="N1919" s="6">
        <v>36240</v>
      </c>
      <c r="O1919" s="9">
        <v>166.36262629999999</v>
      </c>
    </row>
    <row r="1920" spans="1:15" x14ac:dyDescent="0.3">
      <c r="A1920" s="6">
        <v>36405</v>
      </c>
      <c r="B1920" s="1">
        <v>137.81678400000001</v>
      </c>
      <c r="C1920" s="1">
        <v>137.81678400000001</v>
      </c>
      <c r="D1920" s="3">
        <f t="shared" si="120"/>
        <v>0</v>
      </c>
      <c r="E1920" s="6">
        <v>36179</v>
      </c>
      <c r="F1920" s="7">
        <v>1061.14176</v>
      </c>
      <c r="G1920" s="7">
        <f t="shared" ca="1" si="118"/>
        <v>0</v>
      </c>
      <c r="H1920" s="7">
        <f t="shared" ca="1" si="119"/>
        <v>0</v>
      </c>
      <c r="I1920">
        <f t="shared" ca="1" si="121"/>
        <v>0</v>
      </c>
      <c r="N1920" s="6">
        <v>36240</v>
      </c>
      <c r="O1920" s="9">
        <v>166.36262629999999</v>
      </c>
    </row>
    <row r="1921" spans="1:15" x14ac:dyDescent="0.3">
      <c r="A1921" s="6">
        <v>36405</v>
      </c>
      <c r="B1921" s="1">
        <v>98.893872000000101</v>
      </c>
      <c r="C1921" s="1">
        <v>98.893872000000101</v>
      </c>
      <c r="D1921" s="3">
        <f t="shared" si="120"/>
        <v>0</v>
      </c>
      <c r="E1921" s="6">
        <v>36179</v>
      </c>
      <c r="F1921" s="7">
        <v>1112.0487840000001</v>
      </c>
      <c r="G1921" s="7">
        <f t="shared" ca="1" si="118"/>
        <v>0</v>
      </c>
      <c r="H1921" s="7">
        <f t="shared" ca="1" si="119"/>
        <v>0</v>
      </c>
      <c r="I1921">
        <f t="shared" ca="1" si="121"/>
        <v>0</v>
      </c>
      <c r="N1921" s="6">
        <v>36240</v>
      </c>
      <c r="O1921" s="9">
        <v>166.36262629999999</v>
      </c>
    </row>
    <row r="1922" spans="1:15" x14ac:dyDescent="0.3">
      <c r="A1922" s="6">
        <v>36405</v>
      </c>
      <c r="B1922" s="1">
        <v>82.043136000000004</v>
      </c>
      <c r="C1922" s="1">
        <v>82.043136000000004</v>
      </c>
      <c r="D1922" s="3">
        <f t="shared" si="120"/>
        <v>0</v>
      </c>
      <c r="E1922" s="6">
        <v>36179</v>
      </c>
      <c r="F1922" s="7">
        <v>1160.173728</v>
      </c>
      <c r="G1922" s="7">
        <f t="shared" ca="1" si="118"/>
        <v>0</v>
      </c>
      <c r="H1922" s="7">
        <f t="shared" ca="1" si="119"/>
        <v>0</v>
      </c>
      <c r="I1922">
        <f t="shared" ca="1" si="121"/>
        <v>0</v>
      </c>
      <c r="N1922" s="6">
        <v>36241</v>
      </c>
      <c r="O1922" s="9">
        <v>166.36262629999999</v>
      </c>
    </row>
    <row r="1923" spans="1:15" x14ac:dyDescent="0.3">
      <c r="A1923" s="6">
        <v>36406</v>
      </c>
      <c r="B1923" s="1">
        <v>73.401552000000095</v>
      </c>
      <c r="C1923" s="1">
        <v>73.401552000000095</v>
      </c>
      <c r="D1923" s="3">
        <f t="shared" si="120"/>
        <v>0</v>
      </c>
      <c r="E1923" s="6">
        <v>36180</v>
      </c>
      <c r="F1923" s="7">
        <v>1185.43824</v>
      </c>
      <c r="G1923" s="7">
        <f t="shared" ref="G1923:G1986" ca="1" si="122">IF(I1923&lt;400,0,IF(I1923&gt;500,500,I1923))</f>
        <v>0</v>
      </c>
      <c r="H1923" s="7">
        <f t="shared" ref="H1923:H1986" ca="1" si="123">IF(I1923&lt;1900,I1923-G1923,1400)</f>
        <v>0</v>
      </c>
      <c r="I1923">
        <f t="shared" ca="1" si="121"/>
        <v>0</v>
      </c>
      <c r="N1923" s="6">
        <v>36241</v>
      </c>
      <c r="O1923" s="9">
        <v>166.36262629999999</v>
      </c>
    </row>
    <row r="1924" spans="1:15" x14ac:dyDescent="0.3">
      <c r="A1924" s="6">
        <v>36406</v>
      </c>
      <c r="B1924" s="1">
        <v>68.855472000000006</v>
      </c>
      <c r="C1924" s="1">
        <v>68.855472000000006</v>
      </c>
      <c r="D1924" s="3">
        <f t="shared" ref="D1924:D1987" si="124">B1924-C1924</f>
        <v>0</v>
      </c>
      <c r="E1924" s="6">
        <v>36180</v>
      </c>
      <c r="F1924" s="7">
        <v>1223.3390400000001</v>
      </c>
      <c r="G1924" s="7">
        <f t="shared" ca="1" si="122"/>
        <v>0</v>
      </c>
      <c r="H1924" s="7">
        <f t="shared" ca="1" si="123"/>
        <v>0</v>
      </c>
      <c r="I1924">
        <f t="shared" ref="I1924:I1987" ca="1" si="125">F1924-G1924-H1924</f>
        <v>0</v>
      </c>
      <c r="N1924" s="6">
        <v>36241</v>
      </c>
      <c r="O1924" s="9">
        <v>166.36262629999999</v>
      </c>
    </row>
    <row r="1925" spans="1:15" x14ac:dyDescent="0.3">
      <c r="A1925" s="6">
        <v>36406</v>
      </c>
      <c r="B1925" s="1">
        <v>65.009951999999998</v>
      </c>
      <c r="C1925" s="1">
        <v>65.009951999999998</v>
      </c>
      <c r="D1925" s="3">
        <f t="shared" si="124"/>
        <v>0</v>
      </c>
      <c r="E1925" s="6">
        <v>36180</v>
      </c>
      <c r="F1925" s="7">
        <v>1249.5752640000001</v>
      </c>
      <c r="G1925" s="7">
        <f t="shared" ca="1" si="122"/>
        <v>0</v>
      </c>
      <c r="H1925" s="7">
        <f t="shared" ca="1" si="123"/>
        <v>0</v>
      </c>
      <c r="I1925">
        <f t="shared" ca="1" si="125"/>
        <v>0</v>
      </c>
      <c r="N1925" s="6">
        <v>36241</v>
      </c>
      <c r="O1925" s="9">
        <v>166.36262629999999</v>
      </c>
    </row>
    <row r="1926" spans="1:15" x14ac:dyDescent="0.3">
      <c r="A1926" s="6">
        <v>36406</v>
      </c>
      <c r="B1926" s="1">
        <v>61.802495999999998</v>
      </c>
      <c r="C1926" s="1">
        <v>61.802495999999998</v>
      </c>
      <c r="D1926" s="3">
        <f t="shared" si="124"/>
        <v>0</v>
      </c>
      <c r="E1926" s="6">
        <v>36180</v>
      </c>
      <c r="F1926" s="7">
        <v>1295.5057919999999</v>
      </c>
      <c r="G1926" s="7">
        <f t="shared" ca="1" si="122"/>
        <v>0</v>
      </c>
      <c r="H1926" s="7">
        <f t="shared" ca="1" si="123"/>
        <v>0</v>
      </c>
      <c r="I1926">
        <f t="shared" ca="1" si="125"/>
        <v>0</v>
      </c>
      <c r="N1926" s="6">
        <v>36241</v>
      </c>
      <c r="O1926" s="9">
        <v>166.36262629999999</v>
      </c>
    </row>
    <row r="1927" spans="1:15" x14ac:dyDescent="0.3">
      <c r="A1927" s="6">
        <v>36406</v>
      </c>
      <c r="B1927" s="1">
        <v>59.054687999999999</v>
      </c>
      <c r="C1927" s="1">
        <v>59.054687999999999</v>
      </c>
      <c r="D1927" s="3">
        <f t="shared" si="124"/>
        <v>0</v>
      </c>
      <c r="E1927" s="6">
        <v>36180</v>
      </c>
      <c r="F1927" s="7">
        <v>1350.5032799999999</v>
      </c>
      <c r="G1927" s="7">
        <f t="shared" ca="1" si="122"/>
        <v>0</v>
      </c>
      <c r="H1927" s="7">
        <f t="shared" ca="1" si="123"/>
        <v>0</v>
      </c>
      <c r="I1927">
        <f t="shared" ca="1" si="125"/>
        <v>0</v>
      </c>
      <c r="N1927" s="6">
        <v>36241</v>
      </c>
      <c r="O1927" s="9">
        <v>166.36262629999999</v>
      </c>
    </row>
    <row r="1928" spans="1:15" x14ac:dyDescent="0.3">
      <c r="A1928" s="6">
        <v>36406</v>
      </c>
      <c r="B1928" s="1">
        <v>56.13552</v>
      </c>
      <c r="C1928" s="1">
        <v>56.13552</v>
      </c>
      <c r="D1928" s="3">
        <f t="shared" si="124"/>
        <v>0</v>
      </c>
      <c r="E1928" s="6">
        <v>36180</v>
      </c>
      <c r="F1928" s="7">
        <v>1407.260736</v>
      </c>
      <c r="G1928" s="7">
        <f t="shared" ca="1" si="122"/>
        <v>0</v>
      </c>
      <c r="H1928" s="7">
        <f t="shared" ca="1" si="123"/>
        <v>0</v>
      </c>
      <c r="I1928">
        <f t="shared" ca="1" si="125"/>
        <v>0</v>
      </c>
      <c r="N1928" s="6">
        <v>36241</v>
      </c>
      <c r="O1928" s="9">
        <v>166.36262629999999</v>
      </c>
    </row>
    <row r="1929" spans="1:15" x14ac:dyDescent="0.3">
      <c r="A1929" s="6">
        <v>36406</v>
      </c>
      <c r="B1929" s="1">
        <v>236.73635999999999</v>
      </c>
      <c r="C1929" s="1">
        <v>236.73635999999999</v>
      </c>
      <c r="D1929" s="3">
        <f t="shared" si="124"/>
        <v>0</v>
      </c>
      <c r="E1929" s="6">
        <v>36180</v>
      </c>
      <c r="F1929" s="7">
        <v>3900.824928</v>
      </c>
      <c r="G1929" s="7">
        <f t="shared" ca="1" si="122"/>
        <v>0</v>
      </c>
      <c r="H1929" s="7">
        <f t="shared" ca="1" si="123"/>
        <v>0</v>
      </c>
      <c r="I1929">
        <f t="shared" ca="1" si="125"/>
        <v>0</v>
      </c>
      <c r="N1929" s="6">
        <v>36241</v>
      </c>
      <c r="O1929" s="9">
        <v>166.36262629999999</v>
      </c>
    </row>
    <row r="1930" spans="1:15" x14ac:dyDescent="0.3">
      <c r="A1930" s="6">
        <v>36406</v>
      </c>
      <c r="B1930" s="1">
        <v>418.83130799999998</v>
      </c>
      <c r="C1930" s="1">
        <v>418.83130799999998</v>
      </c>
      <c r="D1930" s="3">
        <f t="shared" si="124"/>
        <v>0</v>
      </c>
      <c r="E1930" s="6">
        <v>36180</v>
      </c>
      <c r="F1930" s="7">
        <v>3974.714352</v>
      </c>
      <c r="G1930" s="7">
        <f t="shared" ca="1" si="122"/>
        <v>0</v>
      </c>
      <c r="H1930" s="7">
        <f t="shared" ca="1" si="123"/>
        <v>0</v>
      </c>
      <c r="I1930">
        <f t="shared" ca="1" si="125"/>
        <v>0</v>
      </c>
      <c r="N1930" s="6">
        <v>36241</v>
      </c>
      <c r="O1930" s="9">
        <v>3064.5746949999998</v>
      </c>
    </row>
    <row r="1931" spans="1:15" x14ac:dyDescent="0.3">
      <c r="A1931" s="6">
        <v>36406</v>
      </c>
      <c r="B1931" s="1">
        <v>832.39581599999997</v>
      </c>
      <c r="C1931" s="1">
        <v>832.39581599999997</v>
      </c>
      <c r="D1931" s="3">
        <f t="shared" si="124"/>
        <v>0</v>
      </c>
      <c r="E1931" s="6">
        <v>36180</v>
      </c>
      <c r="F1931" s="7">
        <v>3698.5082400000001</v>
      </c>
      <c r="G1931" s="7">
        <f t="shared" ca="1" si="122"/>
        <v>0</v>
      </c>
      <c r="H1931" s="7">
        <f t="shared" ca="1" si="123"/>
        <v>0</v>
      </c>
      <c r="I1931">
        <f t="shared" ca="1" si="125"/>
        <v>0</v>
      </c>
      <c r="N1931" s="6">
        <v>36241</v>
      </c>
      <c r="O1931" s="9">
        <v>4071.50638049998</v>
      </c>
    </row>
    <row r="1932" spans="1:15" x14ac:dyDescent="0.3">
      <c r="A1932" s="6">
        <v>36406</v>
      </c>
      <c r="B1932" s="1">
        <v>920.61345600000004</v>
      </c>
      <c r="C1932" s="1">
        <v>920.61345600000004</v>
      </c>
      <c r="D1932" s="3">
        <f t="shared" si="124"/>
        <v>0</v>
      </c>
      <c r="E1932" s="6">
        <v>36180</v>
      </c>
      <c r="F1932" s="7">
        <v>2213.41176</v>
      </c>
      <c r="G1932" s="7">
        <f t="shared" ca="1" si="122"/>
        <v>0</v>
      </c>
      <c r="H1932" s="7">
        <f t="shared" ca="1" si="123"/>
        <v>0</v>
      </c>
      <c r="I1932">
        <f t="shared" ca="1" si="125"/>
        <v>0</v>
      </c>
      <c r="N1932" s="6">
        <v>36241</v>
      </c>
      <c r="O1932" s="9">
        <v>4202.8452959999904</v>
      </c>
    </row>
    <row r="1933" spans="1:15" x14ac:dyDescent="0.3">
      <c r="A1933" s="6">
        <v>36406</v>
      </c>
      <c r="B1933" s="1">
        <v>721.59217200000001</v>
      </c>
      <c r="C1933" s="1">
        <v>721.59217200000001</v>
      </c>
      <c r="D1933" s="3">
        <f t="shared" si="124"/>
        <v>0</v>
      </c>
      <c r="E1933" s="6">
        <v>36180</v>
      </c>
      <c r="F1933" s="7">
        <v>1181.354832</v>
      </c>
      <c r="G1933" s="7">
        <f t="shared" ca="1" si="122"/>
        <v>0</v>
      </c>
      <c r="H1933" s="7">
        <f t="shared" ca="1" si="123"/>
        <v>0</v>
      </c>
      <c r="I1933">
        <f t="shared" ca="1" si="125"/>
        <v>0</v>
      </c>
      <c r="N1933" s="6">
        <v>36241</v>
      </c>
      <c r="O1933" s="9">
        <v>4071.50638049998</v>
      </c>
    </row>
    <row r="1934" spans="1:15" x14ac:dyDescent="0.3">
      <c r="A1934" s="6">
        <v>36406</v>
      </c>
      <c r="B1934" s="1">
        <v>1035.5032799999999</v>
      </c>
      <c r="C1934" s="1">
        <v>1035.5032799999999</v>
      </c>
      <c r="D1934" s="3">
        <f t="shared" si="124"/>
        <v>0</v>
      </c>
      <c r="E1934" s="6">
        <v>36180</v>
      </c>
      <c r="F1934" s="7">
        <v>596.43158400000004</v>
      </c>
      <c r="G1934" s="7">
        <f t="shared" ca="1" si="122"/>
        <v>0</v>
      </c>
      <c r="H1934" s="7">
        <f t="shared" ca="1" si="123"/>
        <v>0</v>
      </c>
      <c r="I1934">
        <f t="shared" ca="1" si="125"/>
        <v>0</v>
      </c>
      <c r="N1934" s="6">
        <v>36241</v>
      </c>
      <c r="O1934" s="9">
        <v>3677.48963399999</v>
      </c>
    </row>
    <row r="1935" spans="1:15" x14ac:dyDescent="0.3">
      <c r="A1935" s="6">
        <v>36406</v>
      </c>
      <c r="B1935" s="1">
        <v>861.919128</v>
      </c>
      <c r="C1935" s="1">
        <v>861.919128</v>
      </c>
      <c r="D1935" s="3">
        <f t="shared" si="124"/>
        <v>0</v>
      </c>
      <c r="E1935" s="6">
        <v>36180</v>
      </c>
      <c r="F1935" s="7">
        <v>519.987888</v>
      </c>
      <c r="G1935" s="7">
        <f t="shared" ca="1" si="122"/>
        <v>0</v>
      </c>
      <c r="H1935" s="7">
        <f t="shared" ca="1" si="123"/>
        <v>0</v>
      </c>
      <c r="I1935">
        <f t="shared" ca="1" si="125"/>
        <v>0</v>
      </c>
      <c r="N1935" s="6">
        <v>36241</v>
      </c>
      <c r="O1935" s="9">
        <v>3940.16746499999</v>
      </c>
    </row>
    <row r="1936" spans="1:15" x14ac:dyDescent="0.3">
      <c r="A1936" s="6">
        <v>36406</v>
      </c>
      <c r="B1936" s="1">
        <v>789.22670400000004</v>
      </c>
      <c r="C1936" s="1">
        <v>789.22670400000004</v>
      </c>
      <c r="D1936" s="3">
        <f t="shared" si="124"/>
        <v>0</v>
      </c>
      <c r="E1936" s="6">
        <v>36180</v>
      </c>
      <c r="F1936" s="7">
        <v>442.70755200000002</v>
      </c>
      <c r="G1936" s="7">
        <f t="shared" ca="1" si="122"/>
        <v>0</v>
      </c>
      <c r="H1936" s="7">
        <f t="shared" ca="1" si="123"/>
        <v>0</v>
      </c>
      <c r="I1936">
        <f t="shared" ca="1" si="125"/>
        <v>0</v>
      </c>
      <c r="N1936" s="6">
        <v>36241</v>
      </c>
      <c r="O1936" s="9">
        <v>4027.7267419999998</v>
      </c>
    </row>
    <row r="1937" spans="1:15" x14ac:dyDescent="0.3">
      <c r="A1937" s="6">
        <v>36406</v>
      </c>
      <c r="B1937" s="1">
        <v>790.25914799999998</v>
      </c>
      <c r="C1937" s="1">
        <v>790.25914799999998</v>
      </c>
      <c r="D1937" s="3">
        <f t="shared" si="124"/>
        <v>0</v>
      </c>
      <c r="E1937" s="6">
        <v>36180</v>
      </c>
      <c r="F1937" s="7">
        <v>695.80526399999997</v>
      </c>
      <c r="G1937" s="7">
        <f t="shared" ca="1" si="122"/>
        <v>0</v>
      </c>
      <c r="H1937" s="7">
        <f t="shared" ca="1" si="123"/>
        <v>0</v>
      </c>
      <c r="I1937">
        <f t="shared" ca="1" si="125"/>
        <v>0</v>
      </c>
      <c r="N1937" s="6">
        <v>36241</v>
      </c>
      <c r="O1937" s="9">
        <v>3852.6081879999902</v>
      </c>
    </row>
    <row r="1938" spans="1:15" x14ac:dyDescent="0.3">
      <c r="A1938" s="6">
        <v>36406</v>
      </c>
      <c r="B1938" s="1">
        <v>1097.294688</v>
      </c>
      <c r="C1938" s="1">
        <v>1097.294688</v>
      </c>
      <c r="D1938" s="3">
        <f t="shared" si="124"/>
        <v>0</v>
      </c>
      <c r="E1938" s="6">
        <v>36180</v>
      </c>
      <c r="F1938" s="7">
        <v>879.63624000000004</v>
      </c>
      <c r="G1938" s="7">
        <f t="shared" ca="1" si="122"/>
        <v>0</v>
      </c>
      <c r="H1938" s="7">
        <f t="shared" ca="1" si="123"/>
        <v>0</v>
      </c>
      <c r="I1938">
        <f t="shared" ca="1" si="125"/>
        <v>0</v>
      </c>
      <c r="N1938" s="6">
        <v>36241</v>
      </c>
      <c r="O1938" s="9">
        <v>3502.3710799999999</v>
      </c>
    </row>
    <row r="1939" spans="1:15" x14ac:dyDescent="0.3">
      <c r="A1939" s="6">
        <v>36406</v>
      </c>
      <c r="B1939" s="1">
        <v>728.871444</v>
      </c>
      <c r="C1939" s="1">
        <v>728.871444</v>
      </c>
      <c r="D1939" s="3">
        <f t="shared" si="124"/>
        <v>0</v>
      </c>
      <c r="E1939" s="6">
        <v>36180</v>
      </c>
      <c r="F1939" s="7">
        <v>1161.677664</v>
      </c>
      <c r="G1939" s="7">
        <f t="shared" ca="1" si="122"/>
        <v>0</v>
      </c>
      <c r="H1939" s="7">
        <f t="shared" ca="1" si="123"/>
        <v>0</v>
      </c>
      <c r="I1939">
        <f t="shared" ca="1" si="125"/>
        <v>0</v>
      </c>
      <c r="N1939" s="6">
        <v>36241</v>
      </c>
      <c r="O1939" s="9">
        <v>3502.3710799999999</v>
      </c>
    </row>
    <row r="1940" spans="1:15" x14ac:dyDescent="0.3">
      <c r="A1940" s="6">
        <v>36406</v>
      </c>
      <c r="B1940" s="1">
        <v>707.67521999999997</v>
      </c>
      <c r="C1940" s="1">
        <v>707.67521999999997</v>
      </c>
      <c r="D1940" s="3">
        <f t="shared" si="124"/>
        <v>0</v>
      </c>
      <c r="E1940" s="6">
        <v>36180</v>
      </c>
      <c r="F1940" s="7">
        <v>1596.65688</v>
      </c>
      <c r="G1940" s="7">
        <f t="shared" ca="1" si="122"/>
        <v>0</v>
      </c>
      <c r="H1940" s="7">
        <f t="shared" ca="1" si="123"/>
        <v>0</v>
      </c>
      <c r="I1940">
        <f t="shared" ca="1" si="125"/>
        <v>0</v>
      </c>
      <c r="N1940" s="6">
        <v>36241</v>
      </c>
      <c r="O1940" s="9">
        <v>2101.4226479999902</v>
      </c>
    </row>
    <row r="1941" spans="1:15" x14ac:dyDescent="0.3">
      <c r="A1941" s="6">
        <v>36406</v>
      </c>
      <c r="B1941" s="1">
        <v>209.12169599999999</v>
      </c>
      <c r="C1941" s="1">
        <v>209.12169599999999</v>
      </c>
      <c r="D1941" s="3">
        <f t="shared" si="124"/>
        <v>0</v>
      </c>
      <c r="E1941" s="6">
        <v>36180</v>
      </c>
      <c r="F1941" s="7">
        <v>810.45820800000001</v>
      </c>
      <c r="G1941" s="7">
        <f t="shared" ca="1" si="122"/>
        <v>0</v>
      </c>
      <c r="H1941" s="7">
        <f t="shared" ca="1" si="123"/>
        <v>0</v>
      </c>
      <c r="I1941">
        <f t="shared" ca="1" si="125"/>
        <v>0</v>
      </c>
      <c r="N1941" s="6">
        <v>36241</v>
      </c>
      <c r="O1941" s="9">
        <v>1576.066986</v>
      </c>
    </row>
    <row r="1942" spans="1:15" x14ac:dyDescent="0.3">
      <c r="A1942" s="6">
        <v>36406</v>
      </c>
      <c r="B1942" s="1">
        <v>189.13607999999999</v>
      </c>
      <c r="C1942" s="1">
        <v>189.13607999999999</v>
      </c>
      <c r="D1942" s="3">
        <f t="shared" si="124"/>
        <v>0</v>
      </c>
      <c r="E1942" s="6">
        <v>36180</v>
      </c>
      <c r="F1942" s="7">
        <v>948.79713600000002</v>
      </c>
      <c r="G1942" s="7">
        <f t="shared" ca="1" si="122"/>
        <v>0</v>
      </c>
      <c r="H1942" s="7">
        <f t="shared" ca="1" si="123"/>
        <v>0</v>
      </c>
      <c r="I1942">
        <f t="shared" ca="1" si="125"/>
        <v>0</v>
      </c>
      <c r="N1942" s="6">
        <v>36241</v>
      </c>
      <c r="O1942" s="9">
        <v>1576.066986</v>
      </c>
    </row>
    <row r="1943" spans="1:15" x14ac:dyDescent="0.3">
      <c r="A1943" s="6">
        <v>36406</v>
      </c>
      <c r="B1943" s="1">
        <v>194.80406400000001</v>
      </c>
      <c r="C1943" s="1">
        <v>194.80406400000001</v>
      </c>
      <c r="D1943" s="3">
        <f t="shared" si="124"/>
        <v>0</v>
      </c>
      <c r="E1943" s="6">
        <v>36180</v>
      </c>
      <c r="F1943" s="7">
        <v>1055.730816</v>
      </c>
      <c r="G1943" s="7">
        <f t="shared" ca="1" si="122"/>
        <v>0</v>
      </c>
      <c r="H1943" s="7">
        <f t="shared" ca="1" si="123"/>
        <v>0</v>
      </c>
      <c r="I1943">
        <f t="shared" ca="1" si="125"/>
        <v>0</v>
      </c>
      <c r="N1943" s="6">
        <v>36241</v>
      </c>
      <c r="O1943" s="9">
        <v>166.36262629999999</v>
      </c>
    </row>
    <row r="1944" spans="1:15" x14ac:dyDescent="0.3">
      <c r="A1944" s="6">
        <v>36406</v>
      </c>
      <c r="B1944" s="1">
        <v>133.03382400000001</v>
      </c>
      <c r="C1944" s="1">
        <v>133.03382400000001</v>
      </c>
      <c r="D1944" s="3">
        <f t="shared" si="124"/>
        <v>0</v>
      </c>
      <c r="E1944" s="6">
        <v>36180</v>
      </c>
      <c r="F1944" s="7">
        <v>939.65155200000004</v>
      </c>
      <c r="G1944" s="7">
        <f t="shared" ca="1" si="122"/>
        <v>0</v>
      </c>
      <c r="H1944" s="7">
        <f t="shared" ca="1" si="123"/>
        <v>0</v>
      </c>
      <c r="I1944">
        <f t="shared" ca="1" si="125"/>
        <v>0</v>
      </c>
      <c r="N1944" s="6">
        <v>36241</v>
      </c>
      <c r="O1944" s="9">
        <v>166.36262629999999</v>
      </c>
    </row>
    <row r="1945" spans="1:15" x14ac:dyDescent="0.3">
      <c r="A1945" s="6">
        <v>36406</v>
      </c>
      <c r="B1945" s="1">
        <v>94.730832000000007</v>
      </c>
      <c r="C1945" s="1">
        <v>94.730832000000007</v>
      </c>
      <c r="D1945" s="3">
        <f t="shared" si="124"/>
        <v>0</v>
      </c>
      <c r="E1945" s="6">
        <v>36180</v>
      </c>
      <c r="F1945" s="7">
        <v>990.00921600000004</v>
      </c>
      <c r="G1945" s="7">
        <f t="shared" ca="1" si="122"/>
        <v>0</v>
      </c>
      <c r="H1945" s="7">
        <f t="shared" ca="1" si="123"/>
        <v>0</v>
      </c>
      <c r="I1945">
        <f t="shared" ca="1" si="125"/>
        <v>0</v>
      </c>
      <c r="N1945" s="6">
        <v>36241</v>
      </c>
      <c r="O1945" s="9">
        <v>166.36262629999999</v>
      </c>
    </row>
    <row r="1946" spans="1:15" x14ac:dyDescent="0.3">
      <c r="A1946" s="6">
        <v>36406</v>
      </c>
      <c r="B1946" s="1">
        <v>78.842736000000002</v>
      </c>
      <c r="C1946" s="1">
        <v>78.842736000000002</v>
      </c>
      <c r="D1946" s="3">
        <f t="shared" si="124"/>
        <v>0</v>
      </c>
      <c r="E1946" s="6">
        <v>36180</v>
      </c>
      <c r="F1946" s="7">
        <v>1026.3496319999999</v>
      </c>
      <c r="G1946" s="7">
        <f t="shared" ca="1" si="122"/>
        <v>0</v>
      </c>
      <c r="H1946" s="7">
        <f t="shared" ca="1" si="123"/>
        <v>0</v>
      </c>
      <c r="I1946">
        <f t="shared" ca="1" si="125"/>
        <v>0</v>
      </c>
      <c r="N1946" s="6">
        <v>36242</v>
      </c>
      <c r="O1946" s="9">
        <v>166.36262629999999</v>
      </c>
    </row>
    <row r="1947" spans="1:15" x14ac:dyDescent="0.3">
      <c r="A1947" s="6">
        <v>36407</v>
      </c>
      <c r="B1947" s="1">
        <v>70.967231999999996</v>
      </c>
      <c r="C1947" s="1">
        <v>70.967231999999996</v>
      </c>
      <c r="D1947" s="3">
        <f t="shared" si="124"/>
        <v>0</v>
      </c>
      <c r="E1947" s="6">
        <v>36181</v>
      </c>
      <c r="F1947" s="7">
        <v>1050.7210560000001</v>
      </c>
      <c r="G1947" s="7">
        <f t="shared" ca="1" si="122"/>
        <v>0</v>
      </c>
      <c r="H1947" s="7">
        <f t="shared" ca="1" si="123"/>
        <v>0</v>
      </c>
      <c r="I1947">
        <f t="shared" ca="1" si="125"/>
        <v>0</v>
      </c>
      <c r="N1947" s="6">
        <v>36242</v>
      </c>
      <c r="O1947" s="9">
        <v>166.36262629999999</v>
      </c>
    </row>
    <row r="1948" spans="1:15" x14ac:dyDescent="0.3">
      <c r="A1948" s="6">
        <v>36407</v>
      </c>
      <c r="B1948" s="1">
        <v>65.229696000000004</v>
      </c>
      <c r="C1948" s="1">
        <v>65.229696000000004</v>
      </c>
      <c r="D1948" s="3">
        <f t="shared" si="124"/>
        <v>0</v>
      </c>
      <c r="E1948" s="6">
        <v>36181</v>
      </c>
      <c r="F1948" s="7">
        <v>1088.8799039999999</v>
      </c>
      <c r="G1948" s="7">
        <f t="shared" ca="1" si="122"/>
        <v>0</v>
      </c>
      <c r="H1948" s="7">
        <f t="shared" ca="1" si="123"/>
        <v>0</v>
      </c>
      <c r="I1948">
        <f t="shared" ca="1" si="125"/>
        <v>0</v>
      </c>
      <c r="N1948" s="6">
        <v>36242</v>
      </c>
      <c r="O1948" s="9">
        <v>166.36262629999999</v>
      </c>
    </row>
    <row r="1949" spans="1:15" x14ac:dyDescent="0.3">
      <c r="A1949" s="6">
        <v>36407</v>
      </c>
      <c r="B1949" s="1">
        <v>61.604928000000001</v>
      </c>
      <c r="C1949" s="1">
        <v>61.604928000000001</v>
      </c>
      <c r="D1949" s="3">
        <f t="shared" si="124"/>
        <v>0</v>
      </c>
      <c r="E1949" s="6">
        <v>36181</v>
      </c>
      <c r="F1949" s="7">
        <v>1115.4780000000001</v>
      </c>
      <c r="G1949" s="7">
        <f t="shared" ca="1" si="122"/>
        <v>0</v>
      </c>
      <c r="H1949" s="7">
        <f t="shared" ca="1" si="123"/>
        <v>0</v>
      </c>
      <c r="I1949">
        <f t="shared" ca="1" si="125"/>
        <v>0</v>
      </c>
      <c r="N1949" s="6">
        <v>36242</v>
      </c>
      <c r="O1949" s="9">
        <v>166.36262629999999</v>
      </c>
    </row>
    <row r="1950" spans="1:15" x14ac:dyDescent="0.3">
      <c r="A1950" s="6">
        <v>36407</v>
      </c>
      <c r="B1950" s="1">
        <v>58.205952000000003</v>
      </c>
      <c r="C1950" s="1">
        <v>58.205952000000003</v>
      </c>
      <c r="D1950" s="3">
        <f t="shared" si="124"/>
        <v>0</v>
      </c>
      <c r="E1950" s="6">
        <v>36181</v>
      </c>
      <c r="F1950" s="7">
        <v>1169.6539680000001</v>
      </c>
      <c r="G1950" s="7">
        <f t="shared" ca="1" si="122"/>
        <v>0</v>
      </c>
      <c r="H1950" s="7">
        <f t="shared" ca="1" si="123"/>
        <v>0</v>
      </c>
      <c r="I1950">
        <f t="shared" ca="1" si="125"/>
        <v>0</v>
      </c>
      <c r="N1950" s="6">
        <v>36242</v>
      </c>
      <c r="O1950" s="9">
        <v>166.36262629999999</v>
      </c>
    </row>
    <row r="1951" spans="1:15" x14ac:dyDescent="0.3">
      <c r="A1951" s="6">
        <v>36407</v>
      </c>
      <c r="B1951" s="1">
        <v>54.363455999999999</v>
      </c>
      <c r="C1951" s="1">
        <v>54.363455999999999</v>
      </c>
      <c r="D1951" s="3">
        <f t="shared" si="124"/>
        <v>0</v>
      </c>
      <c r="E1951" s="6">
        <v>36181</v>
      </c>
      <c r="F1951" s="7">
        <v>1220.105376</v>
      </c>
      <c r="G1951" s="7">
        <f t="shared" ca="1" si="122"/>
        <v>0</v>
      </c>
      <c r="H1951" s="7">
        <f t="shared" ca="1" si="123"/>
        <v>0</v>
      </c>
      <c r="I1951">
        <f t="shared" ca="1" si="125"/>
        <v>0</v>
      </c>
      <c r="N1951" s="6">
        <v>36242</v>
      </c>
      <c r="O1951" s="9">
        <v>166.36262629999999</v>
      </c>
    </row>
    <row r="1952" spans="1:15" x14ac:dyDescent="0.3">
      <c r="A1952" s="6">
        <v>36407</v>
      </c>
      <c r="B1952" s="1">
        <v>52.622639999999997</v>
      </c>
      <c r="C1952" s="1">
        <v>52.622639999999997</v>
      </c>
      <c r="D1952" s="3">
        <f t="shared" si="124"/>
        <v>0</v>
      </c>
      <c r="E1952" s="6">
        <v>36181</v>
      </c>
      <c r="F1952" s="7">
        <v>1270.5204960000001</v>
      </c>
      <c r="G1952" s="7">
        <f t="shared" ca="1" si="122"/>
        <v>0</v>
      </c>
      <c r="H1952" s="7">
        <f t="shared" ca="1" si="123"/>
        <v>0</v>
      </c>
      <c r="I1952">
        <f t="shared" ca="1" si="125"/>
        <v>0</v>
      </c>
      <c r="N1952" s="6">
        <v>36242</v>
      </c>
      <c r="O1952" s="9">
        <v>166.36262629999999</v>
      </c>
    </row>
    <row r="1953" spans="1:15" x14ac:dyDescent="0.3">
      <c r="A1953" s="6">
        <v>36407</v>
      </c>
      <c r="B1953" s="1">
        <v>104.573196</v>
      </c>
      <c r="C1953" s="1">
        <v>104.573196</v>
      </c>
      <c r="D1953" s="3">
        <f t="shared" si="124"/>
        <v>0</v>
      </c>
      <c r="E1953" s="6">
        <v>36181</v>
      </c>
      <c r="F1953" s="7">
        <v>3113.1293759999999</v>
      </c>
      <c r="G1953" s="7">
        <f t="shared" ca="1" si="122"/>
        <v>0</v>
      </c>
      <c r="H1953" s="7">
        <f t="shared" ca="1" si="123"/>
        <v>0</v>
      </c>
      <c r="I1953">
        <f t="shared" ca="1" si="125"/>
        <v>0</v>
      </c>
      <c r="N1953" s="6">
        <v>36242</v>
      </c>
      <c r="O1953" s="9">
        <v>166.36262629999999</v>
      </c>
    </row>
    <row r="1954" spans="1:15" x14ac:dyDescent="0.3">
      <c r="A1954" s="6">
        <v>36407</v>
      </c>
      <c r="B1954" s="1">
        <v>376.06791600000003</v>
      </c>
      <c r="C1954" s="1">
        <v>376.06791600000003</v>
      </c>
      <c r="D1954" s="3">
        <f t="shared" si="124"/>
        <v>0</v>
      </c>
      <c r="E1954" s="6">
        <v>36181</v>
      </c>
      <c r="F1954" s="7">
        <v>3179.8448640000001</v>
      </c>
      <c r="G1954" s="7">
        <f t="shared" ca="1" si="122"/>
        <v>0</v>
      </c>
      <c r="H1954" s="7">
        <f t="shared" ca="1" si="123"/>
        <v>0</v>
      </c>
      <c r="I1954">
        <f t="shared" ca="1" si="125"/>
        <v>0</v>
      </c>
      <c r="N1954" s="6">
        <v>36242</v>
      </c>
      <c r="O1954" s="9">
        <v>3064.5746949999998</v>
      </c>
    </row>
    <row r="1955" spans="1:15" x14ac:dyDescent="0.3">
      <c r="A1955" s="6">
        <v>36407</v>
      </c>
      <c r="B1955" s="1">
        <v>809.92421999999999</v>
      </c>
      <c r="C1955" s="1">
        <v>809.92421999999999</v>
      </c>
      <c r="D1955" s="3">
        <f t="shared" si="124"/>
        <v>0</v>
      </c>
      <c r="E1955" s="6">
        <v>36181</v>
      </c>
      <c r="F1955" s="7">
        <v>3064.5770400000001</v>
      </c>
      <c r="G1955" s="7">
        <f t="shared" ca="1" si="122"/>
        <v>0</v>
      </c>
      <c r="H1955" s="7">
        <f t="shared" ca="1" si="123"/>
        <v>0</v>
      </c>
      <c r="I1955">
        <f t="shared" ca="1" si="125"/>
        <v>0</v>
      </c>
      <c r="N1955" s="6">
        <v>36242</v>
      </c>
      <c r="O1955" s="9">
        <v>4071.50638049998</v>
      </c>
    </row>
    <row r="1956" spans="1:15" x14ac:dyDescent="0.3">
      <c r="A1956" s="6">
        <v>36407</v>
      </c>
      <c r="B1956" s="1">
        <v>975.84807599999999</v>
      </c>
      <c r="C1956" s="1">
        <v>975.84807599999999</v>
      </c>
      <c r="D1956" s="3">
        <f t="shared" si="124"/>
        <v>0</v>
      </c>
      <c r="E1956" s="6">
        <v>36181</v>
      </c>
      <c r="F1956" s="7">
        <v>3000.477312</v>
      </c>
      <c r="G1956" s="7">
        <f t="shared" ca="1" si="122"/>
        <v>0</v>
      </c>
      <c r="H1956" s="7">
        <f t="shared" ca="1" si="123"/>
        <v>0</v>
      </c>
      <c r="I1956">
        <f t="shared" ca="1" si="125"/>
        <v>0</v>
      </c>
      <c r="N1956" s="6">
        <v>36242</v>
      </c>
      <c r="O1956" s="9">
        <v>4202.8452959999904</v>
      </c>
    </row>
    <row r="1957" spans="1:15" x14ac:dyDescent="0.3">
      <c r="A1957" s="6">
        <v>36407</v>
      </c>
      <c r="B1957" s="1">
        <v>1428.4763640000001</v>
      </c>
      <c r="C1957" s="1">
        <v>1428.4763640000001</v>
      </c>
      <c r="D1957" s="3">
        <f t="shared" si="124"/>
        <v>0</v>
      </c>
      <c r="E1957" s="6">
        <v>36181</v>
      </c>
      <c r="F1957" s="7">
        <v>1937.939472</v>
      </c>
      <c r="G1957" s="7">
        <f t="shared" ca="1" si="122"/>
        <v>0</v>
      </c>
      <c r="H1957" s="7">
        <f t="shared" ca="1" si="123"/>
        <v>0</v>
      </c>
      <c r="I1957">
        <f t="shared" ca="1" si="125"/>
        <v>0</v>
      </c>
      <c r="N1957" s="6">
        <v>36242</v>
      </c>
      <c r="O1957" s="9">
        <v>4071.50638049998</v>
      </c>
    </row>
    <row r="1958" spans="1:15" x14ac:dyDescent="0.3">
      <c r="A1958" s="6">
        <v>36407</v>
      </c>
      <c r="B1958" s="1">
        <v>1435.7158199999999</v>
      </c>
      <c r="C1958" s="1">
        <v>1435.7158199999999</v>
      </c>
      <c r="D1958" s="3">
        <f t="shared" si="124"/>
        <v>0</v>
      </c>
      <c r="E1958" s="6">
        <v>36181</v>
      </c>
      <c r="F1958" s="7">
        <v>552.03624000000002</v>
      </c>
      <c r="G1958" s="7">
        <f t="shared" ca="1" si="122"/>
        <v>0</v>
      </c>
      <c r="H1958" s="7">
        <f t="shared" ca="1" si="123"/>
        <v>0</v>
      </c>
      <c r="I1958">
        <f t="shared" ca="1" si="125"/>
        <v>0</v>
      </c>
      <c r="N1958" s="6">
        <v>36242</v>
      </c>
      <c r="O1958" s="9">
        <v>3677.48963399999</v>
      </c>
    </row>
    <row r="1959" spans="1:15" x14ac:dyDescent="0.3">
      <c r="A1959" s="6">
        <v>36407</v>
      </c>
      <c r="B1959" s="1">
        <v>1787.654988</v>
      </c>
      <c r="C1959" s="1">
        <v>1764</v>
      </c>
      <c r="D1959" s="3">
        <f t="shared" si="124"/>
        <v>23.654988000000003</v>
      </c>
      <c r="E1959" s="6">
        <v>36181</v>
      </c>
      <c r="F1959" s="7">
        <v>1465.5574079999999</v>
      </c>
      <c r="G1959" s="7">
        <f t="shared" ca="1" si="122"/>
        <v>0</v>
      </c>
      <c r="H1959" s="7">
        <f t="shared" ca="1" si="123"/>
        <v>0</v>
      </c>
      <c r="I1959">
        <f t="shared" ca="1" si="125"/>
        <v>0</v>
      </c>
      <c r="N1959" s="6">
        <v>36242</v>
      </c>
      <c r="O1959" s="9">
        <v>3940.16746499999</v>
      </c>
    </row>
    <row r="1960" spans="1:15" x14ac:dyDescent="0.3">
      <c r="A1960" s="6">
        <v>36407</v>
      </c>
      <c r="B1960" s="1">
        <v>1684.331964</v>
      </c>
      <c r="C1960" s="1">
        <v>1684.331964</v>
      </c>
      <c r="D1960" s="3">
        <f t="shared" si="124"/>
        <v>0</v>
      </c>
      <c r="E1960" s="6">
        <v>36181</v>
      </c>
      <c r="F1960" s="7">
        <v>460.51185600000002</v>
      </c>
      <c r="G1960" s="7">
        <f t="shared" ca="1" si="122"/>
        <v>0</v>
      </c>
      <c r="H1960" s="7">
        <f t="shared" ca="1" si="123"/>
        <v>0</v>
      </c>
      <c r="I1960">
        <f t="shared" ca="1" si="125"/>
        <v>0</v>
      </c>
      <c r="N1960" s="6">
        <v>36242</v>
      </c>
      <c r="O1960" s="9">
        <v>4027.7267419999998</v>
      </c>
    </row>
    <row r="1961" spans="1:15" x14ac:dyDescent="0.3">
      <c r="A1961" s="6">
        <v>36407</v>
      </c>
      <c r="B1961" s="1">
        <v>1749.8542319999999</v>
      </c>
      <c r="C1961" s="1">
        <v>1749.8542319999999</v>
      </c>
      <c r="D1961" s="3">
        <f t="shared" si="124"/>
        <v>0</v>
      </c>
      <c r="E1961" s="6">
        <v>36181</v>
      </c>
      <c r="F1961" s="7">
        <v>974.27232000000004</v>
      </c>
      <c r="G1961" s="7">
        <f t="shared" ca="1" si="122"/>
        <v>0</v>
      </c>
      <c r="H1961" s="7">
        <f t="shared" ca="1" si="123"/>
        <v>0</v>
      </c>
      <c r="I1961">
        <f t="shared" ca="1" si="125"/>
        <v>0</v>
      </c>
      <c r="N1961" s="6">
        <v>36242</v>
      </c>
      <c r="O1961" s="9">
        <v>3852.6081879999902</v>
      </c>
    </row>
    <row r="1962" spans="1:15" x14ac:dyDescent="0.3">
      <c r="A1962" s="6">
        <v>36407</v>
      </c>
      <c r="B1962" s="1">
        <v>2192.6560319999999</v>
      </c>
      <c r="C1962" s="1">
        <v>1764</v>
      </c>
      <c r="D1962" s="3">
        <f t="shared" si="124"/>
        <v>428.65603199999987</v>
      </c>
      <c r="E1962" s="6">
        <v>36181</v>
      </c>
      <c r="F1962" s="7">
        <v>1398.4447680000001</v>
      </c>
      <c r="G1962" s="7">
        <f t="shared" ca="1" si="122"/>
        <v>0</v>
      </c>
      <c r="H1962" s="7">
        <f t="shared" ca="1" si="123"/>
        <v>0</v>
      </c>
      <c r="I1962">
        <f t="shared" ca="1" si="125"/>
        <v>0</v>
      </c>
      <c r="N1962" s="6">
        <v>36242</v>
      </c>
      <c r="O1962" s="9">
        <v>3502.3710799999999</v>
      </c>
    </row>
    <row r="1963" spans="1:15" x14ac:dyDescent="0.3">
      <c r="A1963" s="6">
        <v>36407</v>
      </c>
      <c r="B1963" s="1">
        <v>1474.4078999999999</v>
      </c>
      <c r="C1963" s="1">
        <v>1474.4078999999999</v>
      </c>
      <c r="D1963" s="3">
        <f t="shared" si="124"/>
        <v>0</v>
      </c>
      <c r="E1963" s="6">
        <v>36181</v>
      </c>
      <c r="F1963" s="7">
        <v>1590.7570559999999</v>
      </c>
      <c r="G1963" s="7">
        <f t="shared" ca="1" si="122"/>
        <v>0</v>
      </c>
      <c r="H1963" s="7">
        <f t="shared" ca="1" si="123"/>
        <v>0</v>
      </c>
      <c r="I1963">
        <f t="shared" ca="1" si="125"/>
        <v>0</v>
      </c>
      <c r="N1963" s="6">
        <v>36242</v>
      </c>
      <c r="O1963" s="9">
        <v>3502.3710799999999</v>
      </c>
    </row>
    <row r="1964" spans="1:15" x14ac:dyDescent="0.3">
      <c r="A1964" s="6">
        <v>36407</v>
      </c>
      <c r="B1964" s="1">
        <v>929.89184399999999</v>
      </c>
      <c r="C1964" s="1">
        <v>929.89184399999999</v>
      </c>
      <c r="D1964" s="3">
        <f t="shared" si="124"/>
        <v>0</v>
      </c>
      <c r="E1964" s="6">
        <v>36181</v>
      </c>
      <c r="F1964" s="7">
        <v>1850.1809760000001</v>
      </c>
      <c r="G1964" s="7">
        <f t="shared" ca="1" si="122"/>
        <v>0</v>
      </c>
      <c r="H1964" s="7">
        <f t="shared" ca="1" si="123"/>
        <v>0</v>
      </c>
      <c r="I1964">
        <f t="shared" ca="1" si="125"/>
        <v>0</v>
      </c>
      <c r="N1964" s="6">
        <v>36242</v>
      </c>
      <c r="O1964" s="9">
        <v>2101.4226479999902</v>
      </c>
    </row>
    <row r="1965" spans="1:15" x14ac:dyDescent="0.3">
      <c r="A1965" s="6">
        <v>36407</v>
      </c>
      <c r="B1965" s="1">
        <v>322.99444799999998</v>
      </c>
      <c r="C1965" s="1">
        <v>322.99444799999998</v>
      </c>
      <c r="D1965" s="3">
        <f t="shared" si="124"/>
        <v>0</v>
      </c>
      <c r="E1965" s="6">
        <v>36181</v>
      </c>
      <c r="F1965" s="7">
        <v>995.82940799999994</v>
      </c>
      <c r="G1965" s="7">
        <f t="shared" ca="1" si="122"/>
        <v>0</v>
      </c>
      <c r="H1965" s="7">
        <f t="shared" ca="1" si="123"/>
        <v>0</v>
      </c>
      <c r="I1965">
        <f t="shared" ca="1" si="125"/>
        <v>0</v>
      </c>
      <c r="N1965" s="6">
        <v>36242</v>
      </c>
      <c r="O1965" s="9">
        <v>1576.066986</v>
      </c>
    </row>
    <row r="1966" spans="1:15" x14ac:dyDescent="0.3">
      <c r="A1966" s="6">
        <v>36407</v>
      </c>
      <c r="B1966" s="1">
        <v>261.40161599999999</v>
      </c>
      <c r="C1966" s="1">
        <v>261.40161599999999</v>
      </c>
      <c r="D1966" s="3">
        <f t="shared" si="124"/>
        <v>0</v>
      </c>
      <c r="E1966" s="6">
        <v>36181</v>
      </c>
      <c r="F1966" s="7">
        <v>1075.861584</v>
      </c>
      <c r="G1966" s="7">
        <f t="shared" ca="1" si="122"/>
        <v>0</v>
      </c>
      <c r="H1966" s="7">
        <f t="shared" ca="1" si="123"/>
        <v>0</v>
      </c>
      <c r="I1966">
        <f t="shared" ca="1" si="125"/>
        <v>0</v>
      </c>
      <c r="N1966" s="6">
        <v>36242</v>
      </c>
      <c r="O1966" s="9">
        <v>1576.066986</v>
      </c>
    </row>
    <row r="1967" spans="1:15" x14ac:dyDescent="0.3">
      <c r="A1967" s="6">
        <v>36407</v>
      </c>
      <c r="B1967" s="1">
        <v>235.90929600000001</v>
      </c>
      <c r="C1967" s="1">
        <v>235.90929600000001</v>
      </c>
      <c r="D1967" s="3">
        <f t="shared" si="124"/>
        <v>0</v>
      </c>
      <c r="E1967" s="6">
        <v>36181</v>
      </c>
      <c r="F1967" s="7">
        <v>1144.083024</v>
      </c>
      <c r="G1967" s="7">
        <f t="shared" ca="1" si="122"/>
        <v>0</v>
      </c>
      <c r="H1967" s="7">
        <f t="shared" ca="1" si="123"/>
        <v>0</v>
      </c>
      <c r="I1967">
        <f t="shared" ca="1" si="125"/>
        <v>0</v>
      </c>
      <c r="N1967" s="6">
        <v>36242</v>
      </c>
      <c r="O1967" s="9">
        <v>166.36262629999999</v>
      </c>
    </row>
    <row r="1968" spans="1:15" x14ac:dyDescent="0.3">
      <c r="A1968" s="6">
        <v>36407</v>
      </c>
      <c r="B1968" s="1">
        <v>134.106336</v>
      </c>
      <c r="C1968" s="1">
        <v>134.106336</v>
      </c>
      <c r="D1968" s="3">
        <f t="shared" si="124"/>
        <v>0</v>
      </c>
      <c r="E1968" s="6">
        <v>36181</v>
      </c>
      <c r="F1968" s="7">
        <v>1029.8373120000001</v>
      </c>
      <c r="G1968" s="7">
        <f t="shared" ca="1" si="122"/>
        <v>0</v>
      </c>
      <c r="H1968" s="7">
        <f t="shared" ca="1" si="123"/>
        <v>0</v>
      </c>
      <c r="I1968">
        <f t="shared" ca="1" si="125"/>
        <v>0</v>
      </c>
      <c r="N1968" s="6">
        <v>36242</v>
      </c>
      <c r="O1968" s="9">
        <v>166.36262629999999</v>
      </c>
    </row>
    <row r="1969" spans="1:15" x14ac:dyDescent="0.3">
      <c r="A1969" s="6">
        <v>36407</v>
      </c>
      <c r="B1969" s="1">
        <v>96.723647999999997</v>
      </c>
      <c r="C1969" s="1">
        <v>96.723647999999997</v>
      </c>
      <c r="D1969" s="3">
        <f t="shared" si="124"/>
        <v>0</v>
      </c>
      <c r="E1969" s="6">
        <v>36181</v>
      </c>
      <c r="F1969" s="7">
        <v>1068.296544</v>
      </c>
      <c r="G1969" s="7">
        <f t="shared" ca="1" si="122"/>
        <v>0</v>
      </c>
      <c r="H1969" s="7">
        <f t="shared" ca="1" si="123"/>
        <v>0</v>
      </c>
      <c r="I1969">
        <f t="shared" ca="1" si="125"/>
        <v>0</v>
      </c>
      <c r="N1969" s="6">
        <v>36242</v>
      </c>
      <c r="O1969" s="9">
        <v>166.36262629999999</v>
      </c>
    </row>
    <row r="1970" spans="1:15" x14ac:dyDescent="0.3">
      <c r="A1970" s="6">
        <v>36407</v>
      </c>
      <c r="B1970" s="1">
        <v>79.876943999999995</v>
      </c>
      <c r="C1970" s="1">
        <v>79.876943999999995</v>
      </c>
      <c r="D1970" s="3">
        <f t="shared" si="124"/>
        <v>0</v>
      </c>
      <c r="E1970" s="6">
        <v>36181</v>
      </c>
      <c r="F1970" s="7">
        <v>1111.8139200000001</v>
      </c>
      <c r="G1970" s="7">
        <f t="shared" ca="1" si="122"/>
        <v>0</v>
      </c>
      <c r="H1970" s="7">
        <f t="shared" ca="1" si="123"/>
        <v>0</v>
      </c>
      <c r="I1970">
        <f t="shared" ca="1" si="125"/>
        <v>0</v>
      </c>
      <c r="N1970" s="6">
        <v>36243</v>
      </c>
      <c r="O1970" s="9">
        <v>166.36262629999999</v>
      </c>
    </row>
    <row r="1971" spans="1:15" x14ac:dyDescent="0.3">
      <c r="A1971" s="6">
        <v>36408</v>
      </c>
      <c r="B1971" s="1">
        <v>70.741439999999997</v>
      </c>
      <c r="C1971" s="1">
        <v>70.741439999999997</v>
      </c>
      <c r="D1971" s="3">
        <f t="shared" si="124"/>
        <v>0</v>
      </c>
      <c r="E1971" s="6">
        <v>36182</v>
      </c>
      <c r="F1971" s="7">
        <v>1150.6531680000001</v>
      </c>
      <c r="G1971" s="7">
        <f t="shared" ca="1" si="122"/>
        <v>0</v>
      </c>
      <c r="H1971" s="7">
        <f t="shared" ca="1" si="123"/>
        <v>0</v>
      </c>
      <c r="I1971">
        <f t="shared" ca="1" si="125"/>
        <v>0</v>
      </c>
      <c r="N1971" s="6">
        <v>36243</v>
      </c>
      <c r="O1971" s="9">
        <v>166.36262629999999</v>
      </c>
    </row>
    <row r="1972" spans="1:15" x14ac:dyDescent="0.3">
      <c r="A1972" s="6">
        <v>36408</v>
      </c>
      <c r="B1972" s="1">
        <v>65.224655999999996</v>
      </c>
      <c r="C1972" s="1">
        <v>65.224655999999996</v>
      </c>
      <c r="D1972" s="3">
        <f t="shared" si="124"/>
        <v>0</v>
      </c>
      <c r="E1972" s="6">
        <v>36182</v>
      </c>
      <c r="F1972" s="7">
        <v>1213.2751679999999</v>
      </c>
      <c r="G1972" s="7">
        <f t="shared" ca="1" si="122"/>
        <v>0</v>
      </c>
      <c r="H1972" s="7">
        <f t="shared" ca="1" si="123"/>
        <v>0</v>
      </c>
      <c r="I1972">
        <f t="shared" ca="1" si="125"/>
        <v>0</v>
      </c>
      <c r="N1972" s="6">
        <v>36243</v>
      </c>
      <c r="O1972" s="9">
        <v>166.36262629999999</v>
      </c>
    </row>
    <row r="1973" spans="1:15" x14ac:dyDescent="0.3">
      <c r="A1973" s="6">
        <v>36408</v>
      </c>
      <c r="B1973" s="1">
        <v>62.339759999999998</v>
      </c>
      <c r="C1973" s="1">
        <v>62.339759999999998</v>
      </c>
      <c r="D1973" s="3">
        <f t="shared" si="124"/>
        <v>0</v>
      </c>
      <c r="E1973" s="6">
        <v>36182</v>
      </c>
      <c r="F1973" s="7">
        <v>1263.136896</v>
      </c>
      <c r="G1973" s="7">
        <f t="shared" ca="1" si="122"/>
        <v>0</v>
      </c>
      <c r="H1973" s="7">
        <f t="shared" ca="1" si="123"/>
        <v>0</v>
      </c>
      <c r="I1973">
        <f t="shared" ca="1" si="125"/>
        <v>0</v>
      </c>
      <c r="N1973" s="6">
        <v>36243</v>
      </c>
      <c r="O1973" s="9">
        <v>166.36262629999999</v>
      </c>
    </row>
    <row r="1974" spans="1:15" x14ac:dyDescent="0.3">
      <c r="A1974" s="6">
        <v>36408</v>
      </c>
      <c r="B1974" s="1">
        <v>59.430672000000001</v>
      </c>
      <c r="C1974" s="1">
        <v>59.430672000000001</v>
      </c>
      <c r="D1974" s="3">
        <f t="shared" si="124"/>
        <v>0</v>
      </c>
      <c r="E1974" s="6">
        <v>36182</v>
      </c>
      <c r="F1974" s="7">
        <v>1333.3934879999999</v>
      </c>
      <c r="G1974" s="7">
        <f t="shared" ca="1" si="122"/>
        <v>0</v>
      </c>
      <c r="H1974" s="7">
        <f t="shared" ca="1" si="123"/>
        <v>0</v>
      </c>
      <c r="I1974">
        <f t="shared" ca="1" si="125"/>
        <v>0</v>
      </c>
      <c r="N1974" s="6">
        <v>36243</v>
      </c>
      <c r="O1974" s="9">
        <v>166.36262629999999</v>
      </c>
    </row>
    <row r="1975" spans="1:15" x14ac:dyDescent="0.3">
      <c r="A1975" s="6">
        <v>36408</v>
      </c>
      <c r="B1975" s="1">
        <v>57.167712000000002</v>
      </c>
      <c r="C1975" s="1">
        <v>57.167712000000002</v>
      </c>
      <c r="D1975" s="3">
        <f t="shared" si="124"/>
        <v>0</v>
      </c>
      <c r="E1975" s="6">
        <v>36182</v>
      </c>
      <c r="F1975" s="7">
        <v>1410.2464319999999</v>
      </c>
      <c r="G1975" s="7">
        <f t="shared" ca="1" si="122"/>
        <v>0</v>
      </c>
      <c r="H1975" s="7">
        <f t="shared" ca="1" si="123"/>
        <v>0</v>
      </c>
      <c r="I1975">
        <f t="shared" ca="1" si="125"/>
        <v>0</v>
      </c>
      <c r="N1975" s="6">
        <v>36243</v>
      </c>
      <c r="O1975" s="9">
        <v>166.36262629999999</v>
      </c>
    </row>
    <row r="1976" spans="1:15" x14ac:dyDescent="0.3">
      <c r="A1976" s="6">
        <v>36408</v>
      </c>
      <c r="B1976" s="1">
        <v>54.012672000000002</v>
      </c>
      <c r="C1976" s="1">
        <v>54.012672000000002</v>
      </c>
      <c r="D1976" s="3">
        <f t="shared" si="124"/>
        <v>0</v>
      </c>
      <c r="E1976" s="6">
        <v>36182</v>
      </c>
      <c r="F1976" s="7">
        <v>1481.9101920000001</v>
      </c>
      <c r="G1976" s="7">
        <f t="shared" ca="1" si="122"/>
        <v>0</v>
      </c>
      <c r="H1976" s="7">
        <f t="shared" ca="1" si="123"/>
        <v>0</v>
      </c>
      <c r="I1976">
        <f t="shared" ca="1" si="125"/>
        <v>0</v>
      </c>
      <c r="N1976" s="6">
        <v>36243</v>
      </c>
      <c r="O1976" s="9">
        <v>166.36262629999999</v>
      </c>
    </row>
    <row r="1977" spans="1:15" x14ac:dyDescent="0.3">
      <c r="A1977" s="6">
        <v>36408</v>
      </c>
      <c r="B1977" s="1">
        <v>227.497536</v>
      </c>
      <c r="C1977" s="1">
        <v>227.497536</v>
      </c>
      <c r="D1977" s="3">
        <f t="shared" si="124"/>
        <v>0</v>
      </c>
      <c r="E1977" s="6">
        <v>36182</v>
      </c>
      <c r="F1977" s="7">
        <v>3606.7358880000002</v>
      </c>
      <c r="G1977" s="7">
        <f t="shared" ca="1" si="122"/>
        <v>0</v>
      </c>
      <c r="H1977" s="7">
        <f t="shared" ca="1" si="123"/>
        <v>0</v>
      </c>
      <c r="I1977">
        <f t="shared" ca="1" si="125"/>
        <v>0</v>
      </c>
      <c r="N1977" s="6">
        <v>36243</v>
      </c>
      <c r="O1977" s="9">
        <v>166.36262629999999</v>
      </c>
    </row>
    <row r="1978" spans="1:15" x14ac:dyDescent="0.3">
      <c r="A1978" s="6">
        <v>36408</v>
      </c>
      <c r="B1978" s="1">
        <v>550.06534799999997</v>
      </c>
      <c r="C1978" s="1">
        <v>550.06534799999997</v>
      </c>
      <c r="D1978" s="3">
        <f t="shared" si="124"/>
        <v>0</v>
      </c>
      <c r="E1978" s="6">
        <v>36182</v>
      </c>
      <c r="F1978" s="7">
        <v>3675.8504160000002</v>
      </c>
      <c r="G1978" s="7">
        <f t="shared" ca="1" si="122"/>
        <v>0</v>
      </c>
      <c r="H1978" s="7">
        <f t="shared" ca="1" si="123"/>
        <v>0</v>
      </c>
      <c r="I1978">
        <f t="shared" ca="1" si="125"/>
        <v>0</v>
      </c>
      <c r="N1978" s="6">
        <v>36243</v>
      </c>
      <c r="O1978" s="9">
        <v>3064.5746949999998</v>
      </c>
    </row>
    <row r="1979" spans="1:15" x14ac:dyDescent="0.3">
      <c r="A1979" s="6">
        <v>36408</v>
      </c>
      <c r="B1979" s="1">
        <v>1386.9996839999999</v>
      </c>
      <c r="C1979" s="1">
        <v>1386.9996839999999</v>
      </c>
      <c r="D1979" s="3">
        <f t="shared" si="124"/>
        <v>0</v>
      </c>
      <c r="E1979" s="6">
        <v>36182</v>
      </c>
      <c r="F1979" s="7">
        <v>3236.0711040000001</v>
      </c>
      <c r="G1979" s="7">
        <f t="shared" ca="1" si="122"/>
        <v>0</v>
      </c>
      <c r="H1979" s="7">
        <f t="shared" ca="1" si="123"/>
        <v>0</v>
      </c>
      <c r="I1979">
        <f t="shared" ca="1" si="125"/>
        <v>0</v>
      </c>
      <c r="N1979" s="6">
        <v>36243</v>
      </c>
      <c r="O1979" s="9">
        <v>4071.50638049998</v>
      </c>
    </row>
    <row r="1980" spans="1:15" x14ac:dyDescent="0.3">
      <c r="A1980" s="6">
        <v>36408</v>
      </c>
      <c r="B1980" s="1">
        <v>1697.527188</v>
      </c>
      <c r="C1980" s="1">
        <v>1697.527188</v>
      </c>
      <c r="D1980" s="3">
        <f t="shared" si="124"/>
        <v>0</v>
      </c>
      <c r="E1980" s="6">
        <v>36182</v>
      </c>
      <c r="F1980" s="7">
        <v>3340.2680639999999</v>
      </c>
      <c r="G1980" s="7">
        <f t="shared" ca="1" si="122"/>
        <v>0</v>
      </c>
      <c r="H1980" s="7">
        <f t="shared" ca="1" si="123"/>
        <v>0</v>
      </c>
      <c r="I1980">
        <f t="shared" ca="1" si="125"/>
        <v>0</v>
      </c>
      <c r="N1980" s="6">
        <v>36243</v>
      </c>
      <c r="O1980" s="9">
        <v>4202.8452959999904</v>
      </c>
    </row>
    <row r="1981" spans="1:15" x14ac:dyDescent="0.3">
      <c r="A1981" s="6">
        <v>36408</v>
      </c>
      <c r="B1981" s="1">
        <v>1969.8048719999999</v>
      </c>
      <c r="C1981" s="1">
        <v>1764</v>
      </c>
      <c r="D1981" s="3">
        <f t="shared" si="124"/>
        <v>205.80487199999993</v>
      </c>
      <c r="E1981" s="6">
        <v>36182</v>
      </c>
      <c r="F1981" s="7">
        <v>3091.358592</v>
      </c>
      <c r="G1981" s="7">
        <f t="shared" ca="1" si="122"/>
        <v>0</v>
      </c>
      <c r="H1981" s="7">
        <f t="shared" ca="1" si="123"/>
        <v>0</v>
      </c>
      <c r="I1981">
        <f t="shared" ca="1" si="125"/>
        <v>0</v>
      </c>
      <c r="N1981" s="6">
        <v>36243</v>
      </c>
      <c r="O1981" s="9">
        <v>4071.50638049998</v>
      </c>
    </row>
    <row r="1982" spans="1:15" x14ac:dyDescent="0.3">
      <c r="A1982" s="6">
        <v>36408</v>
      </c>
      <c r="B1982" s="1">
        <v>1489.186692</v>
      </c>
      <c r="C1982" s="1">
        <v>1489.186692</v>
      </c>
      <c r="D1982" s="3">
        <f t="shared" si="124"/>
        <v>0</v>
      </c>
      <c r="E1982" s="6">
        <v>36182</v>
      </c>
      <c r="F1982" s="7">
        <v>2590.6658400000001</v>
      </c>
      <c r="G1982" s="7">
        <f t="shared" ca="1" si="122"/>
        <v>0</v>
      </c>
      <c r="H1982" s="7">
        <f t="shared" ca="1" si="123"/>
        <v>0</v>
      </c>
      <c r="I1982">
        <f t="shared" ca="1" si="125"/>
        <v>0</v>
      </c>
      <c r="N1982" s="6">
        <v>36243</v>
      </c>
      <c r="O1982" s="9">
        <v>3677.48963399999</v>
      </c>
    </row>
    <row r="1983" spans="1:15" x14ac:dyDescent="0.3">
      <c r="A1983" s="6">
        <v>36408</v>
      </c>
      <c r="B1983" s="1">
        <v>1802.53332</v>
      </c>
      <c r="C1983" s="1">
        <v>1764</v>
      </c>
      <c r="D1983" s="3">
        <f t="shared" si="124"/>
        <v>38.533320000000003</v>
      </c>
      <c r="E1983" s="6">
        <v>36182</v>
      </c>
      <c r="F1983" s="7">
        <v>2150.087184</v>
      </c>
      <c r="G1983" s="7">
        <f t="shared" ca="1" si="122"/>
        <v>0</v>
      </c>
      <c r="H1983" s="7">
        <f t="shared" ca="1" si="123"/>
        <v>0</v>
      </c>
      <c r="I1983">
        <f t="shared" ca="1" si="125"/>
        <v>0</v>
      </c>
      <c r="N1983" s="6">
        <v>36243</v>
      </c>
      <c r="O1983" s="9">
        <v>3940.16746499999</v>
      </c>
    </row>
    <row r="1984" spans="1:15" x14ac:dyDescent="0.3">
      <c r="A1984" s="6">
        <v>36408</v>
      </c>
      <c r="B1984" s="1">
        <v>2000.3381999999999</v>
      </c>
      <c r="C1984" s="1">
        <v>1764</v>
      </c>
      <c r="D1984" s="3">
        <f t="shared" si="124"/>
        <v>236.33819999999992</v>
      </c>
      <c r="E1984" s="6">
        <v>36182</v>
      </c>
      <c r="F1984" s="7">
        <v>1795.5493919999999</v>
      </c>
      <c r="G1984" s="7">
        <f t="shared" ca="1" si="122"/>
        <v>0</v>
      </c>
      <c r="H1984" s="7">
        <f t="shared" ca="1" si="123"/>
        <v>0</v>
      </c>
      <c r="I1984">
        <f t="shared" ca="1" si="125"/>
        <v>0</v>
      </c>
      <c r="N1984" s="6">
        <v>36243</v>
      </c>
      <c r="O1984" s="9">
        <v>4027.7267419999998</v>
      </c>
    </row>
    <row r="1985" spans="1:15" x14ac:dyDescent="0.3">
      <c r="A1985" s="6">
        <v>36408</v>
      </c>
      <c r="B1985" s="1">
        <v>2142.7194599999998</v>
      </c>
      <c r="C1985" s="1">
        <v>1764</v>
      </c>
      <c r="D1985" s="3">
        <f t="shared" si="124"/>
        <v>378.7194599999998</v>
      </c>
      <c r="E1985" s="6">
        <v>36182</v>
      </c>
      <c r="F1985" s="7">
        <v>243.271728</v>
      </c>
      <c r="G1985" s="7">
        <f t="shared" ca="1" si="122"/>
        <v>0</v>
      </c>
      <c r="H1985" s="7">
        <f t="shared" ca="1" si="123"/>
        <v>0</v>
      </c>
      <c r="I1985">
        <f t="shared" ca="1" si="125"/>
        <v>0</v>
      </c>
      <c r="N1985" s="6">
        <v>36243</v>
      </c>
      <c r="O1985" s="9">
        <v>3852.6081879999902</v>
      </c>
    </row>
    <row r="1986" spans="1:15" x14ac:dyDescent="0.3">
      <c r="A1986" s="6">
        <v>36408</v>
      </c>
      <c r="B1986" s="1">
        <v>2625.0842520000001</v>
      </c>
      <c r="C1986" s="1">
        <v>1764</v>
      </c>
      <c r="D1986" s="3">
        <f t="shared" si="124"/>
        <v>861.08425200000011</v>
      </c>
      <c r="E1986" s="6">
        <v>36182</v>
      </c>
      <c r="F1986" s="7">
        <v>726.06945599999995</v>
      </c>
      <c r="G1986" s="7">
        <f t="shared" ca="1" si="122"/>
        <v>0</v>
      </c>
      <c r="H1986" s="7">
        <f t="shared" ca="1" si="123"/>
        <v>0</v>
      </c>
      <c r="I1986">
        <f t="shared" ca="1" si="125"/>
        <v>0</v>
      </c>
      <c r="N1986" s="6">
        <v>36243</v>
      </c>
      <c r="O1986" s="9">
        <v>3502.3710799999999</v>
      </c>
    </row>
    <row r="1987" spans="1:15" x14ac:dyDescent="0.3">
      <c r="A1987" s="6">
        <v>36408</v>
      </c>
      <c r="B1987" s="1">
        <v>2183.5759680000001</v>
      </c>
      <c r="C1987" s="1">
        <v>1764</v>
      </c>
      <c r="D1987" s="3">
        <f t="shared" si="124"/>
        <v>419.5759680000001</v>
      </c>
      <c r="E1987" s="6">
        <v>36182</v>
      </c>
      <c r="F1987" s="7">
        <v>1500.228576</v>
      </c>
      <c r="G1987" s="7">
        <f t="shared" ref="G1987:G2050" ca="1" si="126">IF(I1987&lt;400,0,IF(I1987&gt;500,500,I1987))</f>
        <v>0</v>
      </c>
      <c r="H1987" s="7">
        <f t="shared" ref="H1987:H2050" ca="1" si="127">IF(I1987&lt;1900,I1987-G1987,1400)</f>
        <v>0</v>
      </c>
      <c r="I1987">
        <f t="shared" ca="1" si="125"/>
        <v>0</v>
      </c>
      <c r="N1987" s="6">
        <v>36243</v>
      </c>
      <c r="O1987" s="9">
        <v>3502.3710799999999</v>
      </c>
    </row>
    <row r="1988" spans="1:15" x14ac:dyDescent="0.3">
      <c r="A1988" s="6">
        <v>36408</v>
      </c>
      <c r="B1988" s="1">
        <v>1327.2104159999999</v>
      </c>
      <c r="C1988" s="1">
        <v>1327.2104159999999</v>
      </c>
      <c r="D1988" s="3">
        <f t="shared" ref="D1988:D2051" si="128">B1988-C1988</f>
        <v>0</v>
      </c>
      <c r="E1988" s="6">
        <v>36182</v>
      </c>
      <c r="F1988" s="7">
        <v>1823.2270559999999</v>
      </c>
      <c r="G1988" s="7">
        <f t="shared" ca="1" si="126"/>
        <v>0</v>
      </c>
      <c r="H1988" s="7">
        <f t="shared" ca="1" si="127"/>
        <v>0</v>
      </c>
      <c r="I1988">
        <f t="shared" ref="I1988:I2051" ca="1" si="129">F1988-G1988-H1988</f>
        <v>0</v>
      </c>
      <c r="N1988" s="6">
        <v>36243</v>
      </c>
      <c r="O1988" s="9">
        <v>2101.4226479999902</v>
      </c>
    </row>
    <row r="1989" spans="1:15" x14ac:dyDescent="0.3">
      <c r="A1989" s="6">
        <v>36408</v>
      </c>
      <c r="B1989" s="1">
        <v>350.39289600000001</v>
      </c>
      <c r="C1989" s="1">
        <v>350.39289600000001</v>
      </c>
      <c r="D1989" s="3">
        <f t="shared" si="128"/>
        <v>0</v>
      </c>
      <c r="E1989" s="6">
        <v>36182</v>
      </c>
      <c r="F1989" s="7">
        <v>1060.5258719999999</v>
      </c>
      <c r="G1989" s="7">
        <f t="shared" ca="1" si="126"/>
        <v>0</v>
      </c>
      <c r="H1989" s="7">
        <f t="shared" ca="1" si="127"/>
        <v>0</v>
      </c>
      <c r="I1989">
        <f t="shared" ca="1" si="129"/>
        <v>0</v>
      </c>
      <c r="N1989" s="6">
        <v>36243</v>
      </c>
      <c r="O1989" s="9">
        <v>1576.066986</v>
      </c>
    </row>
    <row r="1990" spans="1:15" x14ac:dyDescent="0.3">
      <c r="A1990" s="6">
        <v>36408</v>
      </c>
      <c r="B1990" s="1">
        <v>292.88952</v>
      </c>
      <c r="C1990" s="1">
        <v>292.88952</v>
      </c>
      <c r="D1990" s="3">
        <f t="shared" si="128"/>
        <v>0</v>
      </c>
      <c r="E1990" s="6">
        <v>36182</v>
      </c>
      <c r="F1990" s="7">
        <v>1159.8894720000001</v>
      </c>
      <c r="G1990" s="7">
        <f t="shared" ca="1" si="126"/>
        <v>0</v>
      </c>
      <c r="H1990" s="7">
        <f t="shared" ca="1" si="127"/>
        <v>0</v>
      </c>
      <c r="I1990">
        <f t="shared" ca="1" si="129"/>
        <v>0</v>
      </c>
      <c r="N1990" s="6">
        <v>36243</v>
      </c>
      <c r="O1990" s="9">
        <v>1576.066986</v>
      </c>
    </row>
    <row r="1991" spans="1:15" x14ac:dyDescent="0.3">
      <c r="A1991" s="6">
        <v>36408</v>
      </c>
      <c r="B1991" s="1">
        <v>281.03543999999999</v>
      </c>
      <c r="C1991" s="1">
        <v>281.03543999999999</v>
      </c>
      <c r="D1991" s="3">
        <f t="shared" si="128"/>
        <v>0</v>
      </c>
      <c r="E1991" s="6">
        <v>36182</v>
      </c>
      <c r="F1991" s="7">
        <v>1239.922656</v>
      </c>
      <c r="G1991" s="7">
        <f t="shared" ca="1" si="126"/>
        <v>0</v>
      </c>
      <c r="H1991" s="7">
        <f t="shared" ca="1" si="127"/>
        <v>0</v>
      </c>
      <c r="I1991">
        <f t="shared" ca="1" si="129"/>
        <v>0</v>
      </c>
      <c r="N1991" s="6">
        <v>36243</v>
      </c>
      <c r="O1991" s="9">
        <v>166.36262629999999</v>
      </c>
    </row>
    <row r="1992" spans="1:15" x14ac:dyDescent="0.3">
      <c r="A1992" s="6">
        <v>36408</v>
      </c>
      <c r="B1992" s="1">
        <v>141.71976000000001</v>
      </c>
      <c r="C1992" s="1">
        <v>141.71976000000001</v>
      </c>
      <c r="D1992" s="3">
        <f t="shared" si="128"/>
        <v>0</v>
      </c>
      <c r="E1992" s="6">
        <v>36182</v>
      </c>
      <c r="F1992" s="7">
        <v>1131.993072</v>
      </c>
      <c r="G1992" s="7">
        <f t="shared" ca="1" si="126"/>
        <v>0</v>
      </c>
      <c r="H1992" s="7">
        <f t="shared" ca="1" si="127"/>
        <v>0</v>
      </c>
      <c r="I1992">
        <f t="shared" ca="1" si="129"/>
        <v>0</v>
      </c>
      <c r="N1992" s="6">
        <v>36243</v>
      </c>
      <c r="O1992" s="9">
        <v>166.36262629999999</v>
      </c>
    </row>
    <row r="1993" spans="1:15" x14ac:dyDescent="0.3">
      <c r="A1993" s="6">
        <v>36408</v>
      </c>
      <c r="B1993" s="1">
        <v>104.1516</v>
      </c>
      <c r="C1993" s="1">
        <v>104.1516</v>
      </c>
      <c r="D1993" s="3">
        <f t="shared" si="128"/>
        <v>0</v>
      </c>
      <c r="E1993" s="6">
        <v>36182</v>
      </c>
      <c r="F1993" s="7">
        <v>1184.31936</v>
      </c>
      <c r="G1993" s="7">
        <f t="shared" ca="1" si="126"/>
        <v>0</v>
      </c>
      <c r="H1993" s="7">
        <f t="shared" ca="1" si="127"/>
        <v>0</v>
      </c>
      <c r="I1993">
        <f t="shared" ca="1" si="129"/>
        <v>0</v>
      </c>
      <c r="N1993" s="6">
        <v>36243</v>
      </c>
      <c r="O1993" s="9">
        <v>166.36262629999999</v>
      </c>
    </row>
    <row r="1994" spans="1:15" x14ac:dyDescent="0.3">
      <c r="A1994" s="6">
        <v>36408</v>
      </c>
      <c r="B1994" s="1">
        <v>86.1225120000001</v>
      </c>
      <c r="C1994" s="1">
        <v>86.1225120000001</v>
      </c>
      <c r="D1994" s="3">
        <f t="shared" si="128"/>
        <v>0</v>
      </c>
      <c r="E1994" s="6">
        <v>36182</v>
      </c>
      <c r="F1994" s="7">
        <v>1248.4644479999999</v>
      </c>
      <c r="G1994" s="7">
        <f t="shared" ca="1" si="126"/>
        <v>0</v>
      </c>
      <c r="H1994" s="7">
        <f t="shared" ca="1" si="127"/>
        <v>0</v>
      </c>
      <c r="I1994">
        <f t="shared" ca="1" si="129"/>
        <v>0</v>
      </c>
      <c r="N1994" s="6">
        <v>36244</v>
      </c>
      <c r="O1994" s="9">
        <v>166.36262629999999</v>
      </c>
    </row>
    <row r="1995" spans="1:15" x14ac:dyDescent="0.3">
      <c r="A1995" s="6">
        <v>36409</v>
      </c>
      <c r="B1995" s="1">
        <v>76.982975999999894</v>
      </c>
      <c r="C1995" s="1">
        <v>76.982975999999894</v>
      </c>
      <c r="D1995" s="3">
        <f t="shared" si="128"/>
        <v>0</v>
      </c>
      <c r="E1995" s="6">
        <v>36183</v>
      </c>
      <c r="F1995" s="7">
        <v>1301.824944</v>
      </c>
      <c r="G1995" s="7">
        <f t="shared" ca="1" si="126"/>
        <v>0</v>
      </c>
      <c r="H1995" s="7">
        <f t="shared" ca="1" si="127"/>
        <v>0</v>
      </c>
      <c r="I1995">
        <f t="shared" ca="1" si="129"/>
        <v>0</v>
      </c>
      <c r="N1995" s="6">
        <v>36244</v>
      </c>
      <c r="O1995" s="9">
        <v>166.36262629999999</v>
      </c>
    </row>
    <row r="1996" spans="1:15" x14ac:dyDescent="0.3">
      <c r="A1996" s="6">
        <v>36409</v>
      </c>
      <c r="B1996" s="1">
        <v>71.565984</v>
      </c>
      <c r="C1996" s="1">
        <v>71.565984</v>
      </c>
      <c r="D1996" s="3">
        <f t="shared" si="128"/>
        <v>0</v>
      </c>
      <c r="E1996" s="6">
        <v>36183</v>
      </c>
      <c r="F1996" s="7">
        <v>1364.797728</v>
      </c>
      <c r="G1996" s="7">
        <f t="shared" ca="1" si="126"/>
        <v>0</v>
      </c>
      <c r="H1996" s="7">
        <f t="shared" ca="1" si="127"/>
        <v>0</v>
      </c>
      <c r="I1996">
        <f t="shared" ca="1" si="129"/>
        <v>0</v>
      </c>
      <c r="N1996" s="6">
        <v>36244</v>
      </c>
      <c r="O1996" s="9">
        <v>166.36262629999999</v>
      </c>
    </row>
    <row r="1997" spans="1:15" x14ac:dyDescent="0.3">
      <c r="A1997" s="6">
        <v>36409</v>
      </c>
      <c r="B1997" s="1">
        <v>68.240592000000007</v>
      </c>
      <c r="C1997" s="1">
        <v>68.240592000000007</v>
      </c>
      <c r="D1997" s="3">
        <f t="shared" si="128"/>
        <v>0</v>
      </c>
      <c r="E1997" s="6">
        <v>36183</v>
      </c>
      <c r="F1997" s="7">
        <v>1402.2812160000001</v>
      </c>
      <c r="G1997" s="7">
        <f t="shared" ca="1" si="126"/>
        <v>0</v>
      </c>
      <c r="H1997" s="7">
        <f t="shared" ca="1" si="127"/>
        <v>0</v>
      </c>
      <c r="I1997">
        <f t="shared" ca="1" si="129"/>
        <v>0</v>
      </c>
      <c r="N1997" s="6">
        <v>36244</v>
      </c>
      <c r="O1997" s="9">
        <v>166.36262629999999</v>
      </c>
    </row>
    <row r="1998" spans="1:15" x14ac:dyDescent="0.3">
      <c r="A1998" s="6">
        <v>36409</v>
      </c>
      <c r="B1998" s="1">
        <v>64.438415999999904</v>
      </c>
      <c r="C1998" s="1">
        <v>64.438415999999904</v>
      </c>
      <c r="D1998" s="3">
        <f t="shared" si="128"/>
        <v>0</v>
      </c>
      <c r="E1998" s="6">
        <v>36183</v>
      </c>
      <c r="F1998" s="7">
        <v>1463.1946559999999</v>
      </c>
      <c r="G1998" s="7">
        <f t="shared" ca="1" si="126"/>
        <v>0</v>
      </c>
      <c r="H1998" s="7">
        <f t="shared" ca="1" si="127"/>
        <v>0</v>
      </c>
      <c r="I1998">
        <f t="shared" ca="1" si="129"/>
        <v>0</v>
      </c>
      <c r="N1998" s="6">
        <v>36244</v>
      </c>
      <c r="O1998" s="9">
        <v>166.36262629999999</v>
      </c>
    </row>
    <row r="1999" spans="1:15" x14ac:dyDescent="0.3">
      <c r="A1999" s="6">
        <v>36409</v>
      </c>
      <c r="B1999" s="1">
        <v>62.066591999999901</v>
      </c>
      <c r="C1999" s="1">
        <v>62.066591999999901</v>
      </c>
      <c r="D1999" s="3">
        <f t="shared" si="128"/>
        <v>0</v>
      </c>
      <c r="E1999" s="6">
        <v>36183</v>
      </c>
      <c r="F1999" s="7">
        <v>1519.8503040000001</v>
      </c>
      <c r="G1999" s="7">
        <f t="shared" ca="1" si="126"/>
        <v>0</v>
      </c>
      <c r="H1999" s="7">
        <f t="shared" ca="1" si="127"/>
        <v>0</v>
      </c>
      <c r="I1999">
        <f t="shared" ca="1" si="129"/>
        <v>0</v>
      </c>
      <c r="N1999" s="6">
        <v>36244</v>
      </c>
      <c r="O1999" s="9">
        <v>166.36262629999999</v>
      </c>
    </row>
    <row r="2000" spans="1:15" x14ac:dyDescent="0.3">
      <c r="A2000" s="6">
        <v>36409</v>
      </c>
      <c r="B2000" s="1">
        <v>59.444783999999999</v>
      </c>
      <c r="C2000" s="1">
        <v>59.444783999999999</v>
      </c>
      <c r="D2000" s="3">
        <f t="shared" si="128"/>
        <v>0</v>
      </c>
      <c r="E2000" s="6">
        <v>36183</v>
      </c>
      <c r="F2000" s="7">
        <v>1572.617088</v>
      </c>
      <c r="G2000" s="7">
        <f t="shared" ca="1" si="126"/>
        <v>0</v>
      </c>
      <c r="H2000" s="7">
        <f t="shared" ca="1" si="127"/>
        <v>0</v>
      </c>
      <c r="I2000">
        <f t="shared" ca="1" si="129"/>
        <v>0</v>
      </c>
      <c r="N2000" s="6">
        <v>36244</v>
      </c>
      <c r="O2000" s="9">
        <v>166.36262629999999</v>
      </c>
    </row>
    <row r="2001" spans="1:15" x14ac:dyDescent="0.3">
      <c r="A2001" s="6">
        <v>36409</v>
      </c>
      <c r="B2001" s="1">
        <v>351.43894799999998</v>
      </c>
      <c r="C2001" s="1">
        <v>351.43894799999998</v>
      </c>
      <c r="D2001" s="3">
        <f t="shared" si="128"/>
        <v>0</v>
      </c>
      <c r="E2001" s="6">
        <v>36183</v>
      </c>
      <c r="F2001" s="7">
        <v>4315.5020160000004</v>
      </c>
      <c r="G2001" s="7">
        <f t="shared" ca="1" si="126"/>
        <v>0</v>
      </c>
      <c r="H2001" s="7">
        <f t="shared" ca="1" si="127"/>
        <v>0</v>
      </c>
      <c r="I2001">
        <f t="shared" ca="1" si="129"/>
        <v>0</v>
      </c>
      <c r="N2001" s="6">
        <v>36244</v>
      </c>
      <c r="O2001" s="9">
        <v>166.36262629999999</v>
      </c>
    </row>
    <row r="2002" spans="1:15" x14ac:dyDescent="0.3">
      <c r="A2002" s="6">
        <v>36409</v>
      </c>
      <c r="B2002" s="1">
        <v>816.25143600000001</v>
      </c>
      <c r="C2002" s="1">
        <v>816.25143600000001</v>
      </c>
      <c r="D2002" s="3">
        <f t="shared" si="128"/>
        <v>0</v>
      </c>
      <c r="E2002" s="6">
        <v>36183</v>
      </c>
      <c r="F2002" s="7">
        <v>4377.835728</v>
      </c>
      <c r="G2002" s="7">
        <f t="shared" ca="1" si="126"/>
        <v>0</v>
      </c>
      <c r="H2002" s="7">
        <f t="shared" ca="1" si="127"/>
        <v>0</v>
      </c>
      <c r="I2002">
        <f t="shared" ca="1" si="129"/>
        <v>0</v>
      </c>
      <c r="N2002" s="6">
        <v>36244</v>
      </c>
      <c r="O2002" s="9">
        <v>166.36262629999999</v>
      </c>
    </row>
    <row r="2003" spans="1:15" x14ac:dyDescent="0.3">
      <c r="A2003" s="6">
        <v>36409</v>
      </c>
      <c r="B2003" s="1">
        <v>1651.2340320000001</v>
      </c>
      <c r="C2003" s="1">
        <v>1651.2340320000001</v>
      </c>
      <c r="D2003" s="3">
        <f t="shared" si="128"/>
        <v>0</v>
      </c>
      <c r="E2003" s="6">
        <v>36183</v>
      </c>
      <c r="F2003" s="7">
        <v>4108.0445280000004</v>
      </c>
      <c r="G2003" s="7">
        <f t="shared" ca="1" si="126"/>
        <v>0</v>
      </c>
      <c r="H2003" s="7">
        <f t="shared" ca="1" si="127"/>
        <v>0</v>
      </c>
      <c r="I2003">
        <f t="shared" ca="1" si="129"/>
        <v>0</v>
      </c>
      <c r="N2003" s="6">
        <v>36244</v>
      </c>
      <c r="O2003" s="9">
        <v>166.36262629999999</v>
      </c>
    </row>
    <row r="2004" spans="1:15" x14ac:dyDescent="0.3">
      <c r="A2004" s="6">
        <v>36409</v>
      </c>
      <c r="B2004" s="1">
        <v>1562.1031439999999</v>
      </c>
      <c r="C2004" s="1">
        <v>1562.1031439999999</v>
      </c>
      <c r="D2004" s="3">
        <f t="shared" si="128"/>
        <v>0</v>
      </c>
      <c r="E2004" s="6">
        <v>36183</v>
      </c>
      <c r="F2004" s="7">
        <v>3874.4768159999999</v>
      </c>
      <c r="G2004" s="7">
        <f t="shared" ca="1" si="126"/>
        <v>0</v>
      </c>
      <c r="H2004" s="7">
        <f t="shared" ca="1" si="127"/>
        <v>0</v>
      </c>
      <c r="I2004">
        <f t="shared" ca="1" si="129"/>
        <v>0</v>
      </c>
      <c r="N2004" s="6">
        <v>36244</v>
      </c>
      <c r="O2004" s="9">
        <v>166.36262629999999</v>
      </c>
    </row>
    <row r="2005" spans="1:15" x14ac:dyDescent="0.3">
      <c r="A2005" s="6">
        <v>36409</v>
      </c>
      <c r="B2005" s="1">
        <v>1903.9356</v>
      </c>
      <c r="C2005" s="1">
        <v>1764</v>
      </c>
      <c r="D2005" s="3">
        <f t="shared" si="128"/>
        <v>139.93560000000002</v>
      </c>
      <c r="E2005" s="6">
        <v>36183</v>
      </c>
      <c r="F2005" s="7">
        <v>2607.8270400000001</v>
      </c>
      <c r="G2005" s="7">
        <f t="shared" ca="1" si="126"/>
        <v>0</v>
      </c>
      <c r="H2005" s="7">
        <f t="shared" ca="1" si="127"/>
        <v>0</v>
      </c>
      <c r="I2005">
        <f t="shared" ca="1" si="129"/>
        <v>0</v>
      </c>
      <c r="N2005" s="6">
        <v>36244</v>
      </c>
      <c r="O2005" s="9">
        <v>166.36262629999999</v>
      </c>
    </row>
    <row r="2006" spans="1:15" x14ac:dyDescent="0.3">
      <c r="A2006" s="6">
        <v>36409</v>
      </c>
      <c r="B2006" s="1">
        <v>1424.56104</v>
      </c>
      <c r="C2006" s="1">
        <v>1424.56104</v>
      </c>
      <c r="D2006" s="3">
        <f t="shared" si="128"/>
        <v>0</v>
      </c>
      <c r="E2006" s="6">
        <v>36183</v>
      </c>
      <c r="F2006" s="7">
        <v>827.58110399999998</v>
      </c>
      <c r="G2006" s="7">
        <f t="shared" ca="1" si="126"/>
        <v>0</v>
      </c>
      <c r="H2006" s="7">
        <f t="shared" ca="1" si="127"/>
        <v>0</v>
      </c>
      <c r="I2006">
        <f t="shared" ca="1" si="129"/>
        <v>0</v>
      </c>
      <c r="N2006" s="6">
        <v>36244</v>
      </c>
      <c r="O2006" s="9">
        <v>166.36262629999999</v>
      </c>
    </row>
    <row r="2007" spans="1:15" x14ac:dyDescent="0.3">
      <c r="A2007" s="6">
        <v>36409</v>
      </c>
      <c r="B2007" s="1">
        <v>1945.1146679999999</v>
      </c>
      <c r="C2007" s="1">
        <v>1764</v>
      </c>
      <c r="D2007" s="3">
        <f t="shared" si="128"/>
        <v>181.11466799999994</v>
      </c>
      <c r="E2007" s="6">
        <v>36183</v>
      </c>
      <c r="F2007" s="7">
        <v>642.32582400000001</v>
      </c>
      <c r="G2007" s="7">
        <f t="shared" ca="1" si="126"/>
        <v>0</v>
      </c>
      <c r="H2007" s="7">
        <f t="shared" ca="1" si="127"/>
        <v>0</v>
      </c>
      <c r="I2007">
        <f t="shared" ca="1" si="129"/>
        <v>0</v>
      </c>
      <c r="N2007" s="6">
        <v>36244</v>
      </c>
      <c r="O2007" s="9">
        <v>166.36262629999999</v>
      </c>
    </row>
    <row r="2008" spans="1:15" x14ac:dyDescent="0.3">
      <c r="A2008" s="6">
        <v>36409</v>
      </c>
      <c r="B2008" s="1">
        <v>1783.3856040000001</v>
      </c>
      <c r="C2008" s="1">
        <v>1764</v>
      </c>
      <c r="D2008" s="3">
        <f t="shared" si="128"/>
        <v>19.385604000000058</v>
      </c>
      <c r="E2008" s="6">
        <v>36183</v>
      </c>
      <c r="F2008" s="7">
        <v>1279.884816</v>
      </c>
      <c r="G2008" s="7">
        <f t="shared" ca="1" si="126"/>
        <v>0</v>
      </c>
      <c r="H2008" s="7">
        <f t="shared" ca="1" si="127"/>
        <v>0</v>
      </c>
      <c r="I2008">
        <f t="shared" ca="1" si="129"/>
        <v>0</v>
      </c>
      <c r="N2008" s="6">
        <v>36244</v>
      </c>
      <c r="O2008" s="9">
        <v>166.36262629999999</v>
      </c>
    </row>
    <row r="2009" spans="1:15" x14ac:dyDescent="0.3">
      <c r="A2009" s="6">
        <v>36409</v>
      </c>
      <c r="B2009" s="1">
        <v>2063.7378720000002</v>
      </c>
      <c r="C2009" s="1">
        <v>1764</v>
      </c>
      <c r="D2009" s="3">
        <f t="shared" si="128"/>
        <v>299.73787200000015</v>
      </c>
      <c r="E2009" s="6">
        <v>36183</v>
      </c>
      <c r="F2009" s="7">
        <v>644.65329599999995</v>
      </c>
      <c r="G2009" s="7">
        <f t="shared" ca="1" si="126"/>
        <v>0</v>
      </c>
      <c r="H2009" s="7">
        <f t="shared" ca="1" si="127"/>
        <v>0</v>
      </c>
      <c r="I2009">
        <f t="shared" ca="1" si="129"/>
        <v>0</v>
      </c>
      <c r="N2009" s="6">
        <v>36244</v>
      </c>
      <c r="O2009" s="9">
        <v>166.36262629999999</v>
      </c>
    </row>
    <row r="2010" spans="1:15" x14ac:dyDescent="0.3">
      <c r="A2010" s="6">
        <v>36409</v>
      </c>
      <c r="B2010" s="1">
        <v>1662.8968440000001</v>
      </c>
      <c r="C2010" s="1">
        <v>1662.8968440000001</v>
      </c>
      <c r="D2010" s="3">
        <f t="shared" si="128"/>
        <v>0</v>
      </c>
      <c r="E2010" s="6">
        <v>36183</v>
      </c>
      <c r="F2010" s="7">
        <v>425.76811199999997</v>
      </c>
      <c r="G2010" s="7">
        <f t="shared" ca="1" si="126"/>
        <v>0</v>
      </c>
      <c r="H2010" s="7">
        <f t="shared" ca="1" si="127"/>
        <v>0</v>
      </c>
      <c r="I2010">
        <f t="shared" ca="1" si="129"/>
        <v>0</v>
      </c>
      <c r="N2010" s="6">
        <v>36244</v>
      </c>
      <c r="O2010" s="9">
        <v>166.36262629999999</v>
      </c>
    </row>
    <row r="2011" spans="1:15" x14ac:dyDescent="0.3">
      <c r="A2011" s="6">
        <v>36409</v>
      </c>
      <c r="B2011" s="1">
        <v>941.16808800000001</v>
      </c>
      <c r="C2011" s="1">
        <v>941.16808800000001</v>
      </c>
      <c r="D2011" s="3">
        <f t="shared" si="128"/>
        <v>0</v>
      </c>
      <c r="E2011" s="6">
        <v>36183</v>
      </c>
      <c r="F2011" s="7">
        <v>531.78652799999998</v>
      </c>
      <c r="G2011" s="7">
        <f t="shared" ca="1" si="126"/>
        <v>0</v>
      </c>
      <c r="H2011" s="7">
        <f t="shared" ca="1" si="127"/>
        <v>0</v>
      </c>
      <c r="I2011">
        <f t="shared" ca="1" si="129"/>
        <v>0</v>
      </c>
      <c r="N2011" s="6">
        <v>36244</v>
      </c>
      <c r="O2011" s="9">
        <v>166.36262629999999</v>
      </c>
    </row>
    <row r="2012" spans="1:15" x14ac:dyDescent="0.3">
      <c r="A2012" s="6">
        <v>36409</v>
      </c>
      <c r="B2012" s="1">
        <v>535.02876000000003</v>
      </c>
      <c r="C2012" s="1">
        <v>535.02876000000003</v>
      </c>
      <c r="D2012" s="3">
        <f t="shared" si="128"/>
        <v>0</v>
      </c>
      <c r="E2012" s="6">
        <v>36183</v>
      </c>
      <c r="F2012" s="7">
        <v>1217.0329919999999</v>
      </c>
      <c r="G2012" s="7">
        <f t="shared" ca="1" si="126"/>
        <v>0</v>
      </c>
      <c r="H2012" s="7">
        <f t="shared" ca="1" si="127"/>
        <v>0</v>
      </c>
      <c r="I2012">
        <f t="shared" ca="1" si="129"/>
        <v>0</v>
      </c>
      <c r="N2012" s="6">
        <v>36244</v>
      </c>
      <c r="O2012" s="9">
        <v>166.36262629999999</v>
      </c>
    </row>
    <row r="2013" spans="1:15" x14ac:dyDescent="0.3">
      <c r="A2013" s="6">
        <v>36409</v>
      </c>
      <c r="B2013" s="1">
        <v>176.348592</v>
      </c>
      <c r="C2013" s="1">
        <v>176.348592</v>
      </c>
      <c r="D2013" s="3">
        <f t="shared" si="128"/>
        <v>0</v>
      </c>
      <c r="E2013" s="6">
        <v>36183</v>
      </c>
      <c r="F2013" s="7">
        <v>992.72980800000005</v>
      </c>
      <c r="G2013" s="7">
        <f t="shared" ca="1" si="126"/>
        <v>0</v>
      </c>
      <c r="H2013" s="7">
        <f t="shared" ca="1" si="127"/>
        <v>0</v>
      </c>
      <c r="I2013">
        <f t="shared" ca="1" si="129"/>
        <v>0</v>
      </c>
      <c r="N2013" s="6">
        <v>36244</v>
      </c>
      <c r="O2013" s="9">
        <v>166.36262629999999</v>
      </c>
    </row>
    <row r="2014" spans="1:15" x14ac:dyDescent="0.3">
      <c r="A2014" s="6">
        <v>36409</v>
      </c>
      <c r="B2014" s="1">
        <v>134.93188799999999</v>
      </c>
      <c r="C2014" s="1">
        <v>134.93188799999999</v>
      </c>
      <c r="D2014" s="3">
        <f t="shared" si="128"/>
        <v>0</v>
      </c>
      <c r="E2014" s="6">
        <v>36183</v>
      </c>
      <c r="F2014" s="7">
        <v>1145.6504640000001</v>
      </c>
      <c r="G2014" s="7">
        <f t="shared" ca="1" si="126"/>
        <v>0</v>
      </c>
      <c r="H2014" s="7">
        <f t="shared" ca="1" si="127"/>
        <v>0</v>
      </c>
      <c r="I2014">
        <f t="shared" ca="1" si="129"/>
        <v>0</v>
      </c>
      <c r="N2014" s="6">
        <v>36244</v>
      </c>
      <c r="O2014" s="9">
        <v>166.36262629999999</v>
      </c>
    </row>
    <row r="2015" spans="1:15" x14ac:dyDescent="0.3">
      <c r="A2015" s="6">
        <v>36409</v>
      </c>
      <c r="B2015" s="1">
        <v>121.571856</v>
      </c>
      <c r="C2015" s="1">
        <v>121.571856</v>
      </c>
      <c r="D2015" s="3">
        <f t="shared" si="128"/>
        <v>0</v>
      </c>
      <c r="E2015" s="6">
        <v>36183</v>
      </c>
      <c r="F2015" s="7">
        <v>1230.5885760000001</v>
      </c>
      <c r="G2015" s="7">
        <f t="shared" ca="1" si="126"/>
        <v>0</v>
      </c>
      <c r="H2015" s="7">
        <f t="shared" ca="1" si="127"/>
        <v>0</v>
      </c>
      <c r="I2015">
        <f t="shared" ca="1" si="129"/>
        <v>0</v>
      </c>
      <c r="N2015" s="6">
        <v>36244</v>
      </c>
      <c r="O2015" s="9">
        <v>166.36262629999999</v>
      </c>
    </row>
    <row r="2016" spans="1:15" x14ac:dyDescent="0.3">
      <c r="A2016" s="6">
        <v>36409</v>
      </c>
      <c r="B2016" s="1">
        <v>119.889504</v>
      </c>
      <c r="C2016" s="1">
        <v>119.889504</v>
      </c>
      <c r="D2016" s="3">
        <f t="shared" si="128"/>
        <v>0</v>
      </c>
      <c r="E2016" s="6">
        <v>36183</v>
      </c>
      <c r="F2016" s="7">
        <v>1102.291344</v>
      </c>
      <c r="G2016" s="7">
        <f t="shared" ca="1" si="126"/>
        <v>0</v>
      </c>
      <c r="H2016" s="7">
        <f t="shared" ca="1" si="127"/>
        <v>0</v>
      </c>
      <c r="I2016">
        <f t="shared" ca="1" si="129"/>
        <v>0</v>
      </c>
      <c r="N2016" s="6">
        <v>36244</v>
      </c>
      <c r="O2016" s="9">
        <v>166.36262629999999</v>
      </c>
    </row>
    <row r="2017" spans="1:15" x14ac:dyDescent="0.3">
      <c r="A2017" s="6">
        <v>36409</v>
      </c>
      <c r="B2017" s="1">
        <v>88.473168000000001</v>
      </c>
      <c r="C2017" s="1">
        <v>88.473168000000001</v>
      </c>
      <c r="D2017" s="3">
        <f t="shared" si="128"/>
        <v>0</v>
      </c>
      <c r="E2017" s="6">
        <v>36183</v>
      </c>
      <c r="F2017" s="7">
        <v>1137.39696</v>
      </c>
      <c r="G2017" s="7">
        <f t="shared" ca="1" si="126"/>
        <v>0</v>
      </c>
      <c r="H2017" s="7">
        <f t="shared" ca="1" si="127"/>
        <v>0</v>
      </c>
      <c r="I2017">
        <f t="shared" ca="1" si="129"/>
        <v>0</v>
      </c>
      <c r="N2017" s="6">
        <v>36244</v>
      </c>
      <c r="O2017" s="9">
        <v>166.36262629999999</v>
      </c>
    </row>
    <row r="2018" spans="1:15" x14ac:dyDescent="0.3">
      <c r="A2018" s="6">
        <v>36409</v>
      </c>
      <c r="B2018" s="1">
        <v>74.285567999999998</v>
      </c>
      <c r="C2018" s="1">
        <v>74.285567999999998</v>
      </c>
      <c r="D2018" s="3">
        <f t="shared" si="128"/>
        <v>0</v>
      </c>
      <c r="E2018" s="6">
        <v>36183</v>
      </c>
      <c r="F2018" s="7">
        <v>1154.36664</v>
      </c>
      <c r="G2018" s="7">
        <f t="shared" ca="1" si="126"/>
        <v>0</v>
      </c>
      <c r="H2018" s="7">
        <f t="shared" ca="1" si="127"/>
        <v>0</v>
      </c>
      <c r="I2018">
        <f t="shared" ca="1" si="129"/>
        <v>0</v>
      </c>
      <c r="N2018" s="6">
        <v>36245</v>
      </c>
      <c r="O2018" s="9">
        <v>166.36262629999999</v>
      </c>
    </row>
    <row r="2019" spans="1:15" x14ac:dyDescent="0.3">
      <c r="A2019" s="6">
        <v>36410</v>
      </c>
      <c r="B2019" s="1">
        <v>69.436080000000004</v>
      </c>
      <c r="C2019" s="1">
        <v>69.436080000000004</v>
      </c>
      <c r="D2019" s="3">
        <f t="shared" si="128"/>
        <v>0</v>
      </c>
      <c r="E2019" s="6">
        <v>36184</v>
      </c>
      <c r="F2019" s="7">
        <v>1187.5348799999999</v>
      </c>
      <c r="G2019" s="7">
        <f t="shared" ca="1" si="126"/>
        <v>0</v>
      </c>
      <c r="H2019" s="7">
        <f t="shared" ca="1" si="127"/>
        <v>0</v>
      </c>
      <c r="I2019">
        <f t="shared" ca="1" si="129"/>
        <v>0</v>
      </c>
      <c r="N2019" s="6">
        <v>36245</v>
      </c>
      <c r="O2019" s="9">
        <v>166.36262629999999</v>
      </c>
    </row>
    <row r="2020" spans="1:15" x14ac:dyDescent="0.3">
      <c r="A2020" s="6">
        <v>36410</v>
      </c>
      <c r="B2020" s="1">
        <v>62.340767999999997</v>
      </c>
      <c r="C2020" s="1">
        <v>62.340767999999997</v>
      </c>
      <c r="D2020" s="3">
        <f t="shared" si="128"/>
        <v>0</v>
      </c>
      <c r="E2020" s="6">
        <v>36184</v>
      </c>
      <c r="F2020" s="7">
        <v>1212.9767999999999</v>
      </c>
      <c r="G2020" s="7">
        <f t="shared" ca="1" si="126"/>
        <v>0</v>
      </c>
      <c r="H2020" s="7">
        <f t="shared" ca="1" si="127"/>
        <v>0</v>
      </c>
      <c r="I2020">
        <f t="shared" ca="1" si="129"/>
        <v>0</v>
      </c>
      <c r="N2020" s="6">
        <v>36245</v>
      </c>
      <c r="O2020" s="9">
        <v>166.36262629999999</v>
      </c>
    </row>
    <row r="2021" spans="1:15" x14ac:dyDescent="0.3">
      <c r="A2021" s="6">
        <v>36410</v>
      </c>
      <c r="B2021" s="1">
        <v>58.430736000000003</v>
      </c>
      <c r="C2021" s="1">
        <v>58.430736000000003</v>
      </c>
      <c r="D2021" s="3">
        <f t="shared" si="128"/>
        <v>0</v>
      </c>
      <c r="E2021" s="6">
        <v>36184</v>
      </c>
      <c r="F2021" s="7">
        <v>1285.46208</v>
      </c>
      <c r="G2021" s="7">
        <f t="shared" ca="1" si="126"/>
        <v>0</v>
      </c>
      <c r="H2021" s="7">
        <f t="shared" ca="1" si="127"/>
        <v>0</v>
      </c>
      <c r="I2021">
        <f t="shared" ca="1" si="129"/>
        <v>0</v>
      </c>
      <c r="N2021" s="6">
        <v>36245</v>
      </c>
      <c r="O2021" s="9">
        <v>166.36262629999999</v>
      </c>
    </row>
    <row r="2022" spans="1:15" x14ac:dyDescent="0.3">
      <c r="A2022" s="6">
        <v>36410</v>
      </c>
      <c r="B2022" s="1">
        <v>53.212319999999998</v>
      </c>
      <c r="C2022" s="1">
        <v>53.212319999999998</v>
      </c>
      <c r="D2022" s="3">
        <f t="shared" si="128"/>
        <v>0</v>
      </c>
      <c r="E2022" s="6">
        <v>36184</v>
      </c>
      <c r="F2022" s="7">
        <v>1380.49632</v>
      </c>
      <c r="G2022" s="7">
        <f t="shared" ca="1" si="126"/>
        <v>0</v>
      </c>
      <c r="H2022" s="7">
        <f t="shared" ca="1" si="127"/>
        <v>0</v>
      </c>
      <c r="I2022">
        <f t="shared" ca="1" si="129"/>
        <v>0</v>
      </c>
      <c r="N2022" s="6">
        <v>36245</v>
      </c>
      <c r="O2022" s="9">
        <v>166.36262629999999</v>
      </c>
    </row>
    <row r="2023" spans="1:15" x14ac:dyDescent="0.3">
      <c r="A2023" s="6">
        <v>36410</v>
      </c>
      <c r="B2023" s="1">
        <v>49.525055999999999</v>
      </c>
      <c r="C2023" s="1">
        <v>49.525055999999999</v>
      </c>
      <c r="D2023" s="3">
        <f t="shared" si="128"/>
        <v>0</v>
      </c>
      <c r="E2023" s="6">
        <v>36184</v>
      </c>
      <c r="F2023" s="7">
        <v>1492.544592</v>
      </c>
      <c r="G2023" s="7">
        <f t="shared" ca="1" si="126"/>
        <v>0</v>
      </c>
      <c r="H2023" s="7">
        <f t="shared" ca="1" si="127"/>
        <v>0</v>
      </c>
      <c r="I2023">
        <f t="shared" ca="1" si="129"/>
        <v>0</v>
      </c>
      <c r="N2023" s="6">
        <v>36245</v>
      </c>
      <c r="O2023" s="9">
        <v>166.36262629999999</v>
      </c>
    </row>
    <row r="2024" spans="1:15" x14ac:dyDescent="0.3">
      <c r="A2024" s="6">
        <v>36410</v>
      </c>
      <c r="B2024" s="1">
        <v>47.134079999999997</v>
      </c>
      <c r="C2024" s="1">
        <v>47.134079999999997</v>
      </c>
      <c r="D2024" s="3">
        <f t="shared" si="128"/>
        <v>0</v>
      </c>
      <c r="E2024" s="6">
        <v>36184</v>
      </c>
      <c r="F2024" s="7">
        <v>1600.921728</v>
      </c>
      <c r="G2024" s="7">
        <f t="shared" ca="1" si="126"/>
        <v>0</v>
      </c>
      <c r="H2024" s="7">
        <f t="shared" ca="1" si="127"/>
        <v>0</v>
      </c>
      <c r="I2024">
        <f t="shared" ca="1" si="129"/>
        <v>0</v>
      </c>
      <c r="N2024" s="6">
        <v>36245</v>
      </c>
      <c r="O2024" s="9">
        <v>166.36262629999999</v>
      </c>
    </row>
    <row r="2025" spans="1:15" x14ac:dyDescent="0.3">
      <c r="A2025" s="6">
        <v>36410</v>
      </c>
      <c r="B2025" s="1">
        <v>42.963984000000004</v>
      </c>
      <c r="C2025" s="1">
        <v>42.963984000000004</v>
      </c>
      <c r="D2025" s="3">
        <f t="shared" si="128"/>
        <v>0</v>
      </c>
      <c r="E2025" s="6">
        <v>36184</v>
      </c>
      <c r="F2025" s="7">
        <v>4623.2202239999997</v>
      </c>
      <c r="G2025" s="7">
        <f t="shared" ca="1" si="126"/>
        <v>0</v>
      </c>
      <c r="H2025" s="7">
        <f t="shared" ca="1" si="127"/>
        <v>0</v>
      </c>
      <c r="I2025">
        <f t="shared" ca="1" si="129"/>
        <v>0</v>
      </c>
      <c r="N2025" s="6">
        <v>36245</v>
      </c>
      <c r="O2025" s="9">
        <v>166.36262629999999</v>
      </c>
    </row>
    <row r="2026" spans="1:15" x14ac:dyDescent="0.3">
      <c r="A2026" s="6">
        <v>36410</v>
      </c>
      <c r="B2026" s="1">
        <v>171.957492</v>
      </c>
      <c r="C2026" s="1">
        <v>171.957492</v>
      </c>
      <c r="D2026" s="3">
        <f t="shared" si="128"/>
        <v>0</v>
      </c>
      <c r="E2026" s="6">
        <v>36184</v>
      </c>
      <c r="F2026" s="7">
        <v>4740.4929599999996</v>
      </c>
      <c r="G2026" s="7">
        <f t="shared" ca="1" si="126"/>
        <v>0</v>
      </c>
      <c r="H2026" s="7">
        <f t="shared" ca="1" si="127"/>
        <v>0</v>
      </c>
      <c r="I2026">
        <f t="shared" ca="1" si="129"/>
        <v>0</v>
      </c>
      <c r="N2026" s="6">
        <v>36245</v>
      </c>
      <c r="O2026" s="9">
        <v>166.36262629999999</v>
      </c>
    </row>
    <row r="2027" spans="1:15" x14ac:dyDescent="0.3">
      <c r="A2027" s="6">
        <v>36410</v>
      </c>
      <c r="B2027" s="1">
        <v>359.74562400000002</v>
      </c>
      <c r="C2027" s="1">
        <v>359.74562400000002</v>
      </c>
      <c r="D2027" s="3">
        <f t="shared" si="128"/>
        <v>0</v>
      </c>
      <c r="E2027" s="6">
        <v>36184</v>
      </c>
      <c r="F2027" s="7">
        <v>4693.375008</v>
      </c>
      <c r="G2027" s="7">
        <f t="shared" ca="1" si="126"/>
        <v>0</v>
      </c>
      <c r="H2027" s="7">
        <f t="shared" ca="1" si="127"/>
        <v>0</v>
      </c>
      <c r="I2027">
        <f t="shared" ca="1" si="129"/>
        <v>0</v>
      </c>
      <c r="N2027" s="6">
        <v>36245</v>
      </c>
      <c r="O2027" s="9">
        <v>166.36262629999999</v>
      </c>
    </row>
    <row r="2028" spans="1:15" x14ac:dyDescent="0.3">
      <c r="A2028" s="6">
        <v>36410</v>
      </c>
      <c r="B2028" s="1">
        <v>407.58983999999998</v>
      </c>
      <c r="C2028" s="1">
        <v>407.58983999999998</v>
      </c>
      <c r="D2028" s="3">
        <f t="shared" si="128"/>
        <v>0</v>
      </c>
      <c r="E2028" s="6">
        <v>36184</v>
      </c>
      <c r="F2028" s="7">
        <v>4496.3483040000001</v>
      </c>
      <c r="G2028" s="7">
        <f t="shared" ca="1" si="126"/>
        <v>0</v>
      </c>
      <c r="H2028" s="7">
        <f t="shared" ca="1" si="127"/>
        <v>0</v>
      </c>
      <c r="I2028">
        <f t="shared" ca="1" si="129"/>
        <v>0</v>
      </c>
      <c r="N2028" s="6">
        <v>36245</v>
      </c>
      <c r="O2028" s="9">
        <v>166.36262629999999</v>
      </c>
    </row>
    <row r="2029" spans="1:15" x14ac:dyDescent="0.3">
      <c r="A2029" s="6">
        <v>36410</v>
      </c>
      <c r="B2029" s="1">
        <v>476.39465999999999</v>
      </c>
      <c r="C2029" s="1">
        <v>476.39465999999999</v>
      </c>
      <c r="D2029" s="3">
        <f t="shared" si="128"/>
        <v>0</v>
      </c>
      <c r="E2029" s="6">
        <v>36184</v>
      </c>
      <c r="F2029" s="7">
        <v>3065.6646719999999</v>
      </c>
      <c r="G2029" s="7">
        <f t="shared" ca="1" si="126"/>
        <v>0</v>
      </c>
      <c r="H2029" s="7">
        <f t="shared" ca="1" si="127"/>
        <v>0</v>
      </c>
      <c r="I2029">
        <f t="shared" ca="1" si="129"/>
        <v>0</v>
      </c>
      <c r="N2029" s="6">
        <v>36245</v>
      </c>
      <c r="O2029" s="9">
        <v>166.36262629999999</v>
      </c>
    </row>
    <row r="2030" spans="1:15" x14ac:dyDescent="0.3">
      <c r="A2030" s="6">
        <v>36410</v>
      </c>
      <c r="B2030" s="1">
        <v>687.06665999999996</v>
      </c>
      <c r="C2030" s="1">
        <v>687.06665999999996</v>
      </c>
      <c r="D2030" s="3">
        <f t="shared" si="128"/>
        <v>0</v>
      </c>
      <c r="E2030" s="6">
        <v>36184</v>
      </c>
      <c r="F2030" s="7">
        <v>2724.4062720000002</v>
      </c>
      <c r="G2030" s="7">
        <f t="shared" ca="1" si="126"/>
        <v>0</v>
      </c>
      <c r="H2030" s="7">
        <f t="shared" ca="1" si="127"/>
        <v>0</v>
      </c>
      <c r="I2030">
        <f t="shared" ca="1" si="129"/>
        <v>0</v>
      </c>
      <c r="N2030" s="6">
        <v>36245</v>
      </c>
      <c r="O2030" s="9">
        <v>166.36262629999999</v>
      </c>
    </row>
    <row r="2031" spans="1:15" x14ac:dyDescent="0.3">
      <c r="A2031" s="6">
        <v>36410</v>
      </c>
      <c r="B2031" s="1">
        <v>698.215644</v>
      </c>
      <c r="C2031" s="1">
        <v>698.215644</v>
      </c>
      <c r="D2031" s="3">
        <f t="shared" si="128"/>
        <v>0</v>
      </c>
      <c r="E2031" s="6">
        <v>36184</v>
      </c>
      <c r="F2031" s="7">
        <v>2285.5654079999999</v>
      </c>
      <c r="G2031" s="7">
        <f t="shared" ca="1" si="126"/>
        <v>0</v>
      </c>
      <c r="H2031" s="7">
        <f t="shared" ca="1" si="127"/>
        <v>0</v>
      </c>
      <c r="I2031">
        <f t="shared" ca="1" si="129"/>
        <v>0</v>
      </c>
      <c r="N2031" s="6">
        <v>36245</v>
      </c>
      <c r="O2031" s="9">
        <v>166.36262629999999</v>
      </c>
    </row>
    <row r="2032" spans="1:15" x14ac:dyDescent="0.3">
      <c r="A2032" s="6">
        <v>36410</v>
      </c>
      <c r="B2032" s="1">
        <v>670.14889200000005</v>
      </c>
      <c r="C2032" s="1">
        <v>670.14889200000005</v>
      </c>
      <c r="D2032" s="3">
        <f t="shared" si="128"/>
        <v>0</v>
      </c>
      <c r="E2032" s="6">
        <v>36184</v>
      </c>
      <c r="F2032" s="7">
        <v>734.53665599999999</v>
      </c>
      <c r="G2032" s="7">
        <f t="shared" ca="1" si="126"/>
        <v>0</v>
      </c>
      <c r="H2032" s="7">
        <f t="shared" ca="1" si="127"/>
        <v>0</v>
      </c>
      <c r="I2032">
        <f t="shared" ca="1" si="129"/>
        <v>0</v>
      </c>
      <c r="N2032" s="6">
        <v>36245</v>
      </c>
      <c r="O2032" s="9">
        <v>166.36262629999999</v>
      </c>
    </row>
    <row r="2033" spans="1:15" x14ac:dyDescent="0.3">
      <c r="A2033" s="6">
        <v>36410</v>
      </c>
      <c r="B2033" s="1">
        <v>669.33115199999997</v>
      </c>
      <c r="C2033" s="1">
        <v>669.33115199999997</v>
      </c>
      <c r="D2033" s="3">
        <f t="shared" si="128"/>
        <v>0</v>
      </c>
      <c r="E2033" s="6">
        <v>36184</v>
      </c>
      <c r="F2033" s="7">
        <v>313.519248</v>
      </c>
      <c r="G2033" s="7">
        <f t="shared" ca="1" si="126"/>
        <v>0</v>
      </c>
      <c r="H2033" s="7">
        <f t="shared" ca="1" si="127"/>
        <v>0</v>
      </c>
      <c r="I2033">
        <f t="shared" ca="1" si="129"/>
        <v>0</v>
      </c>
      <c r="N2033" s="6">
        <v>36245</v>
      </c>
      <c r="O2033" s="9">
        <v>166.36262629999999</v>
      </c>
    </row>
    <row r="2034" spans="1:15" x14ac:dyDescent="0.3">
      <c r="A2034" s="6">
        <v>36410</v>
      </c>
      <c r="B2034" s="1">
        <v>914.46163200000001</v>
      </c>
      <c r="C2034" s="1">
        <v>914.46163200000001</v>
      </c>
      <c r="D2034" s="3">
        <f t="shared" si="128"/>
        <v>0</v>
      </c>
      <c r="E2034" s="6">
        <v>36184</v>
      </c>
      <c r="F2034" s="7">
        <v>262.52352000000002</v>
      </c>
      <c r="G2034" s="7">
        <f t="shared" ca="1" si="126"/>
        <v>0</v>
      </c>
      <c r="H2034" s="7">
        <f t="shared" ca="1" si="127"/>
        <v>0</v>
      </c>
      <c r="I2034">
        <f t="shared" ca="1" si="129"/>
        <v>0</v>
      </c>
      <c r="N2034" s="6">
        <v>36245</v>
      </c>
      <c r="O2034" s="9">
        <v>166.36262629999999</v>
      </c>
    </row>
    <row r="2035" spans="1:15" x14ac:dyDescent="0.3">
      <c r="A2035" s="6">
        <v>36410</v>
      </c>
      <c r="B2035" s="1">
        <v>717.38981999999999</v>
      </c>
      <c r="C2035" s="1">
        <v>717.38981999999999</v>
      </c>
      <c r="D2035" s="3">
        <f t="shared" si="128"/>
        <v>0</v>
      </c>
      <c r="E2035" s="6">
        <v>36184</v>
      </c>
      <c r="F2035" s="7">
        <v>273.50769600000001</v>
      </c>
      <c r="G2035" s="7">
        <f t="shared" ca="1" si="126"/>
        <v>0</v>
      </c>
      <c r="H2035" s="7">
        <f t="shared" ca="1" si="127"/>
        <v>0</v>
      </c>
      <c r="I2035">
        <f t="shared" ca="1" si="129"/>
        <v>0</v>
      </c>
      <c r="N2035" s="6">
        <v>36245</v>
      </c>
      <c r="O2035" s="9">
        <v>166.36262629999999</v>
      </c>
    </row>
    <row r="2036" spans="1:15" x14ac:dyDescent="0.3">
      <c r="A2036" s="6">
        <v>36410</v>
      </c>
      <c r="B2036" s="1">
        <v>480.51813600000003</v>
      </c>
      <c r="C2036" s="1">
        <v>480.51813600000003</v>
      </c>
      <c r="D2036" s="3">
        <f t="shared" si="128"/>
        <v>0</v>
      </c>
      <c r="E2036" s="6">
        <v>36184</v>
      </c>
      <c r="F2036" s="7">
        <v>471.64823999999999</v>
      </c>
      <c r="G2036" s="7">
        <f t="shared" ca="1" si="126"/>
        <v>0</v>
      </c>
      <c r="H2036" s="7">
        <f t="shared" ca="1" si="127"/>
        <v>0</v>
      </c>
      <c r="I2036">
        <f t="shared" ca="1" si="129"/>
        <v>0</v>
      </c>
      <c r="N2036" s="6">
        <v>36245</v>
      </c>
      <c r="O2036" s="9">
        <v>166.36262629999999</v>
      </c>
    </row>
    <row r="2037" spans="1:15" x14ac:dyDescent="0.3">
      <c r="A2037" s="6">
        <v>36410</v>
      </c>
      <c r="B2037" s="1">
        <v>101.492496</v>
      </c>
      <c r="C2037" s="1">
        <v>101.492496</v>
      </c>
      <c r="D2037" s="3">
        <f t="shared" si="128"/>
        <v>0</v>
      </c>
      <c r="E2037" s="6">
        <v>36184</v>
      </c>
      <c r="F2037" s="7">
        <v>433.02873599999998</v>
      </c>
      <c r="G2037" s="7">
        <f t="shared" ca="1" si="126"/>
        <v>0</v>
      </c>
      <c r="H2037" s="7">
        <f t="shared" ca="1" si="127"/>
        <v>0</v>
      </c>
      <c r="I2037">
        <f t="shared" ca="1" si="129"/>
        <v>0</v>
      </c>
      <c r="N2037" s="6">
        <v>36245</v>
      </c>
      <c r="O2037" s="9">
        <v>166.36262629999999</v>
      </c>
    </row>
    <row r="2038" spans="1:15" x14ac:dyDescent="0.3">
      <c r="A2038" s="6">
        <v>36410</v>
      </c>
      <c r="B2038" s="1">
        <v>76.720895999999996</v>
      </c>
      <c r="C2038" s="1">
        <v>76.720895999999996</v>
      </c>
      <c r="D2038" s="3">
        <f t="shared" si="128"/>
        <v>0</v>
      </c>
      <c r="E2038" s="6">
        <v>36184</v>
      </c>
      <c r="F2038" s="7">
        <v>642.205872</v>
      </c>
      <c r="G2038" s="7">
        <f t="shared" ca="1" si="126"/>
        <v>0</v>
      </c>
      <c r="H2038" s="7">
        <f t="shared" ca="1" si="127"/>
        <v>0</v>
      </c>
      <c r="I2038">
        <f t="shared" ca="1" si="129"/>
        <v>0</v>
      </c>
      <c r="N2038" s="6">
        <v>36245</v>
      </c>
      <c r="O2038" s="9">
        <v>166.36262629999999</v>
      </c>
    </row>
    <row r="2039" spans="1:15" x14ac:dyDescent="0.3">
      <c r="A2039" s="6">
        <v>36410</v>
      </c>
      <c r="B2039" s="1">
        <v>71.383536000000007</v>
      </c>
      <c r="C2039" s="1">
        <v>71.383536000000007</v>
      </c>
      <c r="D2039" s="3">
        <f t="shared" si="128"/>
        <v>0</v>
      </c>
      <c r="E2039" s="6">
        <v>36184</v>
      </c>
      <c r="F2039" s="7">
        <v>737.547552</v>
      </c>
      <c r="G2039" s="7">
        <f t="shared" ca="1" si="126"/>
        <v>0</v>
      </c>
      <c r="H2039" s="7">
        <f t="shared" ca="1" si="127"/>
        <v>0</v>
      </c>
      <c r="I2039">
        <f t="shared" ca="1" si="129"/>
        <v>0</v>
      </c>
      <c r="N2039" s="6">
        <v>36245</v>
      </c>
      <c r="O2039" s="9">
        <v>166.36262629999999</v>
      </c>
    </row>
    <row r="2040" spans="1:15" x14ac:dyDescent="0.3">
      <c r="A2040" s="6">
        <v>36410</v>
      </c>
      <c r="B2040" s="1">
        <v>76.132223999999994</v>
      </c>
      <c r="C2040" s="1">
        <v>76.132223999999994</v>
      </c>
      <c r="D2040" s="3">
        <f t="shared" si="128"/>
        <v>0</v>
      </c>
      <c r="E2040" s="6">
        <v>36184</v>
      </c>
      <c r="F2040" s="7">
        <v>653.397696</v>
      </c>
      <c r="G2040" s="7">
        <f t="shared" ca="1" si="126"/>
        <v>0</v>
      </c>
      <c r="H2040" s="7">
        <f t="shared" ca="1" si="127"/>
        <v>0</v>
      </c>
      <c r="I2040">
        <f t="shared" ca="1" si="129"/>
        <v>0</v>
      </c>
      <c r="N2040" s="6">
        <v>36245</v>
      </c>
      <c r="O2040" s="9">
        <v>166.36262629999999</v>
      </c>
    </row>
    <row r="2041" spans="1:15" x14ac:dyDescent="0.3">
      <c r="A2041" s="6">
        <v>36410</v>
      </c>
      <c r="B2041" s="1">
        <v>57.170735999999998</v>
      </c>
      <c r="C2041" s="1">
        <v>57.170735999999998</v>
      </c>
      <c r="D2041" s="3">
        <f t="shared" si="128"/>
        <v>0</v>
      </c>
      <c r="E2041" s="6">
        <v>36184</v>
      </c>
      <c r="F2041" s="7">
        <v>690.39331200000004</v>
      </c>
      <c r="G2041" s="7">
        <f t="shared" ca="1" si="126"/>
        <v>0</v>
      </c>
      <c r="H2041" s="7">
        <f t="shared" ca="1" si="127"/>
        <v>0</v>
      </c>
      <c r="I2041">
        <f t="shared" ca="1" si="129"/>
        <v>0</v>
      </c>
      <c r="N2041" s="6">
        <v>36245</v>
      </c>
      <c r="O2041" s="9">
        <v>166.36262629999999</v>
      </c>
    </row>
    <row r="2042" spans="1:15" x14ac:dyDescent="0.3">
      <c r="A2042" s="6">
        <v>36410</v>
      </c>
      <c r="B2042" s="1">
        <v>52.741584000000003</v>
      </c>
      <c r="C2042" s="1">
        <v>52.741584000000003</v>
      </c>
      <c r="D2042" s="3">
        <f t="shared" si="128"/>
        <v>0</v>
      </c>
      <c r="E2042" s="6">
        <v>36184</v>
      </c>
      <c r="F2042" s="7">
        <v>781.27358400000003</v>
      </c>
      <c r="G2042" s="7">
        <f t="shared" ca="1" si="126"/>
        <v>0</v>
      </c>
      <c r="H2042" s="7">
        <f t="shared" ca="1" si="127"/>
        <v>0</v>
      </c>
      <c r="I2042">
        <f t="shared" ca="1" si="129"/>
        <v>0</v>
      </c>
      <c r="N2042" s="6">
        <v>36246</v>
      </c>
      <c r="O2042" s="9">
        <v>166.36262629999999</v>
      </c>
    </row>
    <row r="2043" spans="1:15" x14ac:dyDescent="0.3">
      <c r="A2043" s="6">
        <v>36411</v>
      </c>
      <c r="B2043" s="1">
        <v>49.071455999999998</v>
      </c>
      <c r="C2043" s="1">
        <v>49.071455999999998</v>
      </c>
      <c r="D2043" s="3">
        <f t="shared" si="128"/>
        <v>0</v>
      </c>
      <c r="E2043" s="6">
        <v>36185</v>
      </c>
      <c r="F2043" s="7">
        <v>931.67524800000001</v>
      </c>
      <c r="G2043" s="7">
        <f t="shared" ca="1" si="126"/>
        <v>0</v>
      </c>
      <c r="H2043" s="7">
        <f t="shared" ca="1" si="127"/>
        <v>0</v>
      </c>
      <c r="I2043">
        <f t="shared" ca="1" si="129"/>
        <v>0</v>
      </c>
      <c r="N2043" s="6">
        <v>36246</v>
      </c>
      <c r="O2043" s="9">
        <v>166.36262629999999</v>
      </c>
    </row>
    <row r="2044" spans="1:15" x14ac:dyDescent="0.3">
      <c r="A2044" s="6">
        <v>36411</v>
      </c>
      <c r="B2044" s="1">
        <v>45.042479999999998</v>
      </c>
      <c r="C2044" s="1">
        <v>45.042479999999998</v>
      </c>
      <c r="D2044" s="3">
        <f t="shared" si="128"/>
        <v>0</v>
      </c>
      <c r="E2044" s="6">
        <v>36185</v>
      </c>
      <c r="F2044" s="7">
        <v>1079.791776</v>
      </c>
      <c r="G2044" s="7">
        <f t="shared" ca="1" si="126"/>
        <v>0</v>
      </c>
      <c r="H2044" s="7">
        <f t="shared" ca="1" si="127"/>
        <v>0</v>
      </c>
      <c r="I2044">
        <f t="shared" ca="1" si="129"/>
        <v>0</v>
      </c>
      <c r="N2044" s="6">
        <v>36246</v>
      </c>
      <c r="O2044" s="9">
        <v>166.36262629999999</v>
      </c>
    </row>
    <row r="2045" spans="1:15" x14ac:dyDescent="0.3">
      <c r="A2045" s="6">
        <v>36411</v>
      </c>
      <c r="B2045" s="1">
        <v>41.598143999999998</v>
      </c>
      <c r="C2045" s="1">
        <v>41.598143999999998</v>
      </c>
      <c r="D2045" s="3">
        <f t="shared" si="128"/>
        <v>0</v>
      </c>
      <c r="E2045" s="6">
        <v>36185</v>
      </c>
      <c r="F2045" s="7">
        <v>1215.127872</v>
      </c>
      <c r="G2045" s="7">
        <f t="shared" ca="1" si="126"/>
        <v>0</v>
      </c>
      <c r="H2045" s="7">
        <f t="shared" ca="1" si="127"/>
        <v>0</v>
      </c>
      <c r="I2045">
        <f t="shared" ca="1" si="129"/>
        <v>0</v>
      </c>
      <c r="N2045" s="6">
        <v>36246</v>
      </c>
      <c r="O2045" s="9">
        <v>166.36262629999999</v>
      </c>
    </row>
    <row r="2046" spans="1:15" x14ac:dyDescent="0.3">
      <c r="A2046" s="6">
        <v>36411</v>
      </c>
      <c r="B2046" s="1">
        <v>38.977344000000002</v>
      </c>
      <c r="C2046" s="1">
        <v>38.977344000000002</v>
      </c>
      <c r="D2046" s="3">
        <f t="shared" si="128"/>
        <v>0</v>
      </c>
      <c r="E2046" s="6">
        <v>36185</v>
      </c>
      <c r="F2046" s="7">
        <v>1323.3890879999999</v>
      </c>
      <c r="G2046" s="7">
        <f t="shared" ca="1" si="126"/>
        <v>0</v>
      </c>
      <c r="H2046" s="7">
        <f t="shared" ca="1" si="127"/>
        <v>0</v>
      </c>
      <c r="I2046">
        <f t="shared" ca="1" si="129"/>
        <v>0</v>
      </c>
      <c r="N2046" s="6">
        <v>36246</v>
      </c>
      <c r="O2046" s="9">
        <v>166.36262629999999</v>
      </c>
    </row>
    <row r="2047" spans="1:15" x14ac:dyDescent="0.3">
      <c r="A2047" s="6">
        <v>36411</v>
      </c>
      <c r="B2047" s="1">
        <v>34.897967999999999</v>
      </c>
      <c r="C2047" s="1">
        <v>34.897967999999999</v>
      </c>
      <c r="D2047" s="3">
        <f t="shared" si="128"/>
        <v>0</v>
      </c>
      <c r="E2047" s="6">
        <v>36185</v>
      </c>
      <c r="F2047" s="7">
        <v>1385.1865439999999</v>
      </c>
      <c r="G2047" s="7">
        <f t="shared" ca="1" si="126"/>
        <v>0</v>
      </c>
      <c r="H2047" s="7">
        <f t="shared" ca="1" si="127"/>
        <v>0</v>
      </c>
      <c r="I2047">
        <f t="shared" ca="1" si="129"/>
        <v>0</v>
      </c>
      <c r="N2047" s="6">
        <v>36246</v>
      </c>
      <c r="O2047" s="9">
        <v>166.36262629999999</v>
      </c>
    </row>
    <row r="2048" spans="1:15" x14ac:dyDescent="0.3">
      <c r="A2048" s="6">
        <v>36411</v>
      </c>
      <c r="B2048" s="1">
        <v>32.200560000000003</v>
      </c>
      <c r="C2048" s="1">
        <v>32.200560000000003</v>
      </c>
      <c r="D2048" s="3">
        <f t="shared" si="128"/>
        <v>0</v>
      </c>
      <c r="E2048" s="6">
        <v>36185</v>
      </c>
      <c r="F2048" s="7">
        <v>1406.0914560000001</v>
      </c>
      <c r="G2048" s="7">
        <f t="shared" ca="1" si="126"/>
        <v>0</v>
      </c>
      <c r="H2048" s="7">
        <f t="shared" ca="1" si="127"/>
        <v>0</v>
      </c>
      <c r="I2048">
        <f t="shared" ca="1" si="129"/>
        <v>0</v>
      </c>
      <c r="N2048" s="6">
        <v>36246</v>
      </c>
      <c r="O2048" s="9">
        <v>166.36262629999999</v>
      </c>
    </row>
    <row r="2049" spans="1:15" x14ac:dyDescent="0.3">
      <c r="A2049" s="6">
        <v>36411</v>
      </c>
      <c r="B2049" s="1">
        <v>29.379168</v>
      </c>
      <c r="C2049" s="1">
        <v>29.379168</v>
      </c>
      <c r="D2049" s="3">
        <f t="shared" si="128"/>
        <v>0</v>
      </c>
      <c r="E2049" s="6">
        <v>36185</v>
      </c>
      <c r="F2049" s="7">
        <v>3915.3391200000001</v>
      </c>
      <c r="G2049" s="7">
        <f t="shared" ca="1" si="126"/>
        <v>0</v>
      </c>
      <c r="H2049" s="7">
        <f t="shared" ca="1" si="127"/>
        <v>0</v>
      </c>
      <c r="I2049">
        <f t="shared" ca="1" si="129"/>
        <v>0</v>
      </c>
      <c r="N2049" s="6">
        <v>36246</v>
      </c>
      <c r="O2049" s="9">
        <v>166.36262629999999</v>
      </c>
    </row>
    <row r="2050" spans="1:15" x14ac:dyDescent="0.3">
      <c r="A2050" s="6">
        <v>36411</v>
      </c>
      <c r="B2050" s="1">
        <v>50.97204</v>
      </c>
      <c r="C2050" s="1">
        <v>50.97204</v>
      </c>
      <c r="D2050" s="3">
        <f t="shared" si="128"/>
        <v>0</v>
      </c>
      <c r="E2050" s="6">
        <v>36185</v>
      </c>
      <c r="F2050" s="7">
        <v>3953.9062079999999</v>
      </c>
      <c r="G2050" s="7">
        <f t="shared" ca="1" si="126"/>
        <v>0</v>
      </c>
      <c r="H2050" s="7">
        <f t="shared" ca="1" si="127"/>
        <v>0</v>
      </c>
      <c r="I2050">
        <f t="shared" ca="1" si="129"/>
        <v>0</v>
      </c>
      <c r="N2050" s="6">
        <v>36246</v>
      </c>
      <c r="O2050" s="9">
        <v>3064.5746949999998</v>
      </c>
    </row>
    <row r="2051" spans="1:15" x14ac:dyDescent="0.3">
      <c r="A2051" s="6">
        <v>36411</v>
      </c>
      <c r="B2051" s="1">
        <v>276.23559599999999</v>
      </c>
      <c r="C2051" s="1">
        <v>276.23559599999999</v>
      </c>
      <c r="D2051" s="3">
        <f t="shared" si="128"/>
        <v>0</v>
      </c>
      <c r="E2051" s="6">
        <v>36185</v>
      </c>
      <c r="F2051" s="7">
        <v>3903.5052000000001</v>
      </c>
      <c r="G2051" s="7">
        <f t="shared" ref="G2051:G2114" ca="1" si="130">IF(I2051&lt;400,0,IF(I2051&gt;500,500,I2051))</f>
        <v>0</v>
      </c>
      <c r="H2051" s="7">
        <f t="shared" ref="H2051:H2114" ca="1" si="131">IF(I2051&lt;1900,I2051-G2051,1400)</f>
        <v>0</v>
      </c>
      <c r="I2051">
        <f t="shared" ca="1" si="129"/>
        <v>0</v>
      </c>
      <c r="N2051" s="6">
        <v>36246</v>
      </c>
      <c r="O2051" s="9">
        <v>4071.50638049998</v>
      </c>
    </row>
    <row r="2052" spans="1:15" x14ac:dyDescent="0.3">
      <c r="A2052" s="6">
        <v>36411</v>
      </c>
      <c r="B2052" s="1">
        <v>322.69431600000001</v>
      </c>
      <c r="C2052" s="1">
        <v>322.69431600000001</v>
      </c>
      <c r="D2052" s="3">
        <f t="shared" ref="D2052:D2115" si="132">B2052-C2052</f>
        <v>0</v>
      </c>
      <c r="E2052" s="6">
        <v>36185</v>
      </c>
      <c r="F2052" s="7">
        <v>2796.2272800000001</v>
      </c>
      <c r="G2052" s="7">
        <f t="shared" ca="1" si="130"/>
        <v>0</v>
      </c>
      <c r="H2052" s="7">
        <f t="shared" ca="1" si="131"/>
        <v>0</v>
      </c>
      <c r="I2052">
        <f t="shared" ref="I2052:I2115" ca="1" si="133">F2052-G2052-H2052</f>
        <v>0</v>
      </c>
      <c r="N2052" s="6">
        <v>36246</v>
      </c>
      <c r="O2052" s="9">
        <v>4202.8452959999904</v>
      </c>
    </row>
    <row r="2053" spans="1:15" x14ac:dyDescent="0.3">
      <c r="A2053" s="6">
        <v>36411</v>
      </c>
      <c r="B2053" s="1">
        <v>509.25697200000002</v>
      </c>
      <c r="C2053" s="1">
        <v>509.25697200000002</v>
      </c>
      <c r="D2053" s="3">
        <f t="shared" si="132"/>
        <v>0</v>
      </c>
      <c r="E2053" s="6">
        <v>36185</v>
      </c>
      <c r="F2053" s="7">
        <v>1555.642368</v>
      </c>
      <c r="G2053" s="7">
        <f t="shared" ca="1" si="130"/>
        <v>0</v>
      </c>
      <c r="H2053" s="7">
        <f t="shared" ca="1" si="131"/>
        <v>0</v>
      </c>
      <c r="I2053">
        <f t="shared" ca="1" si="133"/>
        <v>0</v>
      </c>
      <c r="N2053" s="6">
        <v>36246</v>
      </c>
      <c r="O2053" s="9">
        <v>4071.50638049998</v>
      </c>
    </row>
    <row r="2054" spans="1:15" x14ac:dyDescent="0.3">
      <c r="A2054" s="6">
        <v>36411</v>
      </c>
      <c r="B2054" s="1">
        <v>581.87026800000001</v>
      </c>
      <c r="C2054" s="1">
        <v>581.87026800000001</v>
      </c>
      <c r="D2054" s="3">
        <f t="shared" si="132"/>
        <v>0</v>
      </c>
      <c r="E2054" s="6">
        <v>36185</v>
      </c>
      <c r="F2054" s="7">
        <v>781.03368</v>
      </c>
      <c r="G2054" s="7">
        <f t="shared" ca="1" si="130"/>
        <v>0</v>
      </c>
      <c r="H2054" s="7">
        <f t="shared" ca="1" si="131"/>
        <v>0</v>
      </c>
      <c r="I2054">
        <f t="shared" ca="1" si="133"/>
        <v>0</v>
      </c>
      <c r="N2054" s="6">
        <v>36246</v>
      </c>
      <c r="O2054" s="9">
        <v>3677.48963399999</v>
      </c>
    </row>
    <row r="2055" spans="1:15" x14ac:dyDescent="0.3">
      <c r="A2055" s="6">
        <v>36411</v>
      </c>
      <c r="B2055" s="1">
        <v>579.97598400000004</v>
      </c>
      <c r="C2055" s="1">
        <v>579.97598400000004</v>
      </c>
      <c r="D2055" s="3">
        <f t="shared" si="132"/>
        <v>0</v>
      </c>
      <c r="E2055" s="6">
        <v>36185</v>
      </c>
      <c r="F2055" s="7">
        <v>593.53459199999998</v>
      </c>
      <c r="G2055" s="7">
        <f t="shared" ca="1" si="130"/>
        <v>0</v>
      </c>
      <c r="H2055" s="7">
        <f t="shared" ca="1" si="131"/>
        <v>0</v>
      </c>
      <c r="I2055">
        <f t="shared" ca="1" si="133"/>
        <v>0</v>
      </c>
      <c r="N2055" s="6">
        <v>36246</v>
      </c>
      <c r="O2055" s="9">
        <v>3940.16746499999</v>
      </c>
    </row>
    <row r="2056" spans="1:15" x14ac:dyDescent="0.3">
      <c r="A2056" s="6">
        <v>36411</v>
      </c>
      <c r="B2056" s="1">
        <v>742.81082400000003</v>
      </c>
      <c r="C2056" s="1">
        <v>742.81082400000003</v>
      </c>
      <c r="D2056" s="3">
        <f t="shared" si="132"/>
        <v>0</v>
      </c>
      <c r="E2056" s="6">
        <v>36185</v>
      </c>
      <c r="F2056" s="7">
        <v>470.66140799999999</v>
      </c>
      <c r="G2056" s="7">
        <f t="shared" ca="1" si="130"/>
        <v>0</v>
      </c>
      <c r="H2056" s="7">
        <f t="shared" ca="1" si="131"/>
        <v>0</v>
      </c>
      <c r="I2056">
        <f t="shared" ca="1" si="133"/>
        <v>0</v>
      </c>
      <c r="N2056" s="6">
        <v>36246</v>
      </c>
      <c r="O2056" s="9">
        <v>4027.7267419999998</v>
      </c>
    </row>
    <row r="2057" spans="1:15" x14ac:dyDescent="0.3">
      <c r="A2057" s="6">
        <v>36411</v>
      </c>
      <c r="B2057" s="1">
        <v>859.55662800000005</v>
      </c>
      <c r="C2057" s="1">
        <v>859.55662800000005</v>
      </c>
      <c r="D2057" s="3">
        <f t="shared" si="132"/>
        <v>0</v>
      </c>
      <c r="E2057" s="6">
        <v>36185</v>
      </c>
      <c r="F2057" s="7">
        <v>375.92755199999999</v>
      </c>
      <c r="G2057" s="7">
        <f t="shared" ca="1" si="130"/>
        <v>0</v>
      </c>
      <c r="H2057" s="7">
        <f t="shared" ca="1" si="131"/>
        <v>0</v>
      </c>
      <c r="I2057">
        <f t="shared" ca="1" si="133"/>
        <v>0</v>
      </c>
      <c r="N2057" s="6">
        <v>36246</v>
      </c>
      <c r="O2057" s="9">
        <v>3852.6081879999902</v>
      </c>
    </row>
    <row r="2058" spans="1:15" x14ac:dyDescent="0.3">
      <c r="A2058" s="6">
        <v>36411</v>
      </c>
      <c r="B2058" s="1">
        <v>689.04158399999994</v>
      </c>
      <c r="C2058" s="1">
        <v>689.04158399999994</v>
      </c>
      <c r="D2058" s="3">
        <f t="shared" si="132"/>
        <v>0</v>
      </c>
      <c r="E2058" s="6">
        <v>36185</v>
      </c>
      <c r="F2058" s="7">
        <v>363.62592000000001</v>
      </c>
      <c r="G2058" s="7">
        <f t="shared" ca="1" si="130"/>
        <v>0</v>
      </c>
      <c r="H2058" s="7">
        <f t="shared" ca="1" si="131"/>
        <v>0</v>
      </c>
      <c r="I2058">
        <f t="shared" ca="1" si="133"/>
        <v>0</v>
      </c>
      <c r="N2058" s="6">
        <v>36246</v>
      </c>
      <c r="O2058" s="9">
        <v>3502.3710799999999</v>
      </c>
    </row>
    <row r="2059" spans="1:15" x14ac:dyDescent="0.3">
      <c r="A2059" s="6">
        <v>36411</v>
      </c>
      <c r="B2059" s="1">
        <v>578.94505200000003</v>
      </c>
      <c r="C2059" s="1">
        <v>578.94505200000003</v>
      </c>
      <c r="D2059" s="3">
        <f t="shared" si="132"/>
        <v>0</v>
      </c>
      <c r="E2059" s="6">
        <v>36185</v>
      </c>
      <c r="F2059" s="7">
        <v>742.80528000000004</v>
      </c>
      <c r="G2059" s="7">
        <f t="shared" ca="1" si="130"/>
        <v>0</v>
      </c>
      <c r="H2059" s="7">
        <f t="shared" ca="1" si="131"/>
        <v>0</v>
      </c>
      <c r="I2059">
        <f t="shared" ca="1" si="133"/>
        <v>0</v>
      </c>
      <c r="N2059" s="6">
        <v>36246</v>
      </c>
      <c r="O2059" s="9">
        <v>3502.3710799999999</v>
      </c>
    </row>
    <row r="2060" spans="1:15" x14ac:dyDescent="0.3">
      <c r="A2060" s="6">
        <v>36411</v>
      </c>
      <c r="B2060" s="1">
        <v>324.02487600000001</v>
      </c>
      <c r="C2060" s="1">
        <v>324.02487600000001</v>
      </c>
      <c r="D2060" s="3">
        <f t="shared" si="132"/>
        <v>0</v>
      </c>
      <c r="E2060" s="6">
        <v>36185</v>
      </c>
      <c r="F2060" s="7">
        <v>1239.86016</v>
      </c>
      <c r="G2060" s="7">
        <f t="shared" ca="1" si="130"/>
        <v>0</v>
      </c>
      <c r="H2060" s="7">
        <f t="shared" ca="1" si="131"/>
        <v>0</v>
      </c>
      <c r="I2060">
        <f t="shared" ca="1" si="133"/>
        <v>0</v>
      </c>
      <c r="N2060" s="6">
        <v>36246</v>
      </c>
      <c r="O2060" s="9">
        <v>2101.4226479999902</v>
      </c>
    </row>
    <row r="2061" spans="1:15" x14ac:dyDescent="0.3">
      <c r="A2061" s="6">
        <v>36411</v>
      </c>
      <c r="B2061" s="1">
        <v>101.92694400000001</v>
      </c>
      <c r="C2061" s="1">
        <v>101.92694400000001</v>
      </c>
      <c r="D2061" s="3">
        <f t="shared" si="132"/>
        <v>0</v>
      </c>
      <c r="E2061" s="6">
        <v>36185</v>
      </c>
      <c r="F2061" s="7">
        <v>674.00827200000003</v>
      </c>
      <c r="G2061" s="7">
        <f t="shared" ca="1" si="130"/>
        <v>0</v>
      </c>
      <c r="H2061" s="7">
        <f t="shared" ca="1" si="131"/>
        <v>0</v>
      </c>
      <c r="I2061">
        <f t="shared" ca="1" si="133"/>
        <v>0</v>
      </c>
      <c r="N2061" s="6">
        <v>36246</v>
      </c>
      <c r="O2061" s="9">
        <v>1576.066986</v>
      </c>
    </row>
    <row r="2062" spans="1:15" x14ac:dyDescent="0.3">
      <c r="A2062" s="6">
        <v>36411</v>
      </c>
      <c r="B2062" s="1">
        <v>82.257840000000002</v>
      </c>
      <c r="C2062" s="1">
        <v>82.257840000000002</v>
      </c>
      <c r="D2062" s="3">
        <f t="shared" si="132"/>
        <v>0</v>
      </c>
      <c r="E2062" s="6">
        <v>36185</v>
      </c>
      <c r="F2062" s="7">
        <v>836.618832</v>
      </c>
      <c r="G2062" s="7">
        <f t="shared" ca="1" si="130"/>
        <v>0</v>
      </c>
      <c r="H2062" s="7">
        <f t="shared" ca="1" si="131"/>
        <v>0</v>
      </c>
      <c r="I2062">
        <f t="shared" ca="1" si="133"/>
        <v>0</v>
      </c>
      <c r="N2062" s="6">
        <v>36246</v>
      </c>
      <c r="O2062" s="9">
        <v>1576.066986</v>
      </c>
    </row>
    <row r="2063" spans="1:15" x14ac:dyDescent="0.3">
      <c r="A2063" s="6">
        <v>36411</v>
      </c>
      <c r="B2063" s="1">
        <v>67.567248000000006</v>
      </c>
      <c r="C2063" s="1">
        <v>67.567248000000006</v>
      </c>
      <c r="D2063" s="3">
        <f t="shared" si="132"/>
        <v>0</v>
      </c>
      <c r="E2063" s="6">
        <v>36185</v>
      </c>
      <c r="F2063" s="7">
        <v>955.27756799999997</v>
      </c>
      <c r="G2063" s="7">
        <f t="shared" ca="1" si="130"/>
        <v>0</v>
      </c>
      <c r="H2063" s="7">
        <f t="shared" ca="1" si="131"/>
        <v>0</v>
      </c>
      <c r="I2063">
        <f t="shared" ca="1" si="133"/>
        <v>0</v>
      </c>
      <c r="N2063" s="6">
        <v>36246</v>
      </c>
      <c r="O2063" s="9">
        <v>166.36262629999999</v>
      </c>
    </row>
    <row r="2064" spans="1:15" x14ac:dyDescent="0.3">
      <c r="A2064" s="6">
        <v>36411</v>
      </c>
      <c r="B2064" s="1">
        <v>71.322047999999995</v>
      </c>
      <c r="C2064" s="1">
        <v>71.322047999999995</v>
      </c>
      <c r="D2064" s="3">
        <f t="shared" si="132"/>
        <v>0</v>
      </c>
      <c r="E2064" s="6">
        <v>36185</v>
      </c>
      <c r="F2064" s="7">
        <v>877.87526400000002</v>
      </c>
      <c r="G2064" s="7">
        <f t="shared" ca="1" si="130"/>
        <v>0</v>
      </c>
      <c r="H2064" s="7">
        <f t="shared" ca="1" si="131"/>
        <v>0</v>
      </c>
      <c r="I2064">
        <f t="shared" ca="1" si="133"/>
        <v>0</v>
      </c>
      <c r="N2064" s="6">
        <v>36246</v>
      </c>
      <c r="O2064" s="9">
        <v>166.36262629999999</v>
      </c>
    </row>
    <row r="2065" spans="1:15" x14ac:dyDescent="0.3">
      <c r="A2065" s="6">
        <v>36411</v>
      </c>
      <c r="B2065" s="1">
        <v>52.270848000000001</v>
      </c>
      <c r="C2065" s="1">
        <v>52.270848000000001</v>
      </c>
      <c r="D2065" s="3">
        <f t="shared" si="132"/>
        <v>0</v>
      </c>
      <c r="E2065" s="6">
        <v>36185</v>
      </c>
      <c r="F2065" s="7">
        <v>971.88336000000004</v>
      </c>
      <c r="G2065" s="7">
        <f t="shared" ca="1" si="130"/>
        <v>0</v>
      </c>
      <c r="H2065" s="7">
        <f t="shared" ca="1" si="131"/>
        <v>0</v>
      </c>
      <c r="I2065">
        <f t="shared" ca="1" si="133"/>
        <v>0</v>
      </c>
      <c r="N2065" s="6">
        <v>36246</v>
      </c>
      <c r="O2065" s="9">
        <v>166.36262629999999</v>
      </c>
    </row>
    <row r="2066" spans="1:15" x14ac:dyDescent="0.3">
      <c r="A2066" s="6">
        <v>36411</v>
      </c>
      <c r="B2066" s="1">
        <v>45.858960000000003</v>
      </c>
      <c r="C2066" s="1">
        <v>45.858960000000003</v>
      </c>
      <c r="D2066" s="3">
        <f t="shared" si="132"/>
        <v>0</v>
      </c>
      <c r="E2066" s="6">
        <v>36185</v>
      </c>
      <c r="F2066" s="7">
        <v>1057.7579040000001</v>
      </c>
      <c r="G2066" s="7">
        <f t="shared" ca="1" si="130"/>
        <v>0</v>
      </c>
      <c r="H2066" s="7">
        <f t="shared" ca="1" si="131"/>
        <v>0</v>
      </c>
      <c r="I2066">
        <f t="shared" ca="1" si="133"/>
        <v>0</v>
      </c>
      <c r="N2066" s="6">
        <v>36247</v>
      </c>
      <c r="O2066" s="9">
        <v>166.36262629999999</v>
      </c>
    </row>
    <row r="2067" spans="1:15" x14ac:dyDescent="0.3">
      <c r="A2067" s="6">
        <v>36412</v>
      </c>
      <c r="B2067" s="1">
        <v>41.344127999999998</v>
      </c>
      <c r="C2067" s="1">
        <v>41.344127999999998</v>
      </c>
      <c r="D2067" s="3">
        <f t="shared" si="132"/>
        <v>0</v>
      </c>
      <c r="E2067" s="6">
        <v>36186</v>
      </c>
      <c r="F2067" s="7">
        <v>1149.7368959999999</v>
      </c>
      <c r="G2067" s="7">
        <f t="shared" ca="1" si="130"/>
        <v>0</v>
      </c>
      <c r="H2067" s="7">
        <f t="shared" ca="1" si="131"/>
        <v>0</v>
      </c>
      <c r="I2067">
        <f t="shared" ca="1" si="133"/>
        <v>0</v>
      </c>
      <c r="N2067" s="6">
        <v>36247</v>
      </c>
      <c r="O2067" s="9">
        <v>166.36262629999999</v>
      </c>
    </row>
    <row r="2068" spans="1:15" x14ac:dyDescent="0.3">
      <c r="A2068" s="6">
        <v>36412</v>
      </c>
      <c r="B2068" s="1">
        <v>37.103471999999996</v>
      </c>
      <c r="C2068" s="1">
        <v>37.103471999999996</v>
      </c>
      <c r="D2068" s="3">
        <f t="shared" si="132"/>
        <v>0</v>
      </c>
      <c r="E2068" s="6">
        <v>36186</v>
      </c>
      <c r="F2068" s="7">
        <v>1233.4583520000001</v>
      </c>
      <c r="G2068" s="7">
        <f t="shared" ca="1" si="130"/>
        <v>0</v>
      </c>
      <c r="H2068" s="7">
        <f t="shared" ca="1" si="131"/>
        <v>0</v>
      </c>
      <c r="I2068">
        <f t="shared" ca="1" si="133"/>
        <v>0</v>
      </c>
      <c r="N2068" s="6">
        <v>36247</v>
      </c>
      <c r="O2068" s="9">
        <v>166.36262629999999</v>
      </c>
    </row>
    <row r="2069" spans="1:15" x14ac:dyDescent="0.3">
      <c r="A2069" s="6">
        <v>36412</v>
      </c>
      <c r="B2069" s="1">
        <v>32.685408000000002</v>
      </c>
      <c r="C2069" s="1">
        <v>32.685408000000002</v>
      </c>
      <c r="D2069" s="3">
        <f t="shared" si="132"/>
        <v>0</v>
      </c>
      <c r="E2069" s="6">
        <v>36186</v>
      </c>
      <c r="F2069" s="7">
        <v>1305.560592</v>
      </c>
      <c r="G2069" s="7">
        <f t="shared" ca="1" si="130"/>
        <v>0</v>
      </c>
      <c r="H2069" s="7">
        <f t="shared" ca="1" si="131"/>
        <v>0</v>
      </c>
      <c r="I2069">
        <f t="shared" ca="1" si="133"/>
        <v>0</v>
      </c>
      <c r="N2069" s="6">
        <v>36247</v>
      </c>
      <c r="O2069" s="9">
        <v>166.36262629999999</v>
      </c>
    </row>
    <row r="2070" spans="1:15" x14ac:dyDescent="0.3">
      <c r="A2070" s="6">
        <v>36412</v>
      </c>
      <c r="B2070" s="1">
        <v>28.755216000000001</v>
      </c>
      <c r="C2070" s="1">
        <v>28.755216000000001</v>
      </c>
      <c r="D2070" s="3">
        <f t="shared" si="132"/>
        <v>0</v>
      </c>
      <c r="E2070" s="6">
        <v>36186</v>
      </c>
      <c r="F2070" s="7">
        <v>1380.8007359999999</v>
      </c>
      <c r="G2070" s="7">
        <f t="shared" ca="1" si="130"/>
        <v>0</v>
      </c>
      <c r="H2070" s="7">
        <f t="shared" ca="1" si="131"/>
        <v>0</v>
      </c>
      <c r="I2070">
        <f t="shared" ca="1" si="133"/>
        <v>0</v>
      </c>
      <c r="N2070" s="6">
        <v>36247</v>
      </c>
      <c r="O2070" s="9">
        <v>166.36262629999999</v>
      </c>
    </row>
    <row r="2071" spans="1:15" x14ac:dyDescent="0.3">
      <c r="A2071" s="6">
        <v>36412</v>
      </c>
      <c r="B2071" s="1">
        <v>25.275600000000001</v>
      </c>
      <c r="C2071" s="1">
        <v>25.275600000000001</v>
      </c>
      <c r="D2071" s="3">
        <f t="shared" si="132"/>
        <v>0</v>
      </c>
      <c r="E2071" s="6">
        <v>36186</v>
      </c>
      <c r="F2071" s="7">
        <v>1449.9021600000001</v>
      </c>
      <c r="G2071" s="7">
        <f t="shared" ca="1" si="130"/>
        <v>0</v>
      </c>
      <c r="H2071" s="7">
        <f t="shared" ca="1" si="131"/>
        <v>0</v>
      </c>
      <c r="I2071">
        <f t="shared" ca="1" si="133"/>
        <v>0</v>
      </c>
      <c r="N2071" s="6">
        <v>36247</v>
      </c>
      <c r="O2071" s="9">
        <v>166.36262629999999</v>
      </c>
    </row>
    <row r="2072" spans="1:15" x14ac:dyDescent="0.3">
      <c r="A2072" s="6">
        <v>36412</v>
      </c>
      <c r="B2072" s="1">
        <v>23.574096000000001</v>
      </c>
      <c r="C2072" s="1">
        <v>23.574096000000001</v>
      </c>
      <c r="D2072" s="3">
        <f t="shared" si="132"/>
        <v>0</v>
      </c>
      <c r="E2072" s="6">
        <v>36186</v>
      </c>
      <c r="F2072" s="7">
        <v>1511.535312</v>
      </c>
      <c r="G2072" s="7">
        <f t="shared" ca="1" si="130"/>
        <v>0</v>
      </c>
      <c r="H2072" s="7">
        <f t="shared" ca="1" si="131"/>
        <v>0</v>
      </c>
      <c r="I2072">
        <f t="shared" ca="1" si="133"/>
        <v>0</v>
      </c>
      <c r="N2072" s="6">
        <v>36247</v>
      </c>
      <c r="O2072" s="9">
        <v>166.36262629999999</v>
      </c>
    </row>
    <row r="2073" spans="1:15" x14ac:dyDescent="0.3">
      <c r="A2073" s="6">
        <v>36412</v>
      </c>
      <c r="B2073" s="1">
        <v>21.292992000000002</v>
      </c>
      <c r="C2073" s="1">
        <v>21.292992000000002</v>
      </c>
      <c r="D2073" s="3">
        <f t="shared" si="132"/>
        <v>0</v>
      </c>
      <c r="E2073" s="6">
        <v>36186</v>
      </c>
      <c r="F2073" s="7">
        <v>4338.818064</v>
      </c>
      <c r="G2073" s="7">
        <f t="shared" ca="1" si="130"/>
        <v>0</v>
      </c>
      <c r="H2073" s="7">
        <f t="shared" ca="1" si="131"/>
        <v>0</v>
      </c>
      <c r="I2073">
        <f t="shared" ca="1" si="133"/>
        <v>0</v>
      </c>
      <c r="N2073" s="6">
        <v>36247</v>
      </c>
      <c r="O2073" s="9">
        <v>166.36262629999999</v>
      </c>
    </row>
    <row r="2074" spans="1:15" x14ac:dyDescent="0.3">
      <c r="A2074" s="6">
        <v>36412</v>
      </c>
      <c r="B2074" s="1">
        <v>57.71808</v>
      </c>
      <c r="C2074" s="1">
        <v>57.71808</v>
      </c>
      <c r="D2074" s="3">
        <f t="shared" si="132"/>
        <v>0</v>
      </c>
      <c r="E2074" s="6">
        <v>36186</v>
      </c>
      <c r="F2074" s="7">
        <v>4412.4867359999998</v>
      </c>
      <c r="G2074" s="7">
        <f t="shared" ca="1" si="130"/>
        <v>0</v>
      </c>
      <c r="H2074" s="7">
        <f t="shared" ca="1" si="131"/>
        <v>0</v>
      </c>
      <c r="I2074">
        <f t="shared" ca="1" si="133"/>
        <v>0</v>
      </c>
      <c r="N2074" s="6">
        <v>36247</v>
      </c>
      <c r="O2074" s="9">
        <v>3064.5746949999998</v>
      </c>
    </row>
    <row r="2075" spans="1:15" x14ac:dyDescent="0.3">
      <c r="A2075" s="6">
        <v>36412</v>
      </c>
      <c r="B2075" s="1">
        <v>28.906416</v>
      </c>
      <c r="C2075" s="1">
        <v>28.906416</v>
      </c>
      <c r="D2075" s="3">
        <f t="shared" si="132"/>
        <v>0</v>
      </c>
      <c r="E2075" s="6">
        <v>36186</v>
      </c>
      <c r="F2075" s="7">
        <v>4401.1759679999996</v>
      </c>
      <c r="G2075" s="7">
        <f t="shared" ca="1" si="130"/>
        <v>0</v>
      </c>
      <c r="H2075" s="7">
        <f t="shared" ca="1" si="131"/>
        <v>0</v>
      </c>
      <c r="I2075">
        <f t="shared" ca="1" si="133"/>
        <v>0</v>
      </c>
      <c r="N2075" s="6">
        <v>36247</v>
      </c>
      <c r="O2075" s="9">
        <v>4071.50638049998</v>
      </c>
    </row>
    <row r="2076" spans="1:15" x14ac:dyDescent="0.3">
      <c r="A2076" s="6">
        <v>36412</v>
      </c>
      <c r="B2076" s="1">
        <v>50.244768000000001</v>
      </c>
      <c r="C2076" s="1">
        <v>50.244768000000001</v>
      </c>
      <c r="D2076" s="3">
        <f t="shared" si="132"/>
        <v>0</v>
      </c>
      <c r="E2076" s="6">
        <v>36186</v>
      </c>
      <c r="F2076" s="7">
        <v>2839.2981119999999</v>
      </c>
      <c r="G2076" s="7">
        <f t="shared" ca="1" si="130"/>
        <v>0</v>
      </c>
      <c r="H2076" s="7">
        <f t="shared" ca="1" si="131"/>
        <v>0</v>
      </c>
      <c r="I2076">
        <f t="shared" ca="1" si="133"/>
        <v>0</v>
      </c>
      <c r="N2076" s="6">
        <v>36247</v>
      </c>
      <c r="O2076" s="9">
        <v>4202.8452959999904</v>
      </c>
    </row>
    <row r="2077" spans="1:15" x14ac:dyDescent="0.3">
      <c r="A2077" s="6">
        <v>36412</v>
      </c>
      <c r="B2077" s="1">
        <v>82.581407999999996</v>
      </c>
      <c r="C2077" s="1">
        <v>82.581407999999996</v>
      </c>
      <c r="D2077" s="3">
        <f t="shared" si="132"/>
        <v>0</v>
      </c>
      <c r="E2077" s="6">
        <v>36186</v>
      </c>
      <c r="F2077" s="7">
        <v>1504.9258560000001</v>
      </c>
      <c r="G2077" s="7">
        <f t="shared" ca="1" si="130"/>
        <v>0</v>
      </c>
      <c r="H2077" s="7">
        <f t="shared" ca="1" si="131"/>
        <v>0</v>
      </c>
      <c r="I2077">
        <f t="shared" ca="1" si="133"/>
        <v>0</v>
      </c>
      <c r="N2077" s="6">
        <v>36247</v>
      </c>
      <c r="O2077" s="9">
        <v>4071.50638049998</v>
      </c>
    </row>
    <row r="2078" spans="1:15" x14ac:dyDescent="0.3">
      <c r="A2078" s="6">
        <v>36412</v>
      </c>
      <c r="B2078" s="1">
        <v>460.75402800000001</v>
      </c>
      <c r="C2078" s="1">
        <v>460.75402800000001</v>
      </c>
      <c r="D2078" s="3">
        <f t="shared" si="132"/>
        <v>0</v>
      </c>
      <c r="E2078" s="6">
        <v>36186</v>
      </c>
      <c r="F2078" s="7">
        <v>783.32284800000002</v>
      </c>
      <c r="G2078" s="7">
        <f t="shared" ca="1" si="130"/>
        <v>0</v>
      </c>
      <c r="H2078" s="7">
        <f t="shared" ca="1" si="131"/>
        <v>0</v>
      </c>
      <c r="I2078">
        <f t="shared" ca="1" si="133"/>
        <v>0</v>
      </c>
      <c r="N2078" s="6">
        <v>36247</v>
      </c>
      <c r="O2078" s="9">
        <v>3677.48963399999</v>
      </c>
    </row>
    <row r="2079" spans="1:15" x14ac:dyDescent="0.3">
      <c r="A2079" s="6">
        <v>36412</v>
      </c>
      <c r="B2079" s="1">
        <v>428.71399200000002</v>
      </c>
      <c r="C2079" s="1">
        <v>428.71399200000002</v>
      </c>
      <c r="D2079" s="3">
        <f t="shared" si="132"/>
        <v>0</v>
      </c>
      <c r="E2079" s="6">
        <v>36186</v>
      </c>
      <c r="F2079" s="7">
        <v>560.136528</v>
      </c>
      <c r="G2079" s="7">
        <f t="shared" ca="1" si="130"/>
        <v>0</v>
      </c>
      <c r="H2079" s="7">
        <f t="shared" ca="1" si="131"/>
        <v>0</v>
      </c>
      <c r="I2079">
        <f t="shared" ca="1" si="133"/>
        <v>0</v>
      </c>
      <c r="N2079" s="6">
        <v>36247</v>
      </c>
      <c r="O2079" s="9">
        <v>3940.16746499999</v>
      </c>
    </row>
    <row r="2080" spans="1:15" x14ac:dyDescent="0.3">
      <c r="A2080" s="6">
        <v>36412</v>
      </c>
      <c r="B2080" s="1">
        <v>416.417148</v>
      </c>
      <c r="C2080" s="1">
        <v>416.417148</v>
      </c>
      <c r="D2080" s="3">
        <f t="shared" si="132"/>
        <v>0</v>
      </c>
      <c r="E2080" s="6">
        <v>36186</v>
      </c>
      <c r="F2080" s="7">
        <v>785.24308799999994</v>
      </c>
      <c r="G2080" s="7">
        <f t="shared" ca="1" si="130"/>
        <v>0</v>
      </c>
      <c r="H2080" s="7">
        <f t="shared" ca="1" si="131"/>
        <v>0</v>
      </c>
      <c r="I2080">
        <f t="shared" ca="1" si="133"/>
        <v>0</v>
      </c>
      <c r="N2080" s="6">
        <v>36247</v>
      </c>
      <c r="O2080" s="9">
        <v>4027.7267419999998</v>
      </c>
    </row>
    <row r="2081" spans="1:15" x14ac:dyDescent="0.3">
      <c r="A2081" s="6">
        <v>36412</v>
      </c>
      <c r="B2081" s="1">
        <v>497.76652799999999</v>
      </c>
      <c r="C2081" s="1">
        <v>497.76652799999999</v>
      </c>
      <c r="D2081" s="3">
        <f t="shared" si="132"/>
        <v>0</v>
      </c>
      <c r="E2081" s="6">
        <v>36186</v>
      </c>
      <c r="F2081" s="7">
        <v>385.96319999999997</v>
      </c>
      <c r="G2081" s="7">
        <f t="shared" ca="1" si="130"/>
        <v>0</v>
      </c>
      <c r="H2081" s="7">
        <f t="shared" ca="1" si="131"/>
        <v>0</v>
      </c>
      <c r="I2081">
        <f t="shared" ca="1" si="133"/>
        <v>0</v>
      </c>
      <c r="N2081" s="6">
        <v>36247</v>
      </c>
      <c r="O2081" s="9">
        <v>3852.6081879999902</v>
      </c>
    </row>
    <row r="2082" spans="1:15" x14ac:dyDescent="0.3">
      <c r="A2082" s="6">
        <v>36412</v>
      </c>
      <c r="B2082" s="1">
        <v>530.44311600000003</v>
      </c>
      <c r="C2082" s="1">
        <v>530.44311600000003</v>
      </c>
      <c r="D2082" s="3">
        <f t="shared" si="132"/>
        <v>0</v>
      </c>
      <c r="E2082" s="6">
        <v>36186</v>
      </c>
      <c r="F2082" s="7">
        <v>567.56952000000001</v>
      </c>
      <c r="G2082" s="7">
        <f t="shared" ca="1" si="130"/>
        <v>0</v>
      </c>
      <c r="H2082" s="7">
        <f t="shared" ca="1" si="131"/>
        <v>0</v>
      </c>
      <c r="I2082">
        <f t="shared" ca="1" si="133"/>
        <v>0</v>
      </c>
      <c r="N2082" s="6">
        <v>36247</v>
      </c>
      <c r="O2082" s="9">
        <v>3502.3710799999999</v>
      </c>
    </row>
    <row r="2083" spans="1:15" x14ac:dyDescent="0.3">
      <c r="A2083" s="6">
        <v>36412</v>
      </c>
      <c r="B2083" s="1">
        <v>503.44686000000002</v>
      </c>
      <c r="C2083" s="1">
        <v>503.44686000000002</v>
      </c>
      <c r="D2083" s="3">
        <f t="shared" si="132"/>
        <v>0</v>
      </c>
      <c r="E2083" s="6">
        <v>36186</v>
      </c>
      <c r="F2083" s="7">
        <v>845.26948800000002</v>
      </c>
      <c r="G2083" s="7">
        <f t="shared" ca="1" si="130"/>
        <v>0</v>
      </c>
      <c r="H2083" s="7">
        <f t="shared" ca="1" si="131"/>
        <v>0</v>
      </c>
      <c r="I2083">
        <f t="shared" ca="1" si="133"/>
        <v>0</v>
      </c>
      <c r="N2083" s="6">
        <v>36247</v>
      </c>
      <c r="O2083" s="9">
        <v>3502.3710799999999</v>
      </c>
    </row>
    <row r="2084" spans="1:15" x14ac:dyDescent="0.3">
      <c r="A2084" s="6">
        <v>36412</v>
      </c>
      <c r="B2084" s="1">
        <v>411.31616400000001</v>
      </c>
      <c r="C2084" s="1">
        <v>411.31616400000001</v>
      </c>
      <c r="D2084" s="3">
        <f t="shared" si="132"/>
        <v>0</v>
      </c>
      <c r="E2084" s="6">
        <v>36186</v>
      </c>
      <c r="F2084" s="7">
        <v>913.58164799999997</v>
      </c>
      <c r="G2084" s="7">
        <f t="shared" ca="1" si="130"/>
        <v>0</v>
      </c>
      <c r="H2084" s="7">
        <f t="shared" ca="1" si="131"/>
        <v>0</v>
      </c>
      <c r="I2084">
        <f t="shared" ca="1" si="133"/>
        <v>0</v>
      </c>
      <c r="N2084" s="6">
        <v>36247</v>
      </c>
      <c r="O2084" s="9">
        <v>2101.4226479999902</v>
      </c>
    </row>
    <row r="2085" spans="1:15" x14ac:dyDescent="0.3">
      <c r="A2085" s="6">
        <v>36412</v>
      </c>
      <c r="B2085" s="1">
        <v>149.583168</v>
      </c>
      <c r="C2085" s="1">
        <v>149.583168</v>
      </c>
      <c r="D2085" s="3">
        <f t="shared" si="132"/>
        <v>0</v>
      </c>
      <c r="E2085" s="6">
        <v>36186</v>
      </c>
      <c r="F2085" s="7">
        <v>607.96713599999998</v>
      </c>
      <c r="G2085" s="7">
        <f t="shared" ca="1" si="130"/>
        <v>0</v>
      </c>
      <c r="H2085" s="7">
        <f t="shared" ca="1" si="131"/>
        <v>0</v>
      </c>
      <c r="I2085">
        <f t="shared" ca="1" si="133"/>
        <v>0</v>
      </c>
      <c r="N2085" s="6">
        <v>36247</v>
      </c>
      <c r="O2085" s="9">
        <v>1576.066986</v>
      </c>
    </row>
    <row r="2086" spans="1:15" x14ac:dyDescent="0.3">
      <c r="A2086" s="6">
        <v>36412</v>
      </c>
      <c r="B2086" s="1">
        <v>118.861344</v>
      </c>
      <c r="C2086" s="1">
        <v>118.861344</v>
      </c>
      <c r="D2086" s="3">
        <f t="shared" si="132"/>
        <v>0</v>
      </c>
      <c r="E2086" s="6">
        <v>36186</v>
      </c>
      <c r="F2086" s="7">
        <v>792.55007999999998</v>
      </c>
      <c r="G2086" s="7">
        <f t="shared" ca="1" si="130"/>
        <v>0</v>
      </c>
      <c r="H2086" s="7">
        <f t="shared" ca="1" si="131"/>
        <v>0</v>
      </c>
      <c r="I2086">
        <f t="shared" ca="1" si="133"/>
        <v>0</v>
      </c>
      <c r="N2086" s="6">
        <v>36247</v>
      </c>
      <c r="O2086" s="9">
        <v>1576.066986</v>
      </c>
    </row>
    <row r="2087" spans="1:15" x14ac:dyDescent="0.3">
      <c r="A2087" s="6">
        <v>36412</v>
      </c>
      <c r="B2087" s="1">
        <v>95.721695999999994</v>
      </c>
      <c r="C2087" s="1">
        <v>95.721695999999994</v>
      </c>
      <c r="D2087" s="3">
        <f t="shared" si="132"/>
        <v>0</v>
      </c>
      <c r="E2087" s="6">
        <v>36186</v>
      </c>
      <c r="F2087" s="7">
        <v>897.59073599999999</v>
      </c>
      <c r="G2087" s="7">
        <f t="shared" ca="1" si="130"/>
        <v>0</v>
      </c>
      <c r="H2087" s="7">
        <f t="shared" ca="1" si="131"/>
        <v>0</v>
      </c>
      <c r="I2087">
        <f t="shared" ca="1" si="133"/>
        <v>0</v>
      </c>
      <c r="N2087" s="6">
        <v>36247</v>
      </c>
      <c r="O2087" s="9">
        <v>166.36262629999999</v>
      </c>
    </row>
    <row r="2088" spans="1:15" x14ac:dyDescent="0.3">
      <c r="A2088" s="6">
        <v>36412</v>
      </c>
      <c r="B2088" s="1">
        <v>68.208336000000003</v>
      </c>
      <c r="C2088" s="1">
        <v>68.208336000000003</v>
      </c>
      <c r="D2088" s="3">
        <f t="shared" si="132"/>
        <v>0</v>
      </c>
      <c r="E2088" s="6">
        <v>36186</v>
      </c>
      <c r="F2088" s="7">
        <v>819.15624000000003</v>
      </c>
      <c r="G2088" s="7">
        <f t="shared" ca="1" si="130"/>
        <v>0</v>
      </c>
      <c r="H2088" s="7">
        <f t="shared" ca="1" si="131"/>
        <v>0</v>
      </c>
      <c r="I2088">
        <f t="shared" ca="1" si="133"/>
        <v>0</v>
      </c>
      <c r="N2088" s="6">
        <v>36247</v>
      </c>
      <c r="O2088" s="9">
        <v>166.36262629999999</v>
      </c>
    </row>
    <row r="2089" spans="1:15" x14ac:dyDescent="0.3">
      <c r="A2089" s="6">
        <v>36412</v>
      </c>
      <c r="B2089" s="1">
        <v>49.182335999999999</v>
      </c>
      <c r="C2089" s="1">
        <v>49.182335999999999</v>
      </c>
      <c r="D2089" s="3">
        <f t="shared" si="132"/>
        <v>0</v>
      </c>
      <c r="E2089" s="6">
        <v>36186</v>
      </c>
      <c r="F2089" s="7">
        <v>900.62884799999995</v>
      </c>
      <c r="G2089" s="7">
        <f t="shared" ca="1" si="130"/>
        <v>0</v>
      </c>
      <c r="H2089" s="7">
        <f t="shared" ca="1" si="131"/>
        <v>0</v>
      </c>
      <c r="I2089">
        <f t="shared" ca="1" si="133"/>
        <v>0</v>
      </c>
      <c r="N2089" s="6">
        <v>36247</v>
      </c>
      <c r="O2089" s="9">
        <v>166.36262629999999</v>
      </c>
    </row>
    <row r="2090" spans="1:15" x14ac:dyDescent="0.3">
      <c r="A2090" s="6">
        <v>36412</v>
      </c>
      <c r="B2090" s="1">
        <v>42.473087999999997</v>
      </c>
      <c r="C2090" s="1">
        <v>42.473087999999997</v>
      </c>
      <c r="D2090" s="3">
        <f t="shared" si="132"/>
        <v>0</v>
      </c>
      <c r="E2090" s="6">
        <v>36186</v>
      </c>
      <c r="F2090" s="7">
        <v>969.16780800000004</v>
      </c>
      <c r="G2090" s="7">
        <f t="shared" ca="1" si="130"/>
        <v>0</v>
      </c>
      <c r="H2090" s="7">
        <f t="shared" ca="1" si="131"/>
        <v>0</v>
      </c>
      <c r="I2090">
        <f t="shared" ca="1" si="133"/>
        <v>0</v>
      </c>
      <c r="N2090" s="6">
        <v>36248</v>
      </c>
      <c r="O2090" s="9">
        <v>166.36262629999999</v>
      </c>
    </row>
    <row r="2091" spans="1:15" x14ac:dyDescent="0.3">
      <c r="A2091" s="6">
        <v>36413</v>
      </c>
      <c r="B2091" s="1">
        <v>38.261664000000003</v>
      </c>
      <c r="C2091" s="1">
        <v>38.261664000000003</v>
      </c>
      <c r="D2091" s="3">
        <f t="shared" si="132"/>
        <v>0</v>
      </c>
      <c r="E2091" s="6">
        <v>36187</v>
      </c>
      <c r="F2091" s="7">
        <v>1049.990256</v>
      </c>
      <c r="G2091" s="7">
        <f t="shared" ca="1" si="130"/>
        <v>0</v>
      </c>
      <c r="H2091" s="7">
        <f t="shared" ca="1" si="131"/>
        <v>0</v>
      </c>
      <c r="I2091">
        <f t="shared" ca="1" si="133"/>
        <v>0</v>
      </c>
      <c r="N2091" s="6">
        <v>36248</v>
      </c>
      <c r="O2091" s="9">
        <v>166.36262629999999</v>
      </c>
    </row>
    <row r="2092" spans="1:15" x14ac:dyDescent="0.3">
      <c r="A2092" s="6">
        <v>36413</v>
      </c>
      <c r="B2092" s="1">
        <v>32.883983999999998</v>
      </c>
      <c r="C2092" s="1">
        <v>32.883983999999998</v>
      </c>
      <c r="D2092" s="3">
        <f t="shared" si="132"/>
        <v>0</v>
      </c>
      <c r="E2092" s="6">
        <v>36187</v>
      </c>
      <c r="F2092" s="7">
        <v>1118.626992</v>
      </c>
      <c r="G2092" s="7">
        <f t="shared" ca="1" si="130"/>
        <v>0</v>
      </c>
      <c r="H2092" s="7">
        <f t="shared" ca="1" si="131"/>
        <v>0</v>
      </c>
      <c r="I2092">
        <f t="shared" ca="1" si="133"/>
        <v>0</v>
      </c>
      <c r="N2092" s="6">
        <v>36248</v>
      </c>
      <c r="O2092" s="9">
        <v>166.36262629999999</v>
      </c>
    </row>
    <row r="2093" spans="1:15" x14ac:dyDescent="0.3">
      <c r="A2093" s="6">
        <v>36413</v>
      </c>
      <c r="B2093" s="1">
        <v>30.125088000000002</v>
      </c>
      <c r="C2093" s="1">
        <v>30.125088000000002</v>
      </c>
      <c r="D2093" s="3">
        <f t="shared" si="132"/>
        <v>0</v>
      </c>
      <c r="E2093" s="6">
        <v>36187</v>
      </c>
      <c r="F2093" s="7">
        <v>1199.536128</v>
      </c>
      <c r="G2093" s="7">
        <f t="shared" ca="1" si="130"/>
        <v>0</v>
      </c>
      <c r="H2093" s="7">
        <f t="shared" ca="1" si="131"/>
        <v>0</v>
      </c>
      <c r="I2093">
        <f t="shared" ca="1" si="133"/>
        <v>0</v>
      </c>
      <c r="N2093" s="6">
        <v>36248</v>
      </c>
      <c r="O2093" s="9">
        <v>166.36262629999999</v>
      </c>
    </row>
    <row r="2094" spans="1:15" x14ac:dyDescent="0.3">
      <c r="A2094" s="6">
        <v>36413</v>
      </c>
      <c r="B2094" s="1">
        <v>26.899488000000002</v>
      </c>
      <c r="C2094" s="1">
        <v>26.899488000000002</v>
      </c>
      <c r="D2094" s="3">
        <f t="shared" si="132"/>
        <v>0</v>
      </c>
      <c r="E2094" s="6">
        <v>36187</v>
      </c>
      <c r="F2094" s="7">
        <v>1287.4196159999999</v>
      </c>
      <c r="G2094" s="7">
        <f t="shared" ca="1" si="130"/>
        <v>0</v>
      </c>
      <c r="H2094" s="7">
        <f t="shared" ca="1" si="131"/>
        <v>0</v>
      </c>
      <c r="I2094">
        <f t="shared" ca="1" si="133"/>
        <v>0</v>
      </c>
      <c r="N2094" s="6">
        <v>36248</v>
      </c>
      <c r="O2094" s="9">
        <v>166.36262629999999</v>
      </c>
    </row>
    <row r="2095" spans="1:15" x14ac:dyDescent="0.3">
      <c r="A2095" s="6">
        <v>36413</v>
      </c>
      <c r="B2095" s="1">
        <v>21.828240000000001</v>
      </c>
      <c r="C2095" s="1">
        <v>21.828240000000001</v>
      </c>
      <c r="D2095" s="3">
        <f t="shared" si="132"/>
        <v>0</v>
      </c>
      <c r="E2095" s="6">
        <v>36187</v>
      </c>
      <c r="F2095" s="7">
        <v>1358.5894559999999</v>
      </c>
      <c r="G2095" s="7">
        <f t="shared" ca="1" si="130"/>
        <v>0</v>
      </c>
      <c r="H2095" s="7">
        <f t="shared" ca="1" si="131"/>
        <v>0</v>
      </c>
      <c r="I2095">
        <f t="shared" ca="1" si="133"/>
        <v>0</v>
      </c>
      <c r="N2095" s="6">
        <v>36248</v>
      </c>
      <c r="O2095" s="9">
        <v>166.36262629999999</v>
      </c>
    </row>
    <row r="2096" spans="1:15" x14ac:dyDescent="0.3">
      <c r="A2096" s="6">
        <v>36413</v>
      </c>
      <c r="B2096" s="1">
        <v>18.468575999999999</v>
      </c>
      <c r="C2096" s="1">
        <v>18.468575999999999</v>
      </c>
      <c r="D2096" s="3">
        <f t="shared" si="132"/>
        <v>0</v>
      </c>
      <c r="E2096" s="6">
        <v>36187</v>
      </c>
      <c r="F2096" s="7">
        <v>1423.2949920000001</v>
      </c>
      <c r="G2096" s="7">
        <f t="shared" ca="1" si="130"/>
        <v>0</v>
      </c>
      <c r="H2096" s="7">
        <f t="shared" ca="1" si="131"/>
        <v>0</v>
      </c>
      <c r="I2096">
        <f t="shared" ca="1" si="133"/>
        <v>0</v>
      </c>
      <c r="N2096" s="6">
        <v>36248</v>
      </c>
      <c r="O2096" s="9">
        <v>166.36262629999999</v>
      </c>
    </row>
    <row r="2097" spans="1:15" x14ac:dyDescent="0.3">
      <c r="A2097" s="6">
        <v>36413</v>
      </c>
      <c r="B2097" s="1">
        <v>15.926399999999999</v>
      </c>
      <c r="C2097" s="1">
        <v>15.926399999999999</v>
      </c>
      <c r="D2097" s="3">
        <f t="shared" si="132"/>
        <v>0</v>
      </c>
      <c r="E2097" s="6">
        <v>36187</v>
      </c>
      <c r="F2097" s="7">
        <v>4124.4497279999996</v>
      </c>
      <c r="G2097" s="7">
        <f t="shared" ca="1" si="130"/>
        <v>0</v>
      </c>
      <c r="H2097" s="7">
        <f t="shared" ca="1" si="131"/>
        <v>0</v>
      </c>
      <c r="I2097">
        <f t="shared" ca="1" si="133"/>
        <v>0</v>
      </c>
      <c r="N2097" s="6">
        <v>36248</v>
      </c>
      <c r="O2097" s="9">
        <v>166.36262629999999</v>
      </c>
    </row>
    <row r="2098" spans="1:15" x14ac:dyDescent="0.3">
      <c r="A2098" s="6">
        <v>36413</v>
      </c>
      <c r="B2098" s="1">
        <v>35.048160000000003</v>
      </c>
      <c r="C2098" s="1">
        <v>35.048160000000003</v>
      </c>
      <c r="D2098" s="3">
        <f t="shared" si="132"/>
        <v>0</v>
      </c>
      <c r="E2098" s="6">
        <v>36187</v>
      </c>
      <c r="F2098" s="7">
        <v>4218.2693280000003</v>
      </c>
      <c r="G2098" s="7">
        <f t="shared" ca="1" si="130"/>
        <v>0</v>
      </c>
      <c r="H2098" s="7">
        <f t="shared" ca="1" si="131"/>
        <v>0</v>
      </c>
      <c r="I2098">
        <f t="shared" ca="1" si="133"/>
        <v>0</v>
      </c>
      <c r="N2098" s="6">
        <v>36248</v>
      </c>
      <c r="O2098" s="9">
        <v>3064.5746949999998</v>
      </c>
    </row>
    <row r="2099" spans="1:15" x14ac:dyDescent="0.3">
      <c r="A2099" s="6">
        <v>36413</v>
      </c>
      <c r="B2099" s="1">
        <v>27.361152000000001</v>
      </c>
      <c r="C2099" s="1">
        <v>27.361152000000001</v>
      </c>
      <c r="D2099" s="3">
        <f t="shared" si="132"/>
        <v>0</v>
      </c>
      <c r="E2099" s="6">
        <v>36187</v>
      </c>
      <c r="F2099" s="7">
        <v>4113.8677440000001</v>
      </c>
      <c r="G2099" s="7">
        <f t="shared" ca="1" si="130"/>
        <v>0</v>
      </c>
      <c r="H2099" s="7">
        <f t="shared" ca="1" si="131"/>
        <v>0</v>
      </c>
      <c r="I2099">
        <f t="shared" ca="1" si="133"/>
        <v>0</v>
      </c>
      <c r="N2099" s="6">
        <v>36248</v>
      </c>
      <c r="O2099" s="9">
        <v>4071.50638049998</v>
      </c>
    </row>
    <row r="2100" spans="1:15" x14ac:dyDescent="0.3">
      <c r="A2100" s="6">
        <v>36413</v>
      </c>
      <c r="B2100" s="1">
        <v>98.712432000000007</v>
      </c>
      <c r="C2100" s="1">
        <v>98.712432000000007</v>
      </c>
      <c r="D2100" s="3">
        <f t="shared" si="132"/>
        <v>0</v>
      </c>
      <c r="E2100" s="6">
        <v>36187</v>
      </c>
      <c r="F2100" s="7">
        <v>2967.6497760000002</v>
      </c>
      <c r="G2100" s="7">
        <f t="shared" ca="1" si="130"/>
        <v>0</v>
      </c>
      <c r="H2100" s="7">
        <f t="shared" ca="1" si="131"/>
        <v>0</v>
      </c>
      <c r="I2100">
        <f t="shared" ca="1" si="133"/>
        <v>0</v>
      </c>
      <c r="N2100" s="6">
        <v>36248</v>
      </c>
      <c r="O2100" s="9">
        <v>4202.8452959999904</v>
      </c>
    </row>
    <row r="2101" spans="1:15" x14ac:dyDescent="0.3">
      <c r="A2101" s="6">
        <v>36413</v>
      </c>
      <c r="B2101" s="1">
        <v>162.50749200000001</v>
      </c>
      <c r="C2101" s="1">
        <v>162.50749200000001</v>
      </c>
      <c r="D2101" s="3">
        <f t="shared" si="132"/>
        <v>0</v>
      </c>
      <c r="E2101" s="6">
        <v>36187</v>
      </c>
      <c r="F2101" s="7">
        <v>1205.415792</v>
      </c>
      <c r="G2101" s="7">
        <f t="shared" ca="1" si="130"/>
        <v>0</v>
      </c>
      <c r="H2101" s="7">
        <f t="shared" ca="1" si="131"/>
        <v>0</v>
      </c>
      <c r="I2101">
        <f t="shared" ca="1" si="133"/>
        <v>0</v>
      </c>
      <c r="N2101" s="6">
        <v>36248</v>
      </c>
      <c r="O2101" s="9">
        <v>4071.50638049998</v>
      </c>
    </row>
    <row r="2102" spans="1:15" x14ac:dyDescent="0.3">
      <c r="A2102" s="6">
        <v>36413</v>
      </c>
      <c r="B2102" s="1">
        <v>148.09384800000001</v>
      </c>
      <c r="C2102" s="1">
        <v>148.09384800000001</v>
      </c>
      <c r="D2102" s="3">
        <f t="shared" si="132"/>
        <v>0</v>
      </c>
      <c r="E2102" s="6">
        <v>36187</v>
      </c>
      <c r="F2102" s="7">
        <v>759.56529599999999</v>
      </c>
      <c r="G2102" s="7">
        <f t="shared" ca="1" si="130"/>
        <v>0</v>
      </c>
      <c r="H2102" s="7">
        <f t="shared" ca="1" si="131"/>
        <v>0</v>
      </c>
      <c r="I2102">
        <f t="shared" ca="1" si="133"/>
        <v>0</v>
      </c>
      <c r="N2102" s="6">
        <v>36248</v>
      </c>
      <c r="O2102" s="9">
        <v>3677.48963399999</v>
      </c>
    </row>
    <row r="2103" spans="1:15" x14ac:dyDescent="0.3">
      <c r="A2103" s="6">
        <v>36413</v>
      </c>
      <c r="B2103" s="1">
        <v>351.91548</v>
      </c>
      <c r="C2103" s="1">
        <v>351.91548</v>
      </c>
      <c r="D2103" s="3">
        <f t="shared" si="132"/>
        <v>0</v>
      </c>
      <c r="E2103" s="6">
        <v>36187</v>
      </c>
      <c r="F2103" s="7">
        <v>545.74531200000001</v>
      </c>
      <c r="G2103" s="7">
        <f t="shared" ca="1" si="130"/>
        <v>0</v>
      </c>
      <c r="H2103" s="7">
        <f t="shared" ca="1" si="131"/>
        <v>0</v>
      </c>
      <c r="I2103">
        <f t="shared" ca="1" si="133"/>
        <v>0</v>
      </c>
      <c r="N2103" s="6">
        <v>36248</v>
      </c>
      <c r="O2103" s="9">
        <v>3940.16746499999</v>
      </c>
    </row>
    <row r="2104" spans="1:15" x14ac:dyDescent="0.3">
      <c r="A2104" s="6">
        <v>36413</v>
      </c>
      <c r="B2104" s="1">
        <v>585.34585200000004</v>
      </c>
      <c r="C2104" s="1">
        <v>585.34585200000004</v>
      </c>
      <c r="D2104" s="3">
        <f t="shared" si="132"/>
        <v>0</v>
      </c>
      <c r="E2104" s="6">
        <v>36187</v>
      </c>
      <c r="F2104" s="7">
        <v>762.80399999999997</v>
      </c>
      <c r="G2104" s="7">
        <f t="shared" ca="1" si="130"/>
        <v>0</v>
      </c>
      <c r="H2104" s="7">
        <f t="shared" ca="1" si="131"/>
        <v>0</v>
      </c>
      <c r="I2104">
        <f t="shared" ca="1" si="133"/>
        <v>0</v>
      </c>
      <c r="N2104" s="6">
        <v>36248</v>
      </c>
      <c r="O2104" s="9">
        <v>4027.7267419999998</v>
      </c>
    </row>
    <row r="2105" spans="1:15" x14ac:dyDescent="0.3">
      <c r="A2105" s="6">
        <v>36413</v>
      </c>
      <c r="B2105" s="1">
        <v>548.37644399999999</v>
      </c>
      <c r="C2105" s="1">
        <v>548.37644399999999</v>
      </c>
      <c r="D2105" s="3">
        <f t="shared" si="132"/>
        <v>0</v>
      </c>
      <c r="E2105" s="6">
        <v>36187</v>
      </c>
      <c r="F2105" s="7">
        <v>784.56268799999998</v>
      </c>
      <c r="G2105" s="7">
        <f t="shared" ca="1" si="130"/>
        <v>0</v>
      </c>
      <c r="H2105" s="7">
        <f t="shared" ca="1" si="131"/>
        <v>0</v>
      </c>
      <c r="I2105">
        <f t="shared" ca="1" si="133"/>
        <v>0</v>
      </c>
      <c r="N2105" s="6">
        <v>36248</v>
      </c>
      <c r="O2105" s="9">
        <v>3852.6081879999902</v>
      </c>
    </row>
    <row r="2106" spans="1:15" x14ac:dyDescent="0.3">
      <c r="A2106" s="6">
        <v>36413</v>
      </c>
      <c r="B2106" s="1">
        <v>723.32895599999995</v>
      </c>
      <c r="C2106" s="1">
        <v>723.32895599999995</v>
      </c>
      <c r="D2106" s="3">
        <f t="shared" si="132"/>
        <v>0</v>
      </c>
      <c r="E2106" s="6">
        <v>36187</v>
      </c>
      <c r="F2106" s="7">
        <v>343.17259200000001</v>
      </c>
      <c r="G2106" s="7">
        <f t="shared" ca="1" si="130"/>
        <v>0</v>
      </c>
      <c r="H2106" s="7">
        <f t="shared" ca="1" si="131"/>
        <v>0</v>
      </c>
      <c r="I2106">
        <f t="shared" ca="1" si="133"/>
        <v>0</v>
      </c>
      <c r="N2106" s="6">
        <v>36248</v>
      </c>
      <c r="O2106" s="9">
        <v>3502.3710799999999</v>
      </c>
    </row>
    <row r="2107" spans="1:15" x14ac:dyDescent="0.3">
      <c r="A2107" s="6">
        <v>36413</v>
      </c>
      <c r="B2107" s="1">
        <v>562.08726000000001</v>
      </c>
      <c r="C2107" s="1">
        <v>562.08726000000001</v>
      </c>
      <c r="D2107" s="3">
        <f t="shared" si="132"/>
        <v>0</v>
      </c>
      <c r="E2107" s="6">
        <v>36187</v>
      </c>
      <c r="F2107" s="7">
        <v>298.25006400000001</v>
      </c>
      <c r="G2107" s="7">
        <f t="shared" ca="1" si="130"/>
        <v>0</v>
      </c>
      <c r="H2107" s="7">
        <f t="shared" ca="1" si="131"/>
        <v>0</v>
      </c>
      <c r="I2107">
        <f t="shared" ca="1" si="133"/>
        <v>0</v>
      </c>
      <c r="N2107" s="6">
        <v>36248</v>
      </c>
      <c r="O2107" s="9">
        <v>3502.3710799999999</v>
      </c>
    </row>
    <row r="2108" spans="1:15" x14ac:dyDescent="0.3">
      <c r="A2108" s="6">
        <v>36413</v>
      </c>
      <c r="B2108" s="1">
        <v>474.01275600000002</v>
      </c>
      <c r="C2108" s="1">
        <v>474.01275600000002</v>
      </c>
      <c r="D2108" s="3">
        <f t="shared" si="132"/>
        <v>0</v>
      </c>
      <c r="E2108" s="6">
        <v>36187</v>
      </c>
      <c r="F2108" s="7">
        <v>555.15398400000004</v>
      </c>
      <c r="G2108" s="7">
        <f t="shared" ca="1" si="130"/>
        <v>0</v>
      </c>
      <c r="H2108" s="7">
        <f t="shared" ca="1" si="131"/>
        <v>0</v>
      </c>
      <c r="I2108">
        <f t="shared" ca="1" si="133"/>
        <v>0</v>
      </c>
      <c r="N2108" s="6">
        <v>36248</v>
      </c>
      <c r="O2108" s="9">
        <v>2101.4226479999902</v>
      </c>
    </row>
    <row r="2109" spans="1:15" x14ac:dyDescent="0.3">
      <c r="A2109" s="6">
        <v>36413</v>
      </c>
      <c r="B2109" s="1">
        <v>160.87780799999999</v>
      </c>
      <c r="C2109" s="1">
        <v>160.87780799999999</v>
      </c>
      <c r="D2109" s="3">
        <f t="shared" si="132"/>
        <v>0</v>
      </c>
      <c r="E2109" s="6">
        <v>36187</v>
      </c>
      <c r="F2109" s="7">
        <v>476.43926399999998</v>
      </c>
      <c r="G2109" s="7">
        <f t="shared" ca="1" si="130"/>
        <v>0</v>
      </c>
      <c r="H2109" s="7">
        <f t="shared" ca="1" si="131"/>
        <v>0</v>
      </c>
      <c r="I2109">
        <f t="shared" ca="1" si="133"/>
        <v>0</v>
      </c>
      <c r="N2109" s="6">
        <v>36248</v>
      </c>
      <c r="O2109" s="9">
        <v>1576.066986</v>
      </c>
    </row>
    <row r="2110" spans="1:15" x14ac:dyDescent="0.3">
      <c r="A2110" s="6">
        <v>36413</v>
      </c>
      <c r="B2110" s="1">
        <v>103.25951999999999</v>
      </c>
      <c r="C2110" s="1">
        <v>103.25951999999999</v>
      </c>
      <c r="D2110" s="3">
        <f t="shared" si="132"/>
        <v>0</v>
      </c>
      <c r="E2110" s="6">
        <v>36187</v>
      </c>
      <c r="F2110" s="7">
        <v>741.84263999999996</v>
      </c>
      <c r="G2110" s="7">
        <f t="shared" ca="1" si="130"/>
        <v>0</v>
      </c>
      <c r="H2110" s="7">
        <f t="shared" ca="1" si="131"/>
        <v>0</v>
      </c>
      <c r="I2110">
        <f t="shared" ca="1" si="133"/>
        <v>0</v>
      </c>
      <c r="N2110" s="6">
        <v>36248</v>
      </c>
      <c r="O2110" s="9">
        <v>1576.066986</v>
      </c>
    </row>
    <row r="2111" spans="1:15" x14ac:dyDescent="0.3">
      <c r="A2111" s="6">
        <v>36413</v>
      </c>
      <c r="B2111" s="1">
        <v>76.397328000000002</v>
      </c>
      <c r="C2111" s="1">
        <v>76.397328000000002</v>
      </c>
      <c r="D2111" s="3">
        <f t="shared" si="132"/>
        <v>0</v>
      </c>
      <c r="E2111" s="6">
        <v>36187</v>
      </c>
      <c r="F2111" s="7">
        <v>865.06660799999997</v>
      </c>
      <c r="G2111" s="7">
        <f t="shared" ca="1" si="130"/>
        <v>0</v>
      </c>
      <c r="H2111" s="7">
        <f t="shared" ca="1" si="131"/>
        <v>0</v>
      </c>
      <c r="I2111">
        <f t="shared" ca="1" si="133"/>
        <v>0</v>
      </c>
      <c r="N2111" s="6">
        <v>36248</v>
      </c>
      <c r="O2111" s="9">
        <v>166.36262629999999</v>
      </c>
    </row>
    <row r="2112" spans="1:15" x14ac:dyDescent="0.3">
      <c r="A2112" s="6">
        <v>36413</v>
      </c>
      <c r="B2112" s="1">
        <v>76.489056000000005</v>
      </c>
      <c r="C2112" s="1">
        <v>76.489056000000005</v>
      </c>
      <c r="D2112" s="3">
        <f t="shared" si="132"/>
        <v>0</v>
      </c>
      <c r="E2112" s="6">
        <v>36187</v>
      </c>
      <c r="F2112" s="7">
        <v>807.63984000000005</v>
      </c>
      <c r="G2112" s="7">
        <f t="shared" ca="1" si="130"/>
        <v>0</v>
      </c>
      <c r="H2112" s="7">
        <f t="shared" ca="1" si="131"/>
        <v>0</v>
      </c>
      <c r="I2112">
        <f t="shared" ca="1" si="133"/>
        <v>0</v>
      </c>
      <c r="N2112" s="6">
        <v>36248</v>
      </c>
      <c r="O2112" s="9">
        <v>166.36262629999999</v>
      </c>
    </row>
    <row r="2113" spans="1:15" x14ac:dyDescent="0.3">
      <c r="A2113" s="6">
        <v>36413</v>
      </c>
      <c r="B2113" s="1">
        <v>56.304864000000002</v>
      </c>
      <c r="C2113" s="1">
        <v>56.304864000000002</v>
      </c>
      <c r="D2113" s="3">
        <f t="shared" si="132"/>
        <v>0</v>
      </c>
      <c r="E2113" s="6">
        <v>36187</v>
      </c>
      <c r="F2113" s="7">
        <v>901.23868800000002</v>
      </c>
      <c r="G2113" s="7">
        <f t="shared" ca="1" si="130"/>
        <v>0</v>
      </c>
      <c r="H2113" s="7">
        <f t="shared" ca="1" si="131"/>
        <v>0</v>
      </c>
      <c r="I2113">
        <f t="shared" ca="1" si="133"/>
        <v>0</v>
      </c>
      <c r="N2113" s="6">
        <v>36248</v>
      </c>
      <c r="O2113" s="9">
        <v>166.36262629999999</v>
      </c>
    </row>
    <row r="2114" spans="1:15" x14ac:dyDescent="0.3">
      <c r="A2114" s="6">
        <v>36413</v>
      </c>
      <c r="B2114" s="1">
        <v>50.170175999999998</v>
      </c>
      <c r="C2114" s="1">
        <v>50.170175999999998</v>
      </c>
      <c r="D2114" s="3">
        <f t="shared" si="132"/>
        <v>0</v>
      </c>
      <c r="E2114" s="6">
        <v>36187</v>
      </c>
      <c r="F2114" s="7">
        <v>984.25454400000001</v>
      </c>
      <c r="G2114" s="7">
        <f t="shared" ca="1" si="130"/>
        <v>0</v>
      </c>
      <c r="H2114" s="7">
        <f t="shared" ca="1" si="131"/>
        <v>0</v>
      </c>
      <c r="I2114">
        <f t="shared" ca="1" si="133"/>
        <v>0</v>
      </c>
      <c r="N2114" s="6">
        <v>36249</v>
      </c>
      <c r="O2114" s="9">
        <v>166.36262629999999</v>
      </c>
    </row>
    <row r="2115" spans="1:15" x14ac:dyDescent="0.3">
      <c r="A2115" s="6">
        <v>36414</v>
      </c>
      <c r="B2115" s="1">
        <v>45.541440000000001</v>
      </c>
      <c r="C2115" s="1">
        <v>45.541440000000001</v>
      </c>
      <c r="D2115" s="3">
        <f t="shared" si="132"/>
        <v>0</v>
      </c>
      <c r="E2115" s="6">
        <v>36188</v>
      </c>
      <c r="F2115" s="7">
        <v>1057.0603679999999</v>
      </c>
      <c r="G2115" s="7">
        <f t="shared" ref="G2115:G2178" ca="1" si="134">IF(I2115&lt;400,0,IF(I2115&gt;500,500,I2115))</f>
        <v>0</v>
      </c>
      <c r="H2115" s="7">
        <f t="shared" ref="H2115:H2178" ca="1" si="135">IF(I2115&lt;1900,I2115-G2115,1400)</f>
        <v>0</v>
      </c>
      <c r="I2115">
        <f t="shared" ca="1" si="133"/>
        <v>0</v>
      </c>
      <c r="N2115" s="6">
        <v>36249</v>
      </c>
      <c r="O2115" s="9">
        <v>166.36262629999999</v>
      </c>
    </row>
    <row r="2116" spans="1:15" x14ac:dyDescent="0.3">
      <c r="A2116" s="6">
        <v>36414</v>
      </c>
      <c r="B2116" s="1">
        <v>41.530608000000001</v>
      </c>
      <c r="C2116" s="1">
        <v>41.530608000000001</v>
      </c>
      <c r="D2116" s="3">
        <f t="shared" ref="D2116:D2179" si="136">B2116-C2116</f>
        <v>0</v>
      </c>
      <c r="E2116" s="6">
        <v>36188</v>
      </c>
      <c r="F2116" s="7">
        <v>1132.8881759999999</v>
      </c>
      <c r="G2116" s="7">
        <f t="shared" ca="1" si="134"/>
        <v>0</v>
      </c>
      <c r="H2116" s="7">
        <f t="shared" ca="1" si="135"/>
        <v>0</v>
      </c>
      <c r="I2116">
        <f t="shared" ref="I2116:I2179" ca="1" si="137">F2116-G2116-H2116</f>
        <v>0</v>
      </c>
      <c r="N2116" s="6">
        <v>36249</v>
      </c>
      <c r="O2116" s="9">
        <v>166.36262629999999</v>
      </c>
    </row>
    <row r="2117" spans="1:15" x14ac:dyDescent="0.3">
      <c r="A2117" s="6">
        <v>36414</v>
      </c>
      <c r="B2117" s="1">
        <v>37.525824</v>
      </c>
      <c r="C2117" s="1">
        <v>37.525824</v>
      </c>
      <c r="D2117" s="3">
        <f t="shared" si="136"/>
        <v>0</v>
      </c>
      <c r="E2117" s="6">
        <v>36188</v>
      </c>
      <c r="F2117" s="7">
        <v>1219.9864319999999</v>
      </c>
      <c r="G2117" s="7">
        <f t="shared" ca="1" si="134"/>
        <v>0</v>
      </c>
      <c r="H2117" s="7">
        <f t="shared" ca="1" si="135"/>
        <v>0</v>
      </c>
      <c r="I2117">
        <f t="shared" ca="1" si="137"/>
        <v>0</v>
      </c>
      <c r="N2117" s="6">
        <v>36249</v>
      </c>
      <c r="O2117" s="9">
        <v>166.36262629999999</v>
      </c>
    </row>
    <row r="2118" spans="1:15" x14ac:dyDescent="0.3">
      <c r="A2118" s="6">
        <v>36414</v>
      </c>
      <c r="B2118" s="1">
        <v>32.567472000000002</v>
      </c>
      <c r="C2118" s="1">
        <v>32.567472000000002</v>
      </c>
      <c r="D2118" s="3">
        <f t="shared" si="136"/>
        <v>0</v>
      </c>
      <c r="E2118" s="6">
        <v>36188</v>
      </c>
      <c r="F2118" s="7">
        <v>1298.504592</v>
      </c>
      <c r="G2118" s="7">
        <f t="shared" ca="1" si="134"/>
        <v>0</v>
      </c>
      <c r="H2118" s="7">
        <f t="shared" ca="1" si="135"/>
        <v>0</v>
      </c>
      <c r="I2118">
        <f t="shared" ca="1" si="137"/>
        <v>0</v>
      </c>
      <c r="N2118" s="6">
        <v>36249</v>
      </c>
      <c r="O2118" s="9">
        <v>166.36262629999999</v>
      </c>
    </row>
    <row r="2119" spans="1:15" x14ac:dyDescent="0.3">
      <c r="A2119" s="6">
        <v>36414</v>
      </c>
      <c r="B2119" s="1">
        <v>29.441663999999999</v>
      </c>
      <c r="C2119" s="1">
        <v>29.441663999999999</v>
      </c>
      <c r="D2119" s="3">
        <f t="shared" si="136"/>
        <v>0</v>
      </c>
      <c r="E2119" s="6">
        <v>36188</v>
      </c>
      <c r="F2119" s="7">
        <v>1374.0582240000001</v>
      </c>
      <c r="G2119" s="7">
        <f t="shared" ca="1" si="134"/>
        <v>0</v>
      </c>
      <c r="H2119" s="7">
        <f t="shared" ca="1" si="135"/>
        <v>0</v>
      </c>
      <c r="I2119">
        <f t="shared" ca="1" si="137"/>
        <v>0</v>
      </c>
      <c r="N2119" s="6">
        <v>36249</v>
      </c>
      <c r="O2119" s="9">
        <v>166.36262629999999</v>
      </c>
    </row>
    <row r="2120" spans="1:15" x14ac:dyDescent="0.3">
      <c r="A2120" s="6">
        <v>36414</v>
      </c>
      <c r="B2120" s="1">
        <v>25.301808000000001</v>
      </c>
      <c r="C2120" s="1">
        <v>25.301808000000001</v>
      </c>
      <c r="D2120" s="3">
        <f t="shared" si="136"/>
        <v>0</v>
      </c>
      <c r="E2120" s="6">
        <v>36188</v>
      </c>
      <c r="F2120" s="7">
        <v>1445.0728320000001</v>
      </c>
      <c r="G2120" s="7">
        <f t="shared" ca="1" si="134"/>
        <v>0</v>
      </c>
      <c r="H2120" s="7">
        <f t="shared" ca="1" si="135"/>
        <v>0</v>
      </c>
      <c r="I2120">
        <f t="shared" ca="1" si="137"/>
        <v>0</v>
      </c>
      <c r="N2120" s="6">
        <v>36249</v>
      </c>
      <c r="O2120" s="9">
        <v>166.36262629999999</v>
      </c>
    </row>
    <row r="2121" spans="1:15" x14ac:dyDescent="0.3">
      <c r="A2121" s="6">
        <v>36414</v>
      </c>
      <c r="B2121" s="1">
        <v>21.531887999999999</v>
      </c>
      <c r="C2121" s="1">
        <v>21.531887999999999</v>
      </c>
      <c r="D2121" s="3">
        <f t="shared" si="136"/>
        <v>0</v>
      </c>
      <c r="E2121" s="6">
        <v>36188</v>
      </c>
      <c r="F2121" s="7">
        <v>3555.2905919999998</v>
      </c>
      <c r="G2121" s="7">
        <f t="shared" ca="1" si="134"/>
        <v>0</v>
      </c>
      <c r="H2121" s="7">
        <f t="shared" ca="1" si="135"/>
        <v>0</v>
      </c>
      <c r="I2121">
        <f t="shared" ca="1" si="137"/>
        <v>0</v>
      </c>
      <c r="N2121" s="6">
        <v>36249</v>
      </c>
      <c r="O2121" s="9">
        <v>166.36262629999999</v>
      </c>
    </row>
    <row r="2122" spans="1:15" x14ac:dyDescent="0.3">
      <c r="A2122" s="6">
        <v>36414</v>
      </c>
      <c r="B2122" s="1">
        <v>46.662336000000003</v>
      </c>
      <c r="C2122" s="1">
        <v>46.662336000000003</v>
      </c>
      <c r="D2122" s="3">
        <f t="shared" si="136"/>
        <v>0</v>
      </c>
      <c r="E2122" s="6">
        <v>36188</v>
      </c>
      <c r="F2122" s="7">
        <v>3638.0957760000001</v>
      </c>
      <c r="G2122" s="7">
        <f t="shared" ca="1" si="134"/>
        <v>0</v>
      </c>
      <c r="H2122" s="7">
        <f t="shared" ca="1" si="135"/>
        <v>0</v>
      </c>
      <c r="I2122">
        <f t="shared" ca="1" si="137"/>
        <v>0</v>
      </c>
      <c r="N2122" s="6">
        <v>36249</v>
      </c>
      <c r="O2122" s="9">
        <v>3064.5746949999998</v>
      </c>
    </row>
    <row r="2123" spans="1:15" x14ac:dyDescent="0.3">
      <c r="A2123" s="6">
        <v>36414</v>
      </c>
      <c r="B2123" s="1">
        <v>12.734064</v>
      </c>
      <c r="C2123" s="1">
        <v>12.734064</v>
      </c>
      <c r="D2123" s="3">
        <f t="shared" si="136"/>
        <v>0</v>
      </c>
      <c r="E2123" s="6">
        <v>36188</v>
      </c>
      <c r="F2123" s="7">
        <v>3560.9414400000001</v>
      </c>
      <c r="G2123" s="7">
        <f t="shared" ca="1" si="134"/>
        <v>0</v>
      </c>
      <c r="H2123" s="7">
        <f t="shared" ca="1" si="135"/>
        <v>0</v>
      </c>
      <c r="I2123">
        <f t="shared" ca="1" si="137"/>
        <v>0</v>
      </c>
      <c r="N2123" s="6">
        <v>36249</v>
      </c>
      <c r="O2123" s="9">
        <v>4071.50638049998</v>
      </c>
    </row>
    <row r="2124" spans="1:15" x14ac:dyDescent="0.3">
      <c r="A2124" s="6">
        <v>36414</v>
      </c>
      <c r="B2124" s="1">
        <v>87.226271999999994</v>
      </c>
      <c r="C2124" s="1">
        <v>87.226271999999994</v>
      </c>
      <c r="D2124" s="3">
        <f t="shared" si="136"/>
        <v>0</v>
      </c>
      <c r="E2124" s="6">
        <v>36188</v>
      </c>
      <c r="F2124" s="7">
        <v>3373.844544</v>
      </c>
      <c r="G2124" s="7">
        <f t="shared" ca="1" si="134"/>
        <v>0</v>
      </c>
      <c r="H2124" s="7">
        <f t="shared" ca="1" si="135"/>
        <v>0</v>
      </c>
      <c r="I2124">
        <f t="shared" ca="1" si="137"/>
        <v>0</v>
      </c>
      <c r="N2124" s="6">
        <v>36249</v>
      </c>
      <c r="O2124" s="9">
        <v>4202.8452959999904</v>
      </c>
    </row>
    <row r="2125" spans="1:15" x14ac:dyDescent="0.3">
      <c r="A2125" s="6">
        <v>36414</v>
      </c>
      <c r="B2125" s="1">
        <v>162.531936</v>
      </c>
      <c r="C2125" s="1">
        <v>162.531936</v>
      </c>
      <c r="D2125" s="3">
        <f t="shared" si="136"/>
        <v>0</v>
      </c>
      <c r="E2125" s="6">
        <v>36188</v>
      </c>
      <c r="F2125" s="7">
        <v>1923.690384</v>
      </c>
      <c r="G2125" s="7">
        <f t="shared" ca="1" si="134"/>
        <v>0</v>
      </c>
      <c r="H2125" s="7">
        <f t="shared" ca="1" si="135"/>
        <v>0</v>
      </c>
      <c r="I2125">
        <f t="shared" ca="1" si="137"/>
        <v>0</v>
      </c>
      <c r="N2125" s="6">
        <v>36249</v>
      </c>
      <c r="O2125" s="9">
        <v>4071.50638049998</v>
      </c>
    </row>
    <row r="2126" spans="1:15" x14ac:dyDescent="0.3">
      <c r="A2126" s="6">
        <v>36414</v>
      </c>
      <c r="B2126" s="1">
        <v>197.05946399999999</v>
      </c>
      <c r="C2126" s="1">
        <v>197.05946399999999</v>
      </c>
      <c r="D2126" s="3">
        <f t="shared" si="136"/>
        <v>0</v>
      </c>
      <c r="E2126" s="6">
        <v>36188</v>
      </c>
      <c r="F2126" s="7">
        <v>407.61604799999998</v>
      </c>
      <c r="G2126" s="7">
        <f t="shared" ca="1" si="134"/>
        <v>0</v>
      </c>
      <c r="H2126" s="7">
        <f t="shared" ca="1" si="135"/>
        <v>0</v>
      </c>
      <c r="I2126">
        <f t="shared" ca="1" si="137"/>
        <v>0</v>
      </c>
      <c r="N2126" s="6">
        <v>36249</v>
      </c>
      <c r="O2126" s="9">
        <v>3677.48963399999</v>
      </c>
    </row>
    <row r="2127" spans="1:15" x14ac:dyDescent="0.3">
      <c r="A2127" s="6">
        <v>36414</v>
      </c>
      <c r="B2127" s="1">
        <v>318.89465999999999</v>
      </c>
      <c r="C2127" s="1">
        <v>318.89465999999999</v>
      </c>
      <c r="D2127" s="3">
        <f t="shared" si="136"/>
        <v>0</v>
      </c>
      <c r="E2127" s="6">
        <v>36188</v>
      </c>
      <c r="F2127" s="7">
        <v>162.188208</v>
      </c>
      <c r="G2127" s="7">
        <f t="shared" ca="1" si="134"/>
        <v>0</v>
      </c>
      <c r="H2127" s="7">
        <f t="shared" ca="1" si="135"/>
        <v>0</v>
      </c>
      <c r="I2127">
        <f t="shared" ca="1" si="137"/>
        <v>0</v>
      </c>
      <c r="N2127" s="6">
        <v>36249</v>
      </c>
      <c r="O2127" s="9">
        <v>3940.16746499999</v>
      </c>
    </row>
    <row r="2128" spans="1:15" x14ac:dyDescent="0.3">
      <c r="A2128" s="6">
        <v>36414</v>
      </c>
      <c r="B2128" s="1">
        <v>586.66582800000003</v>
      </c>
      <c r="C2128" s="1">
        <v>586.66582800000003</v>
      </c>
      <c r="D2128" s="3">
        <f t="shared" si="136"/>
        <v>0</v>
      </c>
      <c r="E2128" s="6">
        <v>36188</v>
      </c>
      <c r="F2128" s="7">
        <v>58.819823999999997</v>
      </c>
      <c r="G2128" s="7">
        <f t="shared" ca="1" si="134"/>
        <v>0</v>
      </c>
      <c r="H2128" s="7">
        <f t="shared" ca="1" si="135"/>
        <v>0</v>
      </c>
      <c r="I2128">
        <f t="shared" ca="1" si="137"/>
        <v>0</v>
      </c>
      <c r="N2128" s="6">
        <v>36249</v>
      </c>
      <c r="O2128" s="9">
        <v>4027.7267419999998</v>
      </c>
    </row>
    <row r="2129" spans="1:15" x14ac:dyDescent="0.3">
      <c r="A2129" s="6">
        <v>36414</v>
      </c>
      <c r="B2129" s="1">
        <v>750.19896000000006</v>
      </c>
      <c r="C2129" s="1">
        <v>750.19896000000006</v>
      </c>
      <c r="D2129" s="3">
        <f t="shared" si="136"/>
        <v>0</v>
      </c>
      <c r="E2129" s="6">
        <v>36188</v>
      </c>
      <c r="F2129" s="7">
        <v>15.178464</v>
      </c>
      <c r="G2129" s="7">
        <f t="shared" ca="1" si="134"/>
        <v>0</v>
      </c>
      <c r="H2129" s="7">
        <f t="shared" ca="1" si="135"/>
        <v>0</v>
      </c>
      <c r="I2129">
        <f t="shared" ca="1" si="137"/>
        <v>0</v>
      </c>
      <c r="N2129" s="6">
        <v>36249</v>
      </c>
      <c r="O2129" s="9">
        <v>3852.6081879999902</v>
      </c>
    </row>
    <row r="2130" spans="1:15" x14ac:dyDescent="0.3">
      <c r="A2130" s="6">
        <v>36414</v>
      </c>
      <c r="B2130" s="1">
        <v>763.17166799999995</v>
      </c>
      <c r="C2130" s="1">
        <v>763.17166799999995</v>
      </c>
      <c r="D2130" s="3">
        <f t="shared" si="136"/>
        <v>0</v>
      </c>
      <c r="E2130" s="6">
        <v>36188</v>
      </c>
      <c r="F2130" s="7">
        <v>6.4471679999999996</v>
      </c>
      <c r="G2130" s="7">
        <f t="shared" ca="1" si="134"/>
        <v>0</v>
      </c>
      <c r="H2130" s="7">
        <f t="shared" ca="1" si="135"/>
        <v>0</v>
      </c>
      <c r="I2130">
        <f t="shared" ca="1" si="137"/>
        <v>0</v>
      </c>
      <c r="N2130" s="6">
        <v>36249</v>
      </c>
      <c r="O2130" s="9">
        <v>3502.3710799999999</v>
      </c>
    </row>
    <row r="2131" spans="1:15" x14ac:dyDescent="0.3">
      <c r="A2131" s="6">
        <v>36414</v>
      </c>
      <c r="B2131" s="1">
        <v>685.814976</v>
      </c>
      <c r="C2131" s="1">
        <v>685.814976</v>
      </c>
      <c r="D2131" s="3">
        <f t="shared" si="136"/>
        <v>0</v>
      </c>
      <c r="E2131" s="6">
        <v>36188</v>
      </c>
      <c r="F2131" s="7">
        <v>16.785215999999998</v>
      </c>
      <c r="G2131" s="7">
        <f t="shared" ca="1" si="134"/>
        <v>0</v>
      </c>
      <c r="H2131" s="7">
        <f t="shared" ca="1" si="135"/>
        <v>0</v>
      </c>
      <c r="I2131">
        <f t="shared" ca="1" si="137"/>
        <v>0</v>
      </c>
      <c r="N2131" s="6">
        <v>36249</v>
      </c>
      <c r="O2131" s="9">
        <v>3502.3710799999999</v>
      </c>
    </row>
    <row r="2132" spans="1:15" x14ac:dyDescent="0.3">
      <c r="A2132" s="6">
        <v>36414</v>
      </c>
      <c r="B2132" s="1">
        <v>552.92201999999997</v>
      </c>
      <c r="C2132" s="1">
        <v>552.92201999999997</v>
      </c>
      <c r="D2132" s="3">
        <f t="shared" si="136"/>
        <v>0</v>
      </c>
      <c r="E2132" s="6">
        <v>36188</v>
      </c>
      <c r="F2132" s="7">
        <v>181.32508799999999</v>
      </c>
      <c r="G2132" s="7">
        <f t="shared" ca="1" si="134"/>
        <v>0</v>
      </c>
      <c r="H2132" s="7">
        <f t="shared" ca="1" si="135"/>
        <v>0</v>
      </c>
      <c r="I2132">
        <f t="shared" ca="1" si="137"/>
        <v>0</v>
      </c>
      <c r="N2132" s="6">
        <v>36249</v>
      </c>
      <c r="O2132" s="9">
        <v>2101.4226479999902</v>
      </c>
    </row>
    <row r="2133" spans="1:15" x14ac:dyDescent="0.3">
      <c r="A2133" s="6">
        <v>36414</v>
      </c>
      <c r="B2133" s="1">
        <v>190.87487999999999</v>
      </c>
      <c r="C2133" s="1">
        <v>190.87487999999999</v>
      </c>
      <c r="D2133" s="3">
        <f t="shared" si="136"/>
        <v>0</v>
      </c>
      <c r="E2133" s="6">
        <v>36188</v>
      </c>
      <c r="F2133" s="7">
        <v>379.30536000000001</v>
      </c>
      <c r="G2133" s="7">
        <f t="shared" ca="1" si="134"/>
        <v>0</v>
      </c>
      <c r="H2133" s="7">
        <f t="shared" ca="1" si="135"/>
        <v>0</v>
      </c>
      <c r="I2133">
        <f t="shared" ca="1" si="137"/>
        <v>0</v>
      </c>
      <c r="N2133" s="6">
        <v>36249</v>
      </c>
      <c r="O2133" s="9">
        <v>1576.066986</v>
      </c>
    </row>
    <row r="2134" spans="1:15" x14ac:dyDescent="0.3">
      <c r="A2134" s="6">
        <v>36414</v>
      </c>
      <c r="B2134" s="1">
        <v>134.59017600000001</v>
      </c>
      <c r="C2134" s="1">
        <v>134.59017600000001</v>
      </c>
      <c r="D2134" s="3">
        <f t="shared" si="136"/>
        <v>0</v>
      </c>
      <c r="E2134" s="6">
        <v>36188</v>
      </c>
      <c r="F2134" s="7">
        <v>641.97604799999999</v>
      </c>
      <c r="G2134" s="7">
        <f t="shared" ca="1" si="134"/>
        <v>0</v>
      </c>
      <c r="H2134" s="7">
        <f t="shared" ca="1" si="135"/>
        <v>0</v>
      </c>
      <c r="I2134">
        <f t="shared" ca="1" si="137"/>
        <v>0</v>
      </c>
      <c r="N2134" s="6">
        <v>36249</v>
      </c>
      <c r="O2134" s="9">
        <v>1576.066986</v>
      </c>
    </row>
    <row r="2135" spans="1:15" x14ac:dyDescent="0.3">
      <c r="A2135" s="6">
        <v>36414</v>
      </c>
      <c r="B2135" s="1">
        <v>107.10201600000001</v>
      </c>
      <c r="C2135" s="1">
        <v>107.10201600000001</v>
      </c>
      <c r="D2135" s="3">
        <f t="shared" si="136"/>
        <v>0</v>
      </c>
      <c r="E2135" s="6">
        <v>36188</v>
      </c>
      <c r="F2135" s="7">
        <v>778.28083200000003</v>
      </c>
      <c r="G2135" s="7">
        <f t="shared" ca="1" si="134"/>
        <v>0</v>
      </c>
      <c r="H2135" s="7">
        <f t="shared" ca="1" si="135"/>
        <v>0</v>
      </c>
      <c r="I2135">
        <f t="shared" ca="1" si="137"/>
        <v>0</v>
      </c>
      <c r="N2135" s="6">
        <v>36249</v>
      </c>
      <c r="O2135" s="9">
        <v>166.36262629999999</v>
      </c>
    </row>
    <row r="2136" spans="1:15" x14ac:dyDescent="0.3">
      <c r="A2136" s="6">
        <v>36414</v>
      </c>
      <c r="B2136" s="1">
        <v>88.312895999999995</v>
      </c>
      <c r="C2136" s="1">
        <v>88.312895999999995</v>
      </c>
      <c r="D2136" s="3">
        <f t="shared" si="136"/>
        <v>0</v>
      </c>
      <c r="E2136" s="6">
        <v>36188</v>
      </c>
      <c r="F2136" s="7">
        <v>715.41388800000004</v>
      </c>
      <c r="G2136" s="7">
        <f t="shared" ca="1" si="134"/>
        <v>0</v>
      </c>
      <c r="H2136" s="7">
        <f t="shared" ca="1" si="135"/>
        <v>0</v>
      </c>
      <c r="I2136">
        <f t="shared" ca="1" si="137"/>
        <v>0</v>
      </c>
      <c r="N2136" s="6">
        <v>36249</v>
      </c>
      <c r="O2136" s="9">
        <v>166.36262629999999</v>
      </c>
    </row>
    <row r="2137" spans="1:15" x14ac:dyDescent="0.3">
      <c r="A2137" s="6">
        <v>36414</v>
      </c>
      <c r="B2137" s="1">
        <v>66.432239999999993</v>
      </c>
      <c r="C2137" s="1">
        <v>66.432239999999993</v>
      </c>
      <c r="D2137" s="3">
        <f t="shared" si="136"/>
        <v>0</v>
      </c>
      <c r="E2137" s="6">
        <v>36188</v>
      </c>
      <c r="F2137" s="7">
        <v>815.45990400000005</v>
      </c>
      <c r="G2137" s="7">
        <f t="shared" ca="1" si="134"/>
        <v>0</v>
      </c>
      <c r="H2137" s="7">
        <f t="shared" ca="1" si="135"/>
        <v>0</v>
      </c>
      <c r="I2137">
        <f t="shared" ca="1" si="137"/>
        <v>0</v>
      </c>
      <c r="N2137" s="6">
        <v>36249</v>
      </c>
      <c r="O2137" s="9">
        <v>166.36262629999999</v>
      </c>
    </row>
    <row r="2138" spans="1:15" x14ac:dyDescent="0.3">
      <c r="A2138" s="6">
        <v>36414</v>
      </c>
      <c r="B2138" s="1">
        <v>60.536448</v>
      </c>
      <c r="C2138" s="1">
        <v>60.536448</v>
      </c>
      <c r="D2138" s="3">
        <f t="shared" si="136"/>
        <v>0</v>
      </c>
      <c r="E2138" s="6">
        <v>36188</v>
      </c>
      <c r="F2138" s="7">
        <v>888.53183999999999</v>
      </c>
      <c r="G2138" s="7">
        <f t="shared" ca="1" si="134"/>
        <v>0</v>
      </c>
      <c r="H2138" s="7">
        <f t="shared" ca="1" si="135"/>
        <v>0</v>
      </c>
      <c r="I2138">
        <f t="shared" ca="1" si="137"/>
        <v>0</v>
      </c>
      <c r="N2138" s="6">
        <v>36250</v>
      </c>
      <c r="O2138" s="9">
        <v>166.36262629999999</v>
      </c>
    </row>
    <row r="2139" spans="1:15" x14ac:dyDescent="0.3">
      <c r="A2139" s="6">
        <v>36415</v>
      </c>
      <c r="B2139" s="1">
        <v>54.172944000000001</v>
      </c>
      <c r="C2139" s="1">
        <v>54.172944000000001</v>
      </c>
      <c r="D2139" s="3">
        <f t="shared" si="136"/>
        <v>0</v>
      </c>
      <c r="E2139" s="6">
        <v>36189</v>
      </c>
      <c r="F2139" s="7">
        <v>951.10646399999996</v>
      </c>
      <c r="G2139" s="7">
        <f t="shared" ca="1" si="134"/>
        <v>0</v>
      </c>
      <c r="H2139" s="7">
        <f t="shared" ca="1" si="135"/>
        <v>0</v>
      </c>
      <c r="I2139">
        <f t="shared" ca="1" si="137"/>
        <v>0</v>
      </c>
      <c r="N2139" s="6">
        <v>36250</v>
      </c>
      <c r="O2139" s="9">
        <v>166.36262629999999</v>
      </c>
    </row>
    <row r="2140" spans="1:15" x14ac:dyDescent="0.3">
      <c r="A2140" s="6">
        <v>36415</v>
      </c>
      <c r="B2140" s="1">
        <v>48.899087999999999</v>
      </c>
      <c r="C2140" s="1">
        <v>48.899087999999999</v>
      </c>
      <c r="D2140" s="3">
        <f t="shared" si="136"/>
        <v>0</v>
      </c>
      <c r="E2140" s="6">
        <v>36189</v>
      </c>
      <c r="F2140" s="7">
        <v>1005.019344</v>
      </c>
      <c r="G2140" s="7">
        <f t="shared" ca="1" si="134"/>
        <v>0</v>
      </c>
      <c r="H2140" s="7">
        <f t="shared" ca="1" si="135"/>
        <v>0</v>
      </c>
      <c r="I2140">
        <f t="shared" ca="1" si="137"/>
        <v>0</v>
      </c>
      <c r="N2140" s="6">
        <v>36250</v>
      </c>
      <c r="O2140" s="9">
        <v>166.36262629999999</v>
      </c>
    </row>
    <row r="2141" spans="1:15" x14ac:dyDescent="0.3">
      <c r="A2141" s="6">
        <v>36415</v>
      </c>
      <c r="B2141" s="1">
        <v>44.943696000000003</v>
      </c>
      <c r="C2141" s="1">
        <v>44.943696000000003</v>
      </c>
      <c r="D2141" s="3">
        <f t="shared" si="136"/>
        <v>0</v>
      </c>
      <c r="E2141" s="6">
        <v>36189</v>
      </c>
      <c r="F2141" s="7">
        <v>1061.355456</v>
      </c>
      <c r="G2141" s="7">
        <f t="shared" ca="1" si="134"/>
        <v>0</v>
      </c>
      <c r="H2141" s="7">
        <f t="shared" ca="1" si="135"/>
        <v>0</v>
      </c>
      <c r="I2141">
        <f t="shared" ca="1" si="137"/>
        <v>0</v>
      </c>
      <c r="N2141" s="6">
        <v>36250</v>
      </c>
      <c r="O2141" s="9">
        <v>166.36262629999999</v>
      </c>
    </row>
    <row r="2142" spans="1:15" x14ac:dyDescent="0.3">
      <c r="A2142" s="6">
        <v>36415</v>
      </c>
      <c r="B2142" s="1">
        <v>41.664672000000003</v>
      </c>
      <c r="C2142" s="1">
        <v>41.664672000000003</v>
      </c>
      <c r="D2142" s="3">
        <f t="shared" si="136"/>
        <v>0</v>
      </c>
      <c r="E2142" s="6">
        <v>36189</v>
      </c>
      <c r="F2142" s="7">
        <v>1117.4899680000001</v>
      </c>
      <c r="G2142" s="7">
        <f t="shared" ca="1" si="134"/>
        <v>0</v>
      </c>
      <c r="H2142" s="7">
        <f t="shared" ca="1" si="135"/>
        <v>0</v>
      </c>
      <c r="I2142">
        <f t="shared" ca="1" si="137"/>
        <v>0</v>
      </c>
      <c r="N2142" s="6">
        <v>36250</v>
      </c>
      <c r="O2142" s="9">
        <v>166.36262629999999</v>
      </c>
    </row>
    <row r="2143" spans="1:15" x14ac:dyDescent="0.3">
      <c r="A2143" s="6">
        <v>36415</v>
      </c>
      <c r="B2143" s="1">
        <v>39.438000000000002</v>
      </c>
      <c r="C2143" s="1">
        <v>39.438000000000002</v>
      </c>
      <c r="D2143" s="3">
        <f t="shared" si="136"/>
        <v>0</v>
      </c>
      <c r="E2143" s="6">
        <v>36189</v>
      </c>
      <c r="F2143" s="7">
        <v>1154.333376</v>
      </c>
      <c r="G2143" s="7">
        <f t="shared" ca="1" si="134"/>
        <v>0</v>
      </c>
      <c r="H2143" s="7">
        <f t="shared" ca="1" si="135"/>
        <v>0</v>
      </c>
      <c r="I2143">
        <f t="shared" ca="1" si="137"/>
        <v>0</v>
      </c>
      <c r="N2143" s="6">
        <v>36250</v>
      </c>
      <c r="O2143" s="9">
        <v>166.36262629999999</v>
      </c>
    </row>
    <row r="2144" spans="1:15" x14ac:dyDescent="0.3">
      <c r="A2144" s="6">
        <v>36415</v>
      </c>
      <c r="B2144" s="1">
        <v>36.579312000000002</v>
      </c>
      <c r="C2144" s="1">
        <v>36.579312000000002</v>
      </c>
      <c r="D2144" s="3">
        <f t="shared" si="136"/>
        <v>0</v>
      </c>
      <c r="E2144" s="6">
        <v>36189</v>
      </c>
      <c r="F2144" s="7">
        <v>1195.066656</v>
      </c>
      <c r="G2144" s="7">
        <f t="shared" ca="1" si="134"/>
        <v>0</v>
      </c>
      <c r="H2144" s="7">
        <f t="shared" ca="1" si="135"/>
        <v>0</v>
      </c>
      <c r="I2144">
        <f t="shared" ca="1" si="137"/>
        <v>0</v>
      </c>
      <c r="N2144" s="6">
        <v>36250</v>
      </c>
      <c r="O2144" s="9">
        <v>166.36262629999999</v>
      </c>
    </row>
    <row r="2145" spans="1:15" x14ac:dyDescent="0.3">
      <c r="A2145" s="6">
        <v>36415</v>
      </c>
      <c r="B2145" s="1">
        <v>33.618816000000002</v>
      </c>
      <c r="C2145" s="1">
        <v>33.618816000000002</v>
      </c>
      <c r="D2145" s="3">
        <f t="shared" si="136"/>
        <v>0</v>
      </c>
      <c r="E2145" s="6">
        <v>36189</v>
      </c>
      <c r="F2145" s="7">
        <v>2941.1857439999999</v>
      </c>
      <c r="G2145" s="7">
        <f t="shared" ca="1" si="134"/>
        <v>0</v>
      </c>
      <c r="H2145" s="7">
        <f t="shared" ca="1" si="135"/>
        <v>0</v>
      </c>
      <c r="I2145">
        <f t="shared" ca="1" si="137"/>
        <v>0</v>
      </c>
      <c r="N2145" s="6">
        <v>36250</v>
      </c>
      <c r="O2145" s="9">
        <v>166.36262629999999</v>
      </c>
    </row>
    <row r="2146" spans="1:15" x14ac:dyDescent="0.3">
      <c r="A2146" s="6">
        <v>36415</v>
      </c>
      <c r="B2146" s="1">
        <v>54.903744000000003</v>
      </c>
      <c r="C2146" s="1">
        <v>54.903744000000003</v>
      </c>
      <c r="D2146" s="3">
        <f t="shared" si="136"/>
        <v>0</v>
      </c>
      <c r="E2146" s="6">
        <v>36189</v>
      </c>
      <c r="F2146" s="7">
        <v>3006.81864</v>
      </c>
      <c r="G2146" s="7">
        <f t="shared" ca="1" si="134"/>
        <v>0</v>
      </c>
      <c r="H2146" s="7">
        <f t="shared" ca="1" si="135"/>
        <v>0</v>
      </c>
      <c r="I2146">
        <f t="shared" ca="1" si="137"/>
        <v>0</v>
      </c>
      <c r="N2146" s="6">
        <v>36250</v>
      </c>
      <c r="O2146" s="9">
        <v>3064.5746949999998</v>
      </c>
    </row>
    <row r="2147" spans="1:15" x14ac:dyDescent="0.3">
      <c r="A2147" s="6">
        <v>36415</v>
      </c>
      <c r="B2147" s="1">
        <v>59.992128000000001</v>
      </c>
      <c r="C2147" s="1">
        <v>59.992128000000001</v>
      </c>
      <c r="D2147" s="3">
        <f t="shared" si="136"/>
        <v>0</v>
      </c>
      <c r="E2147" s="6">
        <v>36189</v>
      </c>
      <c r="F2147" s="7">
        <v>2816.2441439999998</v>
      </c>
      <c r="G2147" s="7">
        <f t="shared" ca="1" si="134"/>
        <v>0</v>
      </c>
      <c r="H2147" s="7">
        <f t="shared" ca="1" si="135"/>
        <v>0</v>
      </c>
      <c r="I2147">
        <f t="shared" ca="1" si="137"/>
        <v>0</v>
      </c>
      <c r="N2147" s="6">
        <v>36250</v>
      </c>
      <c r="O2147" s="9">
        <v>4071.50638049998</v>
      </c>
    </row>
    <row r="2148" spans="1:15" x14ac:dyDescent="0.3">
      <c r="A2148" s="6">
        <v>36415</v>
      </c>
      <c r="B2148" s="1">
        <v>108.88617600000001</v>
      </c>
      <c r="C2148" s="1">
        <v>108.88617600000001</v>
      </c>
      <c r="D2148" s="3">
        <f t="shared" si="136"/>
        <v>0</v>
      </c>
      <c r="E2148" s="6">
        <v>36189</v>
      </c>
      <c r="F2148" s="7">
        <v>2699.15184</v>
      </c>
      <c r="G2148" s="7">
        <f t="shared" ca="1" si="134"/>
        <v>0</v>
      </c>
      <c r="H2148" s="7">
        <f t="shared" ca="1" si="135"/>
        <v>0</v>
      </c>
      <c r="I2148">
        <f t="shared" ca="1" si="137"/>
        <v>0</v>
      </c>
      <c r="N2148" s="6">
        <v>36250</v>
      </c>
      <c r="O2148" s="9">
        <v>4202.8452959999904</v>
      </c>
    </row>
    <row r="2149" spans="1:15" x14ac:dyDescent="0.3">
      <c r="A2149" s="6">
        <v>36415</v>
      </c>
      <c r="B2149" s="1">
        <v>116.93304000000001</v>
      </c>
      <c r="C2149" s="1">
        <v>116.93304000000001</v>
      </c>
      <c r="D2149" s="3">
        <f t="shared" si="136"/>
        <v>0</v>
      </c>
      <c r="E2149" s="6">
        <v>36189</v>
      </c>
      <c r="F2149" s="7">
        <v>1182.1511519999999</v>
      </c>
      <c r="G2149" s="7">
        <f t="shared" ca="1" si="134"/>
        <v>0</v>
      </c>
      <c r="H2149" s="7">
        <f t="shared" ca="1" si="135"/>
        <v>0</v>
      </c>
      <c r="I2149">
        <f t="shared" ca="1" si="137"/>
        <v>0</v>
      </c>
      <c r="N2149" s="6">
        <v>36250</v>
      </c>
      <c r="O2149" s="9">
        <v>4071.50638049998</v>
      </c>
    </row>
    <row r="2150" spans="1:15" x14ac:dyDescent="0.3">
      <c r="A2150" s="6">
        <v>36415</v>
      </c>
      <c r="B2150" s="1">
        <v>239.09508</v>
      </c>
      <c r="C2150" s="1">
        <v>239.09508</v>
      </c>
      <c r="D2150" s="3">
        <f t="shared" si="136"/>
        <v>0</v>
      </c>
      <c r="E2150" s="6">
        <v>36189</v>
      </c>
      <c r="F2150" s="7">
        <v>141.01416</v>
      </c>
      <c r="G2150" s="7">
        <f t="shared" ca="1" si="134"/>
        <v>0</v>
      </c>
      <c r="H2150" s="7">
        <f t="shared" ca="1" si="135"/>
        <v>0</v>
      </c>
      <c r="I2150">
        <f t="shared" ca="1" si="137"/>
        <v>0</v>
      </c>
      <c r="N2150" s="6">
        <v>36250</v>
      </c>
      <c r="O2150" s="9">
        <v>3677.48963399999</v>
      </c>
    </row>
    <row r="2151" spans="1:15" x14ac:dyDescent="0.3">
      <c r="A2151" s="6">
        <v>36415</v>
      </c>
      <c r="B2151" s="1">
        <v>424.79564399999998</v>
      </c>
      <c r="C2151" s="1">
        <v>424.79564399999998</v>
      </c>
      <c r="D2151" s="3">
        <f t="shared" si="136"/>
        <v>0</v>
      </c>
      <c r="E2151" s="6">
        <v>36189</v>
      </c>
      <c r="F2151" s="7">
        <v>60.321744000000002</v>
      </c>
      <c r="G2151" s="7">
        <f t="shared" ca="1" si="134"/>
        <v>0</v>
      </c>
      <c r="H2151" s="7">
        <f t="shared" ca="1" si="135"/>
        <v>0</v>
      </c>
      <c r="I2151">
        <f t="shared" ca="1" si="137"/>
        <v>0</v>
      </c>
      <c r="N2151" s="6">
        <v>36250</v>
      </c>
      <c r="O2151" s="9">
        <v>3940.16746499999</v>
      </c>
    </row>
    <row r="2152" spans="1:15" x14ac:dyDescent="0.3">
      <c r="A2152" s="6">
        <v>36415</v>
      </c>
      <c r="B2152" s="1">
        <v>553.55630399999995</v>
      </c>
      <c r="C2152" s="1">
        <v>553.55630399999995</v>
      </c>
      <c r="D2152" s="3">
        <f t="shared" si="136"/>
        <v>0</v>
      </c>
      <c r="E2152" s="6">
        <v>36189</v>
      </c>
      <c r="F2152" s="7">
        <v>279.42163199999999</v>
      </c>
      <c r="G2152" s="7">
        <f t="shared" ca="1" si="134"/>
        <v>0</v>
      </c>
      <c r="H2152" s="7">
        <f t="shared" ca="1" si="135"/>
        <v>0</v>
      </c>
      <c r="I2152">
        <f t="shared" ca="1" si="137"/>
        <v>0</v>
      </c>
      <c r="N2152" s="6">
        <v>36250</v>
      </c>
      <c r="O2152" s="9">
        <v>4027.7267419999998</v>
      </c>
    </row>
    <row r="2153" spans="1:15" x14ac:dyDescent="0.3">
      <c r="A2153" s="6">
        <v>36415</v>
      </c>
      <c r="B2153" s="1">
        <v>704.32992000000002</v>
      </c>
      <c r="C2153" s="1">
        <v>704.32992000000002</v>
      </c>
      <c r="D2153" s="3">
        <f t="shared" si="136"/>
        <v>0</v>
      </c>
      <c r="E2153" s="6">
        <v>36189</v>
      </c>
      <c r="F2153" s="7">
        <v>359.28446400000001</v>
      </c>
      <c r="G2153" s="7">
        <f t="shared" ca="1" si="134"/>
        <v>0</v>
      </c>
      <c r="H2153" s="7">
        <f t="shared" ca="1" si="135"/>
        <v>0</v>
      </c>
      <c r="I2153">
        <f t="shared" ca="1" si="137"/>
        <v>0</v>
      </c>
      <c r="N2153" s="6">
        <v>36250</v>
      </c>
      <c r="O2153" s="9">
        <v>3852.6081879999902</v>
      </c>
    </row>
    <row r="2154" spans="1:15" x14ac:dyDescent="0.3">
      <c r="A2154" s="6">
        <v>36415</v>
      </c>
      <c r="B2154" s="1">
        <v>783.46119599999997</v>
      </c>
      <c r="C2154" s="1">
        <v>783.46119599999997</v>
      </c>
      <c r="D2154" s="3">
        <f t="shared" si="136"/>
        <v>0</v>
      </c>
      <c r="E2154" s="6">
        <v>36189</v>
      </c>
      <c r="F2154" s="7">
        <v>43.986096000000003</v>
      </c>
      <c r="G2154" s="7">
        <f t="shared" ca="1" si="134"/>
        <v>0</v>
      </c>
      <c r="H2154" s="7">
        <f t="shared" ca="1" si="135"/>
        <v>0</v>
      </c>
      <c r="I2154">
        <f t="shared" ca="1" si="137"/>
        <v>0</v>
      </c>
      <c r="N2154" s="6">
        <v>36250</v>
      </c>
      <c r="O2154" s="9">
        <v>3502.3710799999999</v>
      </c>
    </row>
    <row r="2155" spans="1:15" x14ac:dyDescent="0.3">
      <c r="A2155" s="6">
        <v>36415</v>
      </c>
      <c r="B2155" s="1">
        <v>698.74685999999997</v>
      </c>
      <c r="C2155" s="1">
        <v>698.74685999999997</v>
      </c>
      <c r="D2155" s="3">
        <f t="shared" si="136"/>
        <v>0</v>
      </c>
      <c r="E2155" s="6">
        <v>36189</v>
      </c>
      <c r="F2155" s="7">
        <v>14.690592000000001</v>
      </c>
      <c r="G2155" s="7">
        <f t="shared" ca="1" si="134"/>
        <v>0</v>
      </c>
      <c r="H2155" s="7">
        <f t="shared" ca="1" si="135"/>
        <v>0</v>
      </c>
      <c r="I2155">
        <f t="shared" ca="1" si="137"/>
        <v>0</v>
      </c>
      <c r="N2155" s="6">
        <v>36250</v>
      </c>
      <c r="O2155" s="9">
        <v>3502.3710799999999</v>
      </c>
    </row>
    <row r="2156" spans="1:15" x14ac:dyDescent="0.3">
      <c r="A2156" s="6">
        <v>36415</v>
      </c>
      <c r="B2156" s="1">
        <v>564.03698399999996</v>
      </c>
      <c r="C2156" s="1">
        <v>564.03698399999996</v>
      </c>
      <c r="D2156" s="3">
        <f t="shared" si="136"/>
        <v>0</v>
      </c>
      <c r="E2156" s="6">
        <v>36189</v>
      </c>
      <c r="F2156" s="7">
        <v>166.40467200000001</v>
      </c>
      <c r="G2156" s="7">
        <f t="shared" ca="1" si="134"/>
        <v>0</v>
      </c>
      <c r="H2156" s="7">
        <f t="shared" ca="1" si="135"/>
        <v>0</v>
      </c>
      <c r="I2156">
        <f t="shared" ca="1" si="137"/>
        <v>0</v>
      </c>
      <c r="N2156" s="6">
        <v>36250</v>
      </c>
      <c r="O2156" s="9">
        <v>2101.4226479999902</v>
      </c>
    </row>
    <row r="2157" spans="1:15" x14ac:dyDescent="0.3">
      <c r="A2157" s="6">
        <v>36415</v>
      </c>
      <c r="B2157" s="1">
        <v>192.295152</v>
      </c>
      <c r="C2157" s="1">
        <v>192.295152</v>
      </c>
      <c r="D2157" s="3">
        <f t="shared" si="136"/>
        <v>0</v>
      </c>
      <c r="E2157" s="6">
        <v>36189</v>
      </c>
      <c r="F2157" s="7">
        <v>334.65297600000002</v>
      </c>
      <c r="G2157" s="7">
        <f t="shared" ca="1" si="134"/>
        <v>0</v>
      </c>
      <c r="H2157" s="7">
        <f t="shared" ca="1" si="135"/>
        <v>0</v>
      </c>
      <c r="I2157">
        <f t="shared" ca="1" si="137"/>
        <v>0</v>
      </c>
      <c r="N2157" s="6">
        <v>36250</v>
      </c>
      <c r="O2157" s="9">
        <v>1576.066986</v>
      </c>
    </row>
    <row r="2158" spans="1:15" x14ac:dyDescent="0.3">
      <c r="A2158" s="6">
        <v>36415</v>
      </c>
      <c r="B2158" s="1">
        <v>134.91475199999999</v>
      </c>
      <c r="C2158" s="1">
        <v>134.91475199999999</v>
      </c>
      <c r="D2158" s="3">
        <f t="shared" si="136"/>
        <v>0</v>
      </c>
      <c r="E2158" s="6">
        <v>36189</v>
      </c>
      <c r="F2158" s="7">
        <v>553.84761600000002</v>
      </c>
      <c r="G2158" s="7">
        <f t="shared" ca="1" si="134"/>
        <v>0</v>
      </c>
      <c r="H2158" s="7">
        <f t="shared" ca="1" si="135"/>
        <v>0</v>
      </c>
      <c r="I2158">
        <f t="shared" ca="1" si="137"/>
        <v>0</v>
      </c>
      <c r="N2158" s="6">
        <v>36250</v>
      </c>
      <c r="O2158" s="9">
        <v>1576.066986</v>
      </c>
    </row>
    <row r="2159" spans="1:15" x14ac:dyDescent="0.3">
      <c r="A2159" s="6">
        <v>36415</v>
      </c>
      <c r="B2159" s="1">
        <v>107.439696</v>
      </c>
      <c r="C2159" s="1">
        <v>107.439696</v>
      </c>
      <c r="D2159" s="3">
        <f t="shared" si="136"/>
        <v>0</v>
      </c>
      <c r="E2159" s="6">
        <v>36189</v>
      </c>
      <c r="F2159" s="7">
        <v>687.72513600000002</v>
      </c>
      <c r="G2159" s="7">
        <f t="shared" ca="1" si="134"/>
        <v>0</v>
      </c>
      <c r="H2159" s="7">
        <f t="shared" ca="1" si="135"/>
        <v>0</v>
      </c>
      <c r="I2159">
        <f t="shared" ca="1" si="137"/>
        <v>0</v>
      </c>
      <c r="N2159" s="6">
        <v>36250</v>
      </c>
      <c r="O2159" s="9">
        <v>166.36262629999999</v>
      </c>
    </row>
    <row r="2160" spans="1:15" x14ac:dyDescent="0.3">
      <c r="A2160" s="6">
        <v>36415</v>
      </c>
      <c r="B2160" s="1">
        <v>94.452624</v>
      </c>
      <c r="C2160" s="1">
        <v>94.452624</v>
      </c>
      <c r="D2160" s="3">
        <f t="shared" si="136"/>
        <v>0</v>
      </c>
      <c r="E2160" s="6">
        <v>36189</v>
      </c>
      <c r="F2160" s="7">
        <v>631.11988799999995</v>
      </c>
      <c r="G2160" s="7">
        <f t="shared" ca="1" si="134"/>
        <v>0</v>
      </c>
      <c r="H2160" s="7">
        <f t="shared" ca="1" si="135"/>
        <v>0</v>
      </c>
      <c r="I2160">
        <f t="shared" ca="1" si="137"/>
        <v>0</v>
      </c>
      <c r="N2160" s="6">
        <v>36250</v>
      </c>
      <c r="O2160" s="9">
        <v>166.36262629999999</v>
      </c>
    </row>
    <row r="2161" spans="1:15" x14ac:dyDescent="0.3">
      <c r="A2161" s="6">
        <v>36415</v>
      </c>
      <c r="B2161" s="1">
        <v>75.402432000000005</v>
      </c>
      <c r="C2161" s="1">
        <v>75.402432000000005</v>
      </c>
      <c r="D2161" s="3">
        <f t="shared" si="136"/>
        <v>0</v>
      </c>
      <c r="E2161" s="6">
        <v>36189</v>
      </c>
      <c r="F2161" s="7">
        <v>724.92336</v>
      </c>
      <c r="G2161" s="7">
        <f t="shared" ca="1" si="134"/>
        <v>0</v>
      </c>
      <c r="H2161" s="7">
        <f t="shared" ca="1" si="135"/>
        <v>0</v>
      </c>
      <c r="I2161">
        <f t="shared" ca="1" si="137"/>
        <v>0</v>
      </c>
      <c r="N2161" s="6">
        <v>36250</v>
      </c>
      <c r="O2161" s="9">
        <v>166.36262629999999</v>
      </c>
    </row>
    <row r="2162" spans="1:15" x14ac:dyDescent="0.3">
      <c r="A2162" s="6">
        <v>36415</v>
      </c>
      <c r="B2162" s="1">
        <v>67.810175999999998</v>
      </c>
      <c r="C2162" s="1">
        <v>67.810175999999998</v>
      </c>
      <c r="D2162" s="3">
        <f t="shared" si="136"/>
        <v>0</v>
      </c>
      <c r="E2162" s="6">
        <v>36189</v>
      </c>
      <c r="F2162" s="7">
        <v>814.84804799999995</v>
      </c>
      <c r="G2162" s="7">
        <f t="shared" ca="1" si="134"/>
        <v>0</v>
      </c>
      <c r="H2162" s="7">
        <f t="shared" ca="1" si="135"/>
        <v>0</v>
      </c>
      <c r="I2162">
        <f t="shared" ca="1" si="137"/>
        <v>0</v>
      </c>
      <c r="N2162" s="12">
        <v>44652</v>
      </c>
      <c r="O2162" s="9">
        <v>166.36262629999999</v>
      </c>
    </row>
    <row r="2163" spans="1:15" x14ac:dyDescent="0.3">
      <c r="A2163" s="6">
        <v>36416</v>
      </c>
      <c r="B2163" s="1">
        <v>60.787439999999997</v>
      </c>
      <c r="C2163" s="1">
        <v>60.787439999999997</v>
      </c>
      <c r="D2163" s="3">
        <f t="shared" si="136"/>
        <v>0</v>
      </c>
      <c r="E2163" s="6">
        <v>36190</v>
      </c>
      <c r="F2163" s="7">
        <v>892.01952000000006</v>
      </c>
      <c r="G2163" s="7">
        <f t="shared" ca="1" si="134"/>
        <v>0</v>
      </c>
      <c r="H2163" s="7">
        <f t="shared" ca="1" si="135"/>
        <v>0</v>
      </c>
      <c r="I2163">
        <f t="shared" ca="1" si="137"/>
        <v>0</v>
      </c>
      <c r="N2163" s="12">
        <v>44652</v>
      </c>
      <c r="O2163" s="9">
        <v>166.36262629999999</v>
      </c>
    </row>
    <row r="2164" spans="1:15" x14ac:dyDescent="0.3">
      <c r="A2164" s="6">
        <v>36416</v>
      </c>
      <c r="B2164" s="1">
        <v>56.014560000000003</v>
      </c>
      <c r="C2164" s="1">
        <v>56.014560000000003</v>
      </c>
      <c r="D2164" s="3">
        <f t="shared" si="136"/>
        <v>0</v>
      </c>
      <c r="E2164" s="6">
        <v>36190</v>
      </c>
      <c r="F2164" s="7">
        <v>989.29756799999996</v>
      </c>
      <c r="G2164" s="7">
        <f t="shared" ca="1" si="134"/>
        <v>0</v>
      </c>
      <c r="H2164" s="7">
        <f t="shared" ca="1" si="135"/>
        <v>0</v>
      </c>
      <c r="I2164">
        <f t="shared" ca="1" si="137"/>
        <v>0</v>
      </c>
      <c r="N2164" s="12">
        <v>44652</v>
      </c>
      <c r="O2164" s="9">
        <v>166.36262629999999</v>
      </c>
    </row>
    <row r="2165" spans="1:15" x14ac:dyDescent="0.3">
      <c r="A2165" s="6">
        <v>36416</v>
      </c>
      <c r="B2165" s="1">
        <v>51.193295999999997</v>
      </c>
      <c r="C2165" s="1">
        <v>51.193295999999997</v>
      </c>
      <c r="D2165" s="3">
        <f t="shared" si="136"/>
        <v>0</v>
      </c>
      <c r="E2165" s="6">
        <v>36190</v>
      </c>
      <c r="F2165" s="7">
        <v>1060.7567039999999</v>
      </c>
      <c r="G2165" s="7">
        <f t="shared" ca="1" si="134"/>
        <v>0</v>
      </c>
      <c r="H2165" s="7">
        <f t="shared" ca="1" si="135"/>
        <v>0</v>
      </c>
      <c r="I2165">
        <f t="shared" ca="1" si="137"/>
        <v>0</v>
      </c>
      <c r="N2165" s="12">
        <v>44652</v>
      </c>
      <c r="O2165" s="9">
        <v>166.36262629999999</v>
      </c>
    </row>
    <row r="2166" spans="1:15" x14ac:dyDescent="0.3">
      <c r="A2166" s="6">
        <v>36416</v>
      </c>
      <c r="B2166" s="1">
        <v>48.026159999999997</v>
      </c>
      <c r="C2166" s="1">
        <v>48.026159999999997</v>
      </c>
      <c r="D2166" s="3">
        <f t="shared" si="136"/>
        <v>0</v>
      </c>
      <c r="E2166" s="6">
        <v>36190</v>
      </c>
      <c r="F2166" s="7">
        <v>1167.3849600000001</v>
      </c>
      <c r="G2166" s="7">
        <f t="shared" ca="1" si="134"/>
        <v>0</v>
      </c>
      <c r="H2166" s="7">
        <f t="shared" ca="1" si="135"/>
        <v>0</v>
      </c>
      <c r="I2166">
        <f t="shared" ca="1" si="137"/>
        <v>0</v>
      </c>
      <c r="N2166" s="12">
        <v>44652</v>
      </c>
      <c r="O2166" s="9">
        <v>166.36262629999999</v>
      </c>
    </row>
    <row r="2167" spans="1:15" x14ac:dyDescent="0.3">
      <c r="A2167" s="6">
        <v>36416</v>
      </c>
      <c r="B2167" s="1">
        <v>43.864128000000001</v>
      </c>
      <c r="C2167" s="1">
        <v>43.864128000000001</v>
      </c>
      <c r="D2167" s="3">
        <f t="shared" si="136"/>
        <v>0</v>
      </c>
      <c r="E2167" s="6">
        <v>36190</v>
      </c>
      <c r="F2167" s="7">
        <v>1249.8393599999999</v>
      </c>
      <c r="G2167" s="7">
        <f t="shared" ca="1" si="134"/>
        <v>0</v>
      </c>
      <c r="H2167" s="7">
        <f t="shared" ca="1" si="135"/>
        <v>0</v>
      </c>
      <c r="I2167">
        <f t="shared" ca="1" si="137"/>
        <v>0</v>
      </c>
      <c r="N2167" s="12">
        <v>44652</v>
      </c>
      <c r="O2167" s="9">
        <v>166.36262629999999</v>
      </c>
    </row>
    <row r="2168" spans="1:15" x14ac:dyDescent="0.3">
      <c r="A2168" s="6">
        <v>36416</v>
      </c>
      <c r="B2168" s="1">
        <v>39.606335999999999</v>
      </c>
      <c r="C2168" s="1">
        <v>39.606335999999999</v>
      </c>
      <c r="D2168" s="3">
        <f t="shared" si="136"/>
        <v>0</v>
      </c>
      <c r="E2168" s="6">
        <v>36190</v>
      </c>
      <c r="F2168" s="7">
        <v>1335.4840799999999</v>
      </c>
      <c r="G2168" s="7">
        <f t="shared" ca="1" si="134"/>
        <v>0</v>
      </c>
      <c r="H2168" s="7">
        <f t="shared" ca="1" si="135"/>
        <v>0</v>
      </c>
      <c r="I2168">
        <f t="shared" ca="1" si="137"/>
        <v>0</v>
      </c>
      <c r="N2168" s="12">
        <v>44652</v>
      </c>
      <c r="O2168" s="9">
        <v>166.36262629999999</v>
      </c>
    </row>
    <row r="2169" spans="1:15" x14ac:dyDescent="0.3">
      <c r="A2169" s="6">
        <v>36416</v>
      </c>
      <c r="B2169" s="1">
        <v>37.126655999999997</v>
      </c>
      <c r="C2169" s="1">
        <v>37.126655999999997</v>
      </c>
      <c r="D2169" s="3">
        <f t="shared" si="136"/>
        <v>0</v>
      </c>
      <c r="E2169" s="6">
        <v>36190</v>
      </c>
      <c r="F2169" s="7">
        <v>3950.7420959999999</v>
      </c>
      <c r="G2169" s="7">
        <f t="shared" ca="1" si="134"/>
        <v>0</v>
      </c>
      <c r="H2169" s="7">
        <f t="shared" ca="1" si="135"/>
        <v>0</v>
      </c>
      <c r="I2169">
        <f t="shared" ca="1" si="137"/>
        <v>0</v>
      </c>
      <c r="N2169" s="12">
        <v>44652</v>
      </c>
      <c r="O2169" s="9">
        <v>166.36262629999999</v>
      </c>
    </row>
    <row r="2170" spans="1:15" x14ac:dyDescent="0.3">
      <c r="A2170" s="6">
        <v>36416</v>
      </c>
      <c r="B2170" s="1">
        <v>60.496127999999999</v>
      </c>
      <c r="C2170" s="1">
        <v>60.496127999999999</v>
      </c>
      <c r="D2170" s="3">
        <f t="shared" si="136"/>
        <v>0</v>
      </c>
      <c r="E2170" s="6">
        <v>36190</v>
      </c>
      <c r="F2170" s="7">
        <v>4051.0582559999998</v>
      </c>
      <c r="G2170" s="7">
        <f t="shared" ca="1" si="134"/>
        <v>0</v>
      </c>
      <c r="H2170" s="7">
        <f t="shared" ca="1" si="135"/>
        <v>0</v>
      </c>
      <c r="I2170">
        <f t="shared" ca="1" si="137"/>
        <v>0</v>
      </c>
      <c r="N2170" s="12">
        <v>44652</v>
      </c>
      <c r="O2170" s="9">
        <v>166.36262629999999</v>
      </c>
    </row>
    <row r="2171" spans="1:15" x14ac:dyDescent="0.3">
      <c r="A2171" s="6">
        <v>36416</v>
      </c>
      <c r="B2171" s="1">
        <v>216.76132799999999</v>
      </c>
      <c r="C2171" s="1">
        <v>216.76132799999999</v>
      </c>
      <c r="D2171" s="3">
        <f t="shared" si="136"/>
        <v>0</v>
      </c>
      <c r="E2171" s="6">
        <v>36190</v>
      </c>
      <c r="F2171" s="7">
        <v>3714.709824</v>
      </c>
      <c r="G2171" s="7">
        <f t="shared" ca="1" si="134"/>
        <v>0</v>
      </c>
      <c r="H2171" s="7">
        <f t="shared" ca="1" si="135"/>
        <v>0</v>
      </c>
      <c r="I2171">
        <f t="shared" ca="1" si="137"/>
        <v>0</v>
      </c>
      <c r="N2171" s="12">
        <v>44652</v>
      </c>
      <c r="O2171" s="9">
        <v>166.36262629999999</v>
      </c>
    </row>
    <row r="2172" spans="1:15" x14ac:dyDescent="0.3">
      <c r="A2172" s="6">
        <v>36416</v>
      </c>
      <c r="B2172" s="1">
        <v>465.22627199999999</v>
      </c>
      <c r="C2172" s="1">
        <v>465.22627199999999</v>
      </c>
      <c r="D2172" s="3">
        <f t="shared" si="136"/>
        <v>0</v>
      </c>
      <c r="E2172" s="6">
        <v>36190</v>
      </c>
      <c r="F2172" s="7">
        <v>2208.4534079999999</v>
      </c>
      <c r="G2172" s="7">
        <f t="shared" ca="1" si="134"/>
        <v>0</v>
      </c>
      <c r="H2172" s="7">
        <f t="shared" ca="1" si="135"/>
        <v>0</v>
      </c>
      <c r="I2172">
        <f t="shared" ca="1" si="137"/>
        <v>0</v>
      </c>
      <c r="N2172" s="12">
        <v>44652</v>
      </c>
      <c r="O2172" s="9">
        <v>166.36262629999999</v>
      </c>
    </row>
    <row r="2173" spans="1:15" x14ac:dyDescent="0.3">
      <c r="A2173" s="6">
        <v>36416</v>
      </c>
      <c r="B2173" s="1">
        <v>723.04041600000005</v>
      </c>
      <c r="C2173" s="1">
        <v>723.04041600000005</v>
      </c>
      <c r="D2173" s="3">
        <f t="shared" si="136"/>
        <v>0</v>
      </c>
      <c r="E2173" s="6">
        <v>36190</v>
      </c>
      <c r="F2173" s="7">
        <v>873.60033599999997</v>
      </c>
      <c r="G2173" s="7">
        <f t="shared" ca="1" si="134"/>
        <v>0</v>
      </c>
      <c r="H2173" s="7">
        <f t="shared" ca="1" si="135"/>
        <v>0</v>
      </c>
      <c r="I2173">
        <f t="shared" ca="1" si="137"/>
        <v>0</v>
      </c>
      <c r="N2173" s="12">
        <v>44652</v>
      </c>
      <c r="O2173" s="9">
        <v>166.36262629999999</v>
      </c>
    </row>
    <row r="2174" spans="1:15" x14ac:dyDescent="0.3">
      <c r="A2174" s="6">
        <v>36416</v>
      </c>
      <c r="B2174" s="1">
        <v>838.10588399999995</v>
      </c>
      <c r="C2174" s="1">
        <v>838.10588399999995</v>
      </c>
      <c r="D2174" s="3">
        <f t="shared" si="136"/>
        <v>0</v>
      </c>
      <c r="E2174" s="6">
        <v>36190</v>
      </c>
      <c r="F2174" s="7">
        <v>600.03115200000002</v>
      </c>
      <c r="G2174" s="7">
        <f t="shared" ca="1" si="134"/>
        <v>0</v>
      </c>
      <c r="H2174" s="7">
        <f t="shared" ca="1" si="135"/>
        <v>0</v>
      </c>
      <c r="I2174">
        <f t="shared" ca="1" si="137"/>
        <v>0</v>
      </c>
      <c r="N2174" s="12">
        <v>44652</v>
      </c>
      <c r="O2174" s="9">
        <v>166.36262629999999</v>
      </c>
    </row>
    <row r="2175" spans="1:15" x14ac:dyDescent="0.3">
      <c r="A2175" s="6">
        <v>36416</v>
      </c>
      <c r="B2175" s="1">
        <v>1205.2265400000001</v>
      </c>
      <c r="C2175" s="1">
        <v>1205.2265400000001</v>
      </c>
      <c r="D2175" s="3">
        <f t="shared" si="136"/>
        <v>0</v>
      </c>
      <c r="E2175" s="6">
        <v>36190</v>
      </c>
      <c r="F2175" s="7">
        <v>415.85039999999998</v>
      </c>
      <c r="G2175" s="7">
        <f t="shared" ca="1" si="134"/>
        <v>0</v>
      </c>
      <c r="H2175" s="7">
        <f t="shared" ca="1" si="135"/>
        <v>0</v>
      </c>
      <c r="I2175">
        <f t="shared" ca="1" si="137"/>
        <v>0</v>
      </c>
      <c r="N2175" s="12">
        <v>44652</v>
      </c>
      <c r="O2175" s="9">
        <v>166.36262629999999</v>
      </c>
    </row>
    <row r="2176" spans="1:15" x14ac:dyDescent="0.3">
      <c r="A2176" s="6">
        <v>36416</v>
      </c>
      <c r="B2176" s="1">
        <v>1416.393468</v>
      </c>
      <c r="C2176" s="1">
        <v>1416.393468</v>
      </c>
      <c r="D2176" s="3">
        <f t="shared" si="136"/>
        <v>0</v>
      </c>
      <c r="E2176" s="6">
        <v>36190</v>
      </c>
      <c r="F2176" s="7">
        <v>327.421584</v>
      </c>
      <c r="G2176" s="7">
        <f t="shared" ca="1" si="134"/>
        <v>0</v>
      </c>
      <c r="H2176" s="7">
        <f t="shared" ca="1" si="135"/>
        <v>0</v>
      </c>
      <c r="I2176">
        <f t="shared" ca="1" si="137"/>
        <v>0</v>
      </c>
      <c r="N2176" s="12">
        <v>44652</v>
      </c>
      <c r="O2176" s="9">
        <v>166.36262629999999</v>
      </c>
    </row>
    <row r="2177" spans="1:15" x14ac:dyDescent="0.3">
      <c r="A2177" s="6">
        <v>36416</v>
      </c>
      <c r="B2177" s="1">
        <v>1617.7510440000001</v>
      </c>
      <c r="C2177" s="1">
        <v>1617.7510440000001</v>
      </c>
      <c r="D2177" s="3">
        <f t="shared" si="136"/>
        <v>0</v>
      </c>
      <c r="E2177" s="6">
        <v>36190</v>
      </c>
      <c r="F2177" s="7">
        <v>272.748672</v>
      </c>
      <c r="G2177" s="7">
        <f t="shared" ca="1" si="134"/>
        <v>0</v>
      </c>
      <c r="H2177" s="7">
        <f t="shared" ca="1" si="135"/>
        <v>0</v>
      </c>
      <c r="I2177">
        <f t="shared" ca="1" si="137"/>
        <v>0</v>
      </c>
      <c r="N2177" s="12">
        <v>44652</v>
      </c>
      <c r="O2177" s="9">
        <v>166.36262629999999</v>
      </c>
    </row>
    <row r="2178" spans="1:15" x14ac:dyDescent="0.3">
      <c r="A2178" s="6">
        <v>36416</v>
      </c>
      <c r="B2178" s="1">
        <v>1704.5685719999999</v>
      </c>
      <c r="C2178" s="1">
        <v>1704.5685719999999</v>
      </c>
      <c r="D2178" s="3">
        <f t="shared" si="136"/>
        <v>0</v>
      </c>
      <c r="E2178" s="6">
        <v>36190</v>
      </c>
      <c r="F2178" s="7">
        <v>402.35126400000001</v>
      </c>
      <c r="G2178" s="7">
        <f t="shared" ca="1" si="134"/>
        <v>0</v>
      </c>
      <c r="H2178" s="7">
        <f t="shared" ca="1" si="135"/>
        <v>0</v>
      </c>
      <c r="I2178">
        <f t="shared" ca="1" si="137"/>
        <v>0</v>
      </c>
      <c r="N2178" s="12">
        <v>44652</v>
      </c>
      <c r="O2178" s="9">
        <v>166.36262629999999</v>
      </c>
    </row>
    <row r="2179" spans="1:15" x14ac:dyDescent="0.3">
      <c r="A2179" s="6">
        <v>36416</v>
      </c>
      <c r="B2179" s="1">
        <v>1334.0937960000001</v>
      </c>
      <c r="C2179" s="1">
        <v>1334.0937960000001</v>
      </c>
      <c r="D2179" s="3">
        <f t="shared" si="136"/>
        <v>0</v>
      </c>
      <c r="E2179" s="6">
        <v>36190</v>
      </c>
      <c r="F2179" s="7">
        <v>591.09523200000001</v>
      </c>
      <c r="G2179" s="7">
        <f t="shared" ref="G2179:G2242" ca="1" si="138">IF(I2179&lt;400,0,IF(I2179&gt;500,500,I2179))</f>
        <v>0</v>
      </c>
      <c r="H2179" s="7">
        <f t="shared" ref="H2179:H2242" ca="1" si="139">IF(I2179&lt;1900,I2179-G2179,1400)</f>
        <v>0</v>
      </c>
      <c r="I2179">
        <f t="shared" ca="1" si="137"/>
        <v>0</v>
      </c>
      <c r="N2179" s="12">
        <v>44652</v>
      </c>
      <c r="O2179" s="9">
        <v>166.36262629999999</v>
      </c>
    </row>
    <row r="2180" spans="1:15" x14ac:dyDescent="0.3">
      <c r="A2180" s="6">
        <v>36416</v>
      </c>
      <c r="B2180" s="1">
        <v>986.354964</v>
      </c>
      <c r="C2180" s="1">
        <v>986.354964</v>
      </c>
      <c r="D2180" s="3">
        <f t="shared" ref="D2180:D2234" si="140">B2180-C2180</f>
        <v>0</v>
      </c>
      <c r="E2180" s="6">
        <v>36190</v>
      </c>
      <c r="F2180" s="7">
        <v>754.17148799999995</v>
      </c>
      <c r="G2180" s="7">
        <f t="shared" ca="1" si="138"/>
        <v>0</v>
      </c>
      <c r="H2180" s="7">
        <f t="shared" ca="1" si="139"/>
        <v>0</v>
      </c>
      <c r="I2180">
        <f t="shared" ref="I2180:I2234" ca="1" si="141">F2180-G2180-H2180</f>
        <v>0</v>
      </c>
      <c r="N2180" s="12">
        <v>44652</v>
      </c>
      <c r="O2180" s="9">
        <v>166.36262629999999</v>
      </c>
    </row>
    <row r="2181" spans="1:15" x14ac:dyDescent="0.3">
      <c r="A2181" s="6">
        <v>36416</v>
      </c>
      <c r="B2181" s="1">
        <v>217.771344</v>
      </c>
      <c r="C2181" s="1">
        <v>217.771344</v>
      </c>
      <c r="D2181" s="3">
        <f t="shared" si="140"/>
        <v>0</v>
      </c>
      <c r="E2181" s="6">
        <v>36190</v>
      </c>
      <c r="F2181" s="7">
        <v>330.97276799999997</v>
      </c>
      <c r="G2181" s="7">
        <f t="shared" ca="1" si="138"/>
        <v>0</v>
      </c>
      <c r="H2181" s="7">
        <f t="shared" ca="1" si="139"/>
        <v>0</v>
      </c>
      <c r="I2181">
        <f t="shared" ca="1" si="141"/>
        <v>0</v>
      </c>
      <c r="N2181" s="12">
        <v>44652</v>
      </c>
      <c r="O2181" s="9">
        <v>166.36262629999999</v>
      </c>
    </row>
    <row r="2182" spans="1:15" x14ac:dyDescent="0.3">
      <c r="A2182" s="6">
        <v>36416</v>
      </c>
      <c r="B2182" s="1">
        <v>168.41563199999999</v>
      </c>
      <c r="C2182" s="1">
        <v>168.41563199999999</v>
      </c>
      <c r="D2182" s="3">
        <f t="shared" si="140"/>
        <v>0</v>
      </c>
      <c r="E2182" s="6">
        <v>36190</v>
      </c>
      <c r="F2182" s="7">
        <v>512.58412799999996</v>
      </c>
      <c r="G2182" s="7">
        <f t="shared" ca="1" si="138"/>
        <v>0</v>
      </c>
      <c r="H2182" s="7">
        <f t="shared" ca="1" si="139"/>
        <v>0</v>
      </c>
      <c r="I2182">
        <f t="shared" ca="1" si="141"/>
        <v>0</v>
      </c>
      <c r="N2182" s="12">
        <v>44652</v>
      </c>
      <c r="O2182" s="9">
        <v>166.36262629999999</v>
      </c>
    </row>
    <row r="2183" spans="1:15" x14ac:dyDescent="0.3">
      <c r="A2183" s="6">
        <v>36416</v>
      </c>
      <c r="B2183" s="1">
        <v>141.72479999999999</v>
      </c>
      <c r="C2183" s="1">
        <v>141.72479999999999</v>
      </c>
      <c r="D2183" s="3">
        <f t="shared" si="140"/>
        <v>0</v>
      </c>
      <c r="E2183" s="6">
        <v>36190</v>
      </c>
      <c r="F2183" s="7">
        <v>624.61627199999998</v>
      </c>
      <c r="G2183" s="7">
        <f t="shared" ca="1" si="138"/>
        <v>0</v>
      </c>
      <c r="H2183" s="7">
        <f t="shared" ca="1" si="139"/>
        <v>0</v>
      </c>
      <c r="I2183">
        <f t="shared" ca="1" si="141"/>
        <v>0</v>
      </c>
      <c r="N2183" s="12">
        <v>44652</v>
      </c>
      <c r="O2183" s="9">
        <v>166.36262629999999</v>
      </c>
    </row>
    <row r="2184" spans="1:15" x14ac:dyDescent="0.3">
      <c r="A2184" s="6">
        <v>36416</v>
      </c>
      <c r="B2184" s="1">
        <v>100.172016</v>
      </c>
      <c r="C2184" s="1">
        <v>100.172016</v>
      </c>
      <c r="D2184" s="3">
        <f t="shared" si="140"/>
        <v>0</v>
      </c>
      <c r="E2184" s="6">
        <v>36190</v>
      </c>
      <c r="F2184" s="7">
        <v>587.90692799999999</v>
      </c>
      <c r="G2184" s="7">
        <f t="shared" ca="1" si="138"/>
        <v>0</v>
      </c>
      <c r="H2184" s="7">
        <f t="shared" ca="1" si="139"/>
        <v>0</v>
      </c>
      <c r="I2184">
        <f t="shared" ca="1" si="141"/>
        <v>0</v>
      </c>
      <c r="N2184" s="12">
        <v>44652</v>
      </c>
      <c r="O2184" s="9">
        <v>166.36262629999999</v>
      </c>
    </row>
    <row r="2185" spans="1:15" x14ac:dyDescent="0.3">
      <c r="A2185" s="6">
        <v>36416</v>
      </c>
      <c r="B2185" s="1">
        <v>79.437455999999997</v>
      </c>
      <c r="C2185" s="1">
        <v>79.437455999999997</v>
      </c>
      <c r="D2185" s="3">
        <f t="shared" si="140"/>
        <v>0</v>
      </c>
      <c r="E2185" s="6">
        <v>36190</v>
      </c>
      <c r="F2185" s="7">
        <v>691.60795199999995</v>
      </c>
      <c r="G2185" s="7">
        <f t="shared" ca="1" si="138"/>
        <v>0</v>
      </c>
      <c r="H2185" s="7">
        <f t="shared" ca="1" si="139"/>
        <v>0</v>
      </c>
      <c r="I2185">
        <f t="shared" ca="1" si="141"/>
        <v>0</v>
      </c>
      <c r="N2185" s="12">
        <v>44652</v>
      </c>
      <c r="O2185" s="9">
        <v>166.36262629999999</v>
      </c>
    </row>
    <row r="2186" spans="1:15" x14ac:dyDescent="0.3">
      <c r="A2186" s="6">
        <v>36416</v>
      </c>
      <c r="B2186" s="1">
        <v>72.486288000000002</v>
      </c>
      <c r="C2186" s="1">
        <v>72.486288000000002</v>
      </c>
      <c r="D2186" s="3">
        <f t="shared" si="140"/>
        <v>0</v>
      </c>
      <c r="E2186" s="6">
        <v>36190</v>
      </c>
      <c r="F2186" s="7">
        <v>784.17561599999999</v>
      </c>
      <c r="G2186" s="7">
        <f t="shared" ca="1" si="138"/>
        <v>0</v>
      </c>
      <c r="H2186" s="7">
        <f t="shared" ca="1" si="139"/>
        <v>0</v>
      </c>
      <c r="I2186">
        <f t="shared" ca="1" si="141"/>
        <v>0</v>
      </c>
      <c r="N2186" s="12">
        <v>44653</v>
      </c>
      <c r="O2186" s="9">
        <v>166.36262629999999</v>
      </c>
    </row>
    <row r="2187" spans="1:15" x14ac:dyDescent="0.3">
      <c r="A2187" s="6">
        <v>36417</v>
      </c>
      <c r="B2187" s="1">
        <v>66.339504000000005</v>
      </c>
      <c r="C2187" s="1">
        <v>66.339504000000005</v>
      </c>
      <c r="D2187" s="3">
        <f t="shared" si="140"/>
        <v>0</v>
      </c>
      <c r="E2187" s="6">
        <v>36191</v>
      </c>
      <c r="F2187" s="7">
        <v>871.29302399999995</v>
      </c>
      <c r="G2187" s="7">
        <f t="shared" ca="1" si="138"/>
        <v>0</v>
      </c>
      <c r="H2187" s="7">
        <f t="shared" ca="1" si="139"/>
        <v>0</v>
      </c>
      <c r="I2187">
        <f t="shared" ca="1" si="141"/>
        <v>0</v>
      </c>
      <c r="N2187" s="12">
        <v>44653</v>
      </c>
      <c r="O2187" s="9">
        <v>166.36262629999999</v>
      </c>
    </row>
    <row r="2188" spans="1:15" x14ac:dyDescent="0.3">
      <c r="A2188" s="6">
        <v>36417</v>
      </c>
      <c r="B2188" s="1">
        <v>61.072704000000002</v>
      </c>
      <c r="C2188" s="1">
        <v>61.072704000000002</v>
      </c>
      <c r="D2188" s="3">
        <f t="shared" si="140"/>
        <v>0</v>
      </c>
      <c r="E2188" s="6">
        <v>36191</v>
      </c>
      <c r="F2188" s="7">
        <v>958.66444799999999</v>
      </c>
      <c r="G2188" s="7">
        <f t="shared" ca="1" si="138"/>
        <v>0</v>
      </c>
      <c r="H2188" s="7">
        <f t="shared" ca="1" si="139"/>
        <v>0</v>
      </c>
      <c r="I2188">
        <f t="shared" ca="1" si="141"/>
        <v>0</v>
      </c>
      <c r="N2188" s="12">
        <v>44653</v>
      </c>
      <c r="O2188" s="9">
        <v>166.36262629999999</v>
      </c>
    </row>
    <row r="2189" spans="1:15" x14ac:dyDescent="0.3">
      <c r="A2189" s="6">
        <v>36417</v>
      </c>
      <c r="B2189" s="1">
        <v>57.331007999999997</v>
      </c>
      <c r="C2189" s="1">
        <v>57.331007999999997</v>
      </c>
      <c r="D2189" s="3">
        <f t="shared" si="140"/>
        <v>0</v>
      </c>
      <c r="E2189" s="6">
        <v>36191</v>
      </c>
      <c r="F2189" s="7">
        <v>1040.74992</v>
      </c>
      <c r="G2189" s="7">
        <f t="shared" ca="1" si="138"/>
        <v>0</v>
      </c>
      <c r="H2189" s="7">
        <f t="shared" ca="1" si="139"/>
        <v>0</v>
      </c>
      <c r="I2189">
        <f t="shared" ca="1" si="141"/>
        <v>0</v>
      </c>
      <c r="N2189" s="12">
        <v>44653</v>
      </c>
      <c r="O2189" s="9">
        <v>166.36262629999999</v>
      </c>
    </row>
    <row r="2190" spans="1:15" x14ac:dyDescent="0.3">
      <c r="A2190" s="6">
        <v>36417</v>
      </c>
      <c r="B2190" s="1">
        <v>52.496639999999999</v>
      </c>
      <c r="C2190" s="1">
        <v>52.496639999999999</v>
      </c>
      <c r="D2190" s="3">
        <f t="shared" si="140"/>
        <v>0</v>
      </c>
      <c r="E2190" s="6">
        <v>36191</v>
      </c>
      <c r="F2190" s="7">
        <v>1130.2230239999999</v>
      </c>
      <c r="G2190" s="7">
        <f t="shared" ca="1" si="138"/>
        <v>0</v>
      </c>
      <c r="H2190" s="7">
        <f t="shared" ca="1" si="139"/>
        <v>0</v>
      </c>
      <c r="I2190">
        <f t="shared" ca="1" si="141"/>
        <v>0</v>
      </c>
      <c r="N2190" s="12">
        <v>44653</v>
      </c>
      <c r="O2190" s="9">
        <v>166.36262629999999</v>
      </c>
    </row>
    <row r="2191" spans="1:15" x14ac:dyDescent="0.3">
      <c r="A2191" s="6">
        <v>36417</v>
      </c>
      <c r="B2191" s="1">
        <v>47.916288000000002</v>
      </c>
      <c r="C2191" s="1">
        <v>47.916288000000002</v>
      </c>
      <c r="D2191" s="3">
        <f t="shared" si="140"/>
        <v>0</v>
      </c>
      <c r="E2191" s="6">
        <v>36191</v>
      </c>
      <c r="F2191" s="7">
        <v>1215.286128</v>
      </c>
      <c r="G2191" s="7">
        <f t="shared" ca="1" si="138"/>
        <v>0</v>
      </c>
      <c r="H2191" s="7">
        <f t="shared" ca="1" si="139"/>
        <v>0</v>
      </c>
      <c r="I2191">
        <f t="shared" ca="1" si="141"/>
        <v>0</v>
      </c>
      <c r="N2191" s="12">
        <v>44653</v>
      </c>
      <c r="O2191" s="9">
        <v>166.36262629999999</v>
      </c>
    </row>
    <row r="2192" spans="1:15" x14ac:dyDescent="0.3">
      <c r="A2192" s="6">
        <v>36417</v>
      </c>
      <c r="B2192" s="1">
        <v>45.137231999999997</v>
      </c>
      <c r="C2192" s="1">
        <v>45.137231999999997</v>
      </c>
      <c r="D2192" s="3">
        <f t="shared" si="140"/>
        <v>0</v>
      </c>
      <c r="E2192" s="6">
        <v>36191</v>
      </c>
      <c r="F2192" s="7">
        <v>1290.104928</v>
      </c>
      <c r="G2192" s="7">
        <f t="shared" ca="1" si="138"/>
        <v>0</v>
      </c>
      <c r="H2192" s="7">
        <f t="shared" ca="1" si="139"/>
        <v>0</v>
      </c>
      <c r="I2192">
        <f t="shared" ca="1" si="141"/>
        <v>0</v>
      </c>
      <c r="N2192" s="12">
        <v>44653</v>
      </c>
      <c r="O2192" s="9">
        <v>166.36262629999999</v>
      </c>
    </row>
    <row r="2193" spans="1:15" x14ac:dyDescent="0.3">
      <c r="A2193" s="6">
        <v>36417</v>
      </c>
      <c r="B2193" s="1">
        <v>40.55688</v>
      </c>
      <c r="C2193" s="1">
        <v>40.55688</v>
      </c>
      <c r="D2193" s="3">
        <f t="shared" si="140"/>
        <v>0</v>
      </c>
      <c r="E2193" s="6">
        <v>36191</v>
      </c>
      <c r="F2193" s="7">
        <v>3843.649152</v>
      </c>
      <c r="G2193" s="7">
        <f t="shared" ca="1" si="138"/>
        <v>0</v>
      </c>
      <c r="H2193" s="7">
        <f t="shared" ca="1" si="139"/>
        <v>0</v>
      </c>
      <c r="I2193">
        <f t="shared" ca="1" si="141"/>
        <v>0</v>
      </c>
      <c r="N2193" s="12">
        <v>44653</v>
      </c>
      <c r="O2193" s="9">
        <v>166.36262629999999</v>
      </c>
    </row>
    <row r="2194" spans="1:15" x14ac:dyDescent="0.3">
      <c r="A2194" s="6">
        <v>36417</v>
      </c>
      <c r="B2194" s="1">
        <v>64.781136000000004</v>
      </c>
      <c r="C2194" s="1">
        <v>64.781136000000004</v>
      </c>
      <c r="D2194" s="3">
        <f t="shared" si="140"/>
        <v>0</v>
      </c>
      <c r="E2194" s="6">
        <v>36191</v>
      </c>
      <c r="F2194" s="7">
        <v>3955.3597439999999</v>
      </c>
      <c r="G2194" s="7">
        <f t="shared" ca="1" si="138"/>
        <v>0</v>
      </c>
      <c r="H2194" s="7">
        <f t="shared" ca="1" si="139"/>
        <v>0</v>
      </c>
      <c r="I2194">
        <f t="shared" ca="1" si="141"/>
        <v>0</v>
      </c>
      <c r="N2194" s="12">
        <v>44653</v>
      </c>
      <c r="O2194" s="9">
        <v>166.36262629999999</v>
      </c>
    </row>
    <row r="2195" spans="1:15" x14ac:dyDescent="0.3">
      <c r="A2195" s="6">
        <v>36417</v>
      </c>
      <c r="B2195" s="1">
        <v>270.85312800000003</v>
      </c>
      <c r="C2195" s="1">
        <v>270.85312800000003</v>
      </c>
      <c r="D2195" s="3">
        <f t="shared" si="140"/>
        <v>0</v>
      </c>
      <c r="E2195" s="6">
        <v>36191</v>
      </c>
      <c r="F2195" s="7">
        <v>3963.7170719999999</v>
      </c>
      <c r="G2195" s="7">
        <f t="shared" ca="1" si="138"/>
        <v>0</v>
      </c>
      <c r="H2195" s="7">
        <f t="shared" ca="1" si="139"/>
        <v>0</v>
      </c>
      <c r="I2195">
        <f t="shared" ca="1" si="141"/>
        <v>0</v>
      </c>
      <c r="N2195" s="12">
        <v>44653</v>
      </c>
      <c r="O2195" s="9">
        <v>166.36262629999999</v>
      </c>
    </row>
    <row r="2196" spans="1:15" x14ac:dyDescent="0.3">
      <c r="A2196" s="6">
        <v>36417</v>
      </c>
      <c r="B2196" s="1">
        <v>536.63274000000001</v>
      </c>
      <c r="C2196" s="1">
        <v>536.63274000000001</v>
      </c>
      <c r="D2196" s="3">
        <f t="shared" si="140"/>
        <v>0</v>
      </c>
      <c r="E2196" s="6">
        <v>36191</v>
      </c>
      <c r="F2196" s="7">
        <v>2783.6857439999999</v>
      </c>
      <c r="G2196" s="7">
        <f t="shared" ca="1" si="138"/>
        <v>0</v>
      </c>
      <c r="H2196" s="7">
        <f t="shared" ca="1" si="139"/>
        <v>0</v>
      </c>
      <c r="I2196">
        <f t="shared" ca="1" si="141"/>
        <v>0</v>
      </c>
      <c r="N2196" s="12">
        <v>44653</v>
      </c>
      <c r="O2196" s="9">
        <v>166.36262629999999</v>
      </c>
    </row>
    <row r="2197" spans="1:15" x14ac:dyDescent="0.3">
      <c r="A2197" s="6">
        <v>36417</v>
      </c>
      <c r="B2197" s="1">
        <v>800.69043599999998</v>
      </c>
      <c r="C2197" s="1">
        <v>800.69043599999998</v>
      </c>
      <c r="D2197" s="3">
        <f t="shared" si="140"/>
        <v>0</v>
      </c>
      <c r="E2197" s="6">
        <v>36191</v>
      </c>
      <c r="F2197" s="7">
        <v>1320.543504</v>
      </c>
      <c r="G2197" s="7">
        <f t="shared" ca="1" si="138"/>
        <v>0</v>
      </c>
      <c r="H2197" s="7">
        <f t="shared" ca="1" si="139"/>
        <v>0</v>
      </c>
      <c r="I2197">
        <f t="shared" ca="1" si="141"/>
        <v>0</v>
      </c>
      <c r="N2197" s="12">
        <v>44653</v>
      </c>
      <c r="O2197" s="9">
        <v>166.36262629999999</v>
      </c>
    </row>
    <row r="2198" spans="1:15" x14ac:dyDescent="0.3">
      <c r="A2198" s="6">
        <v>36417</v>
      </c>
      <c r="B2198" s="1">
        <v>917.71898399999998</v>
      </c>
      <c r="C2198" s="1">
        <v>917.71898399999998</v>
      </c>
      <c r="D2198" s="3">
        <f t="shared" si="140"/>
        <v>0</v>
      </c>
      <c r="E2198" s="6">
        <v>36191</v>
      </c>
      <c r="F2198" s="7">
        <v>767.81678399999998</v>
      </c>
      <c r="G2198" s="7">
        <f t="shared" ca="1" si="138"/>
        <v>0</v>
      </c>
      <c r="H2198" s="7">
        <f t="shared" ca="1" si="139"/>
        <v>0</v>
      </c>
      <c r="I2198">
        <f t="shared" ca="1" si="141"/>
        <v>0</v>
      </c>
      <c r="N2198" s="12">
        <v>44653</v>
      </c>
      <c r="O2198" s="9">
        <v>166.36262629999999</v>
      </c>
    </row>
    <row r="2199" spans="1:15" x14ac:dyDescent="0.3">
      <c r="A2199" s="6">
        <v>36417</v>
      </c>
      <c r="B2199" s="1">
        <v>1371.716136</v>
      </c>
      <c r="C2199" s="1">
        <v>1371.716136</v>
      </c>
      <c r="D2199" s="3">
        <f t="shared" si="140"/>
        <v>0</v>
      </c>
      <c r="E2199" s="6">
        <v>36191</v>
      </c>
      <c r="F2199" s="7">
        <v>551.14416000000006</v>
      </c>
      <c r="G2199" s="7">
        <f t="shared" ca="1" si="138"/>
        <v>0</v>
      </c>
      <c r="H2199" s="7">
        <f t="shared" ca="1" si="139"/>
        <v>0</v>
      </c>
      <c r="I2199">
        <f t="shared" ca="1" si="141"/>
        <v>0</v>
      </c>
      <c r="N2199" s="12">
        <v>44653</v>
      </c>
      <c r="O2199" s="9">
        <v>166.36262629999999</v>
      </c>
    </row>
    <row r="2200" spans="1:15" x14ac:dyDescent="0.3">
      <c r="A2200" s="6">
        <v>36417</v>
      </c>
      <c r="B2200" s="1">
        <v>1595.893824</v>
      </c>
      <c r="C2200" s="1">
        <v>1595.893824</v>
      </c>
      <c r="D2200" s="3">
        <f t="shared" si="140"/>
        <v>0</v>
      </c>
      <c r="E2200" s="6">
        <v>36191</v>
      </c>
      <c r="F2200" s="7">
        <v>423.05659200000002</v>
      </c>
      <c r="G2200" s="7">
        <f t="shared" ca="1" si="138"/>
        <v>0</v>
      </c>
      <c r="H2200" s="7">
        <f t="shared" ca="1" si="139"/>
        <v>0</v>
      </c>
      <c r="I2200">
        <f t="shared" ca="1" si="141"/>
        <v>0</v>
      </c>
      <c r="N2200" s="12">
        <v>44653</v>
      </c>
      <c r="O2200" s="9">
        <v>166.36262629999999</v>
      </c>
    </row>
    <row r="2201" spans="1:15" x14ac:dyDescent="0.3">
      <c r="A2201" s="6">
        <v>36417</v>
      </c>
      <c r="B2201" s="1">
        <v>1843.0176240000001</v>
      </c>
      <c r="C2201" s="1">
        <v>1764</v>
      </c>
      <c r="D2201" s="3">
        <f t="shared" si="140"/>
        <v>79.017624000000069</v>
      </c>
      <c r="E2201" s="6">
        <v>36191</v>
      </c>
      <c r="F2201" s="7">
        <v>350.57131199999998</v>
      </c>
      <c r="G2201" s="7">
        <f t="shared" ca="1" si="138"/>
        <v>0</v>
      </c>
      <c r="H2201" s="7">
        <f t="shared" ca="1" si="139"/>
        <v>0</v>
      </c>
      <c r="I2201">
        <f t="shared" ca="1" si="141"/>
        <v>0</v>
      </c>
      <c r="N2201" s="12">
        <v>44653</v>
      </c>
      <c r="O2201" s="9">
        <v>166.36262629999999</v>
      </c>
    </row>
    <row r="2202" spans="1:15" x14ac:dyDescent="0.3">
      <c r="A2202" s="6">
        <v>36417</v>
      </c>
      <c r="B2202" s="1">
        <v>1876.850136</v>
      </c>
      <c r="C2202" s="1">
        <v>1764</v>
      </c>
      <c r="D2202" s="3">
        <f t="shared" si="140"/>
        <v>112.85013600000002</v>
      </c>
      <c r="E2202" s="6">
        <v>36191</v>
      </c>
      <c r="F2202" s="7">
        <v>323.59219200000001</v>
      </c>
      <c r="G2202" s="7">
        <f t="shared" ca="1" si="138"/>
        <v>0</v>
      </c>
      <c r="H2202" s="7">
        <f t="shared" ca="1" si="139"/>
        <v>0</v>
      </c>
      <c r="I2202">
        <f t="shared" ca="1" si="141"/>
        <v>0</v>
      </c>
      <c r="N2202" s="12">
        <v>44653</v>
      </c>
      <c r="O2202" s="9">
        <v>166.36262629999999</v>
      </c>
    </row>
    <row r="2203" spans="1:15" x14ac:dyDescent="0.3">
      <c r="A2203" s="6">
        <v>36417</v>
      </c>
      <c r="B2203" s="1">
        <v>1470.53088</v>
      </c>
      <c r="C2203" s="1">
        <v>1470.53088</v>
      </c>
      <c r="D2203" s="3">
        <f t="shared" si="140"/>
        <v>0</v>
      </c>
      <c r="E2203" s="6">
        <v>36191</v>
      </c>
      <c r="F2203" s="7">
        <v>337.96828799999997</v>
      </c>
      <c r="G2203" s="7">
        <f t="shared" ca="1" si="138"/>
        <v>0</v>
      </c>
      <c r="H2203" s="7">
        <f t="shared" ca="1" si="139"/>
        <v>0</v>
      </c>
      <c r="I2203">
        <f t="shared" ca="1" si="141"/>
        <v>0</v>
      </c>
      <c r="N2203" s="12">
        <v>44653</v>
      </c>
      <c r="O2203" s="9">
        <v>166.36262629999999</v>
      </c>
    </row>
    <row r="2204" spans="1:15" x14ac:dyDescent="0.3">
      <c r="A2204" s="6">
        <v>36417</v>
      </c>
      <c r="B2204" s="1">
        <v>1096.4940839999999</v>
      </c>
      <c r="C2204" s="1">
        <v>1096.4940839999999</v>
      </c>
      <c r="D2204" s="3">
        <f t="shared" si="140"/>
        <v>0</v>
      </c>
      <c r="E2204" s="6">
        <v>36191</v>
      </c>
      <c r="F2204" s="7">
        <v>521.45251199999996</v>
      </c>
      <c r="G2204" s="7">
        <f t="shared" ca="1" si="138"/>
        <v>0</v>
      </c>
      <c r="H2204" s="7">
        <f t="shared" ca="1" si="139"/>
        <v>0</v>
      </c>
      <c r="I2204">
        <f t="shared" ca="1" si="141"/>
        <v>0</v>
      </c>
      <c r="N2204" s="12">
        <v>44653</v>
      </c>
      <c r="O2204" s="9">
        <v>166.36262629999999</v>
      </c>
    </row>
    <row r="2205" spans="1:15" x14ac:dyDescent="0.3">
      <c r="A2205" s="6">
        <v>36417</v>
      </c>
      <c r="B2205" s="1">
        <v>223.563312</v>
      </c>
      <c r="C2205" s="1">
        <v>223.563312</v>
      </c>
      <c r="D2205" s="3">
        <f t="shared" si="140"/>
        <v>0</v>
      </c>
      <c r="E2205" s="6">
        <v>36191</v>
      </c>
      <c r="F2205" s="7">
        <v>312.48806400000001</v>
      </c>
      <c r="G2205" s="7">
        <f t="shared" ca="1" si="138"/>
        <v>0</v>
      </c>
      <c r="H2205" s="7">
        <f t="shared" ca="1" si="139"/>
        <v>0</v>
      </c>
      <c r="I2205">
        <f t="shared" ca="1" si="141"/>
        <v>0</v>
      </c>
      <c r="N2205" s="12">
        <v>44653</v>
      </c>
      <c r="O2205" s="9">
        <v>166.36262629999999</v>
      </c>
    </row>
    <row r="2206" spans="1:15" x14ac:dyDescent="0.3">
      <c r="A2206" s="6">
        <v>36417</v>
      </c>
      <c r="B2206" s="1">
        <v>173.99995200000001</v>
      </c>
      <c r="C2206" s="1">
        <v>173.99995200000001</v>
      </c>
      <c r="D2206" s="3">
        <f t="shared" si="140"/>
        <v>0</v>
      </c>
      <c r="E2206" s="6">
        <v>36191</v>
      </c>
      <c r="F2206" s="7">
        <v>518.32267200000001</v>
      </c>
      <c r="G2206" s="7">
        <f t="shared" ca="1" si="138"/>
        <v>0</v>
      </c>
      <c r="H2206" s="7">
        <f t="shared" ca="1" si="139"/>
        <v>0</v>
      </c>
      <c r="I2206">
        <f t="shared" ca="1" si="141"/>
        <v>0</v>
      </c>
      <c r="N2206" s="12">
        <v>44653</v>
      </c>
      <c r="O2206" s="9">
        <v>166.36262629999999</v>
      </c>
    </row>
    <row r="2207" spans="1:15" x14ac:dyDescent="0.3">
      <c r="A2207" s="6">
        <v>36417</v>
      </c>
      <c r="B2207" s="1">
        <v>148.58928</v>
      </c>
      <c r="C2207" s="1">
        <v>148.58928</v>
      </c>
      <c r="D2207" s="3">
        <f t="shared" si="140"/>
        <v>0</v>
      </c>
      <c r="E2207" s="6">
        <v>36191</v>
      </c>
      <c r="F2207" s="7">
        <v>726.13296000000003</v>
      </c>
      <c r="G2207" s="7">
        <f t="shared" ca="1" si="138"/>
        <v>0</v>
      </c>
      <c r="H2207" s="7">
        <f t="shared" ca="1" si="139"/>
        <v>0</v>
      </c>
      <c r="I2207">
        <f t="shared" ca="1" si="141"/>
        <v>0</v>
      </c>
      <c r="N2207" s="12">
        <v>44653</v>
      </c>
      <c r="O2207" s="9">
        <v>166.36262629999999</v>
      </c>
    </row>
    <row r="2208" spans="1:15" x14ac:dyDescent="0.3">
      <c r="A2208" s="6">
        <v>36417</v>
      </c>
      <c r="B2208" s="1">
        <v>106.43875199999999</v>
      </c>
      <c r="C2208" s="1">
        <v>106.43875199999999</v>
      </c>
      <c r="D2208" s="3">
        <f t="shared" si="140"/>
        <v>0</v>
      </c>
      <c r="E2208" s="6">
        <v>36191</v>
      </c>
      <c r="F2208" s="7">
        <v>716.42692799999998</v>
      </c>
      <c r="G2208" s="7">
        <f t="shared" ca="1" si="138"/>
        <v>0</v>
      </c>
      <c r="H2208" s="7">
        <f t="shared" ca="1" si="139"/>
        <v>0</v>
      </c>
      <c r="I2208">
        <f t="shared" ca="1" si="141"/>
        <v>0</v>
      </c>
      <c r="N2208" s="12">
        <v>44653</v>
      </c>
      <c r="O2208" s="9">
        <v>166.36262629999999</v>
      </c>
    </row>
    <row r="2209" spans="1:15" x14ac:dyDescent="0.3">
      <c r="A2209" s="6">
        <v>36417</v>
      </c>
      <c r="B2209" s="1">
        <v>85.222368000000003</v>
      </c>
      <c r="C2209" s="1">
        <v>85.222368000000003</v>
      </c>
      <c r="D2209" s="3">
        <f t="shared" si="140"/>
        <v>0</v>
      </c>
      <c r="E2209" s="6">
        <v>36191</v>
      </c>
      <c r="F2209" s="7">
        <v>867.30739200000005</v>
      </c>
      <c r="G2209" s="7">
        <f t="shared" ca="1" si="138"/>
        <v>0</v>
      </c>
      <c r="H2209" s="7">
        <f t="shared" ca="1" si="139"/>
        <v>0</v>
      </c>
      <c r="I2209">
        <f t="shared" ca="1" si="141"/>
        <v>0</v>
      </c>
      <c r="N2209" s="12">
        <v>44653</v>
      </c>
      <c r="O2209" s="9">
        <v>166.36262629999999</v>
      </c>
    </row>
    <row r="2210" spans="1:15" x14ac:dyDescent="0.3">
      <c r="A2210" s="6">
        <v>36417</v>
      </c>
      <c r="B2210" s="1">
        <v>79.023167999999998</v>
      </c>
      <c r="C2210" s="1">
        <v>79.023167999999998</v>
      </c>
      <c r="D2210" s="3">
        <f t="shared" si="140"/>
        <v>0</v>
      </c>
      <c r="E2210" s="6">
        <v>36191</v>
      </c>
      <c r="F2210" s="7">
        <v>1010.377872</v>
      </c>
      <c r="G2210" s="7">
        <f t="shared" ca="1" si="138"/>
        <v>0</v>
      </c>
      <c r="H2210" s="7">
        <f t="shared" ca="1" si="139"/>
        <v>0</v>
      </c>
      <c r="I2210">
        <f t="shared" ca="1" si="141"/>
        <v>0</v>
      </c>
      <c r="N2210" s="12">
        <v>44654</v>
      </c>
      <c r="O2210" s="9">
        <v>166.36262629999999</v>
      </c>
    </row>
    <row r="2211" spans="1:15" x14ac:dyDescent="0.3">
      <c r="A2211" s="6">
        <v>36418</v>
      </c>
      <c r="B2211" s="1">
        <v>73.878336000000004</v>
      </c>
      <c r="C2211" s="1">
        <v>73.878336000000004</v>
      </c>
      <c r="D2211" s="3">
        <f t="shared" si="140"/>
        <v>0</v>
      </c>
      <c r="E2211" s="6">
        <v>36192</v>
      </c>
      <c r="F2211" s="7">
        <v>1136.1510720000001</v>
      </c>
      <c r="G2211" s="7">
        <f t="shared" ca="1" si="138"/>
        <v>0</v>
      </c>
      <c r="H2211" s="7">
        <f t="shared" ca="1" si="139"/>
        <v>0</v>
      </c>
      <c r="I2211">
        <f t="shared" ca="1" si="141"/>
        <v>0</v>
      </c>
      <c r="N2211" s="12">
        <v>44654</v>
      </c>
      <c r="O2211" s="9">
        <v>166.36262629999999</v>
      </c>
    </row>
    <row r="2212" spans="1:15" x14ac:dyDescent="0.3">
      <c r="A2212" s="6">
        <v>36418</v>
      </c>
      <c r="B2212" s="1">
        <v>70.258607999999995</v>
      </c>
      <c r="C2212" s="1">
        <v>70.258607999999995</v>
      </c>
      <c r="D2212" s="3">
        <f t="shared" si="140"/>
        <v>0</v>
      </c>
      <c r="E2212" s="6">
        <v>36192</v>
      </c>
      <c r="F2212" s="7">
        <v>1247.8163039999999</v>
      </c>
      <c r="G2212" s="7">
        <f t="shared" ca="1" si="138"/>
        <v>0</v>
      </c>
      <c r="H2212" s="7">
        <f t="shared" ca="1" si="139"/>
        <v>0</v>
      </c>
      <c r="I2212">
        <f t="shared" ca="1" si="141"/>
        <v>0</v>
      </c>
      <c r="N2212" s="12">
        <v>44654</v>
      </c>
      <c r="O2212" s="9">
        <v>166.36262629999999</v>
      </c>
    </row>
    <row r="2213" spans="1:15" x14ac:dyDescent="0.3">
      <c r="A2213" s="6">
        <v>36418</v>
      </c>
      <c r="B2213" s="1">
        <v>65.458511999999999</v>
      </c>
      <c r="C2213" s="1">
        <v>65.458511999999999</v>
      </c>
      <c r="D2213" s="3">
        <f t="shared" si="140"/>
        <v>0</v>
      </c>
      <c r="E2213" s="6">
        <v>36192</v>
      </c>
      <c r="F2213" s="7">
        <v>1320.0223679999999</v>
      </c>
      <c r="G2213" s="7">
        <f t="shared" ca="1" si="138"/>
        <v>0</v>
      </c>
      <c r="H2213" s="7">
        <f t="shared" ca="1" si="139"/>
        <v>0</v>
      </c>
      <c r="I2213">
        <f t="shared" ca="1" si="141"/>
        <v>0</v>
      </c>
      <c r="N2213" s="12">
        <v>44654</v>
      </c>
      <c r="O2213" s="9">
        <v>166.36262629999999</v>
      </c>
    </row>
    <row r="2214" spans="1:15" x14ac:dyDescent="0.3">
      <c r="A2214" s="6">
        <v>36418</v>
      </c>
      <c r="B2214" s="1">
        <v>60.477983999999999</v>
      </c>
      <c r="C2214" s="1">
        <v>60.477983999999999</v>
      </c>
      <c r="D2214" s="3">
        <f t="shared" si="140"/>
        <v>0</v>
      </c>
      <c r="E2214" s="6">
        <v>36192</v>
      </c>
      <c r="F2214" s="7">
        <v>1406.4099839999999</v>
      </c>
      <c r="G2214" s="7">
        <f t="shared" ca="1" si="138"/>
        <v>0</v>
      </c>
      <c r="H2214" s="7">
        <f t="shared" ca="1" si="139"/>
        <v>0</v>
      </c>
      <c r="I2214">
        <f t="shared" ca="1" si="141"/>
        <v>0</v>
      </c>
      <c r="N2214" s="12">
        <v>44654</v>
      </c>
      <c r="O2214" s="9">
        <v>166.36262629999999</v>
      </c>
    </row>
    <row r="2215" spans="1:15" x14ac:dyDescent="0.3">
      <c r="A2215" s="6">
        <v>36418</v>
      </c>
      <c r="B2215" s="1">
        <v>56.516544000000003</v>
      </c>
      <c r="C2215" s="1">
        <v>56.516544000000003</v>
      </c>
      <c r="D2215" s="3">
        <f t="shared" si="140"/>
        <v>0</v>
      </c>
      <c r="E2215" s="6">
        <v>36192</v>
      </c>
      <c r="F2215" s="7">
        <v>1463.7581279999999</v>
      </c>
      <c r="G2215" s="7">
        <f t="shared" ca="1" si="138"/>
        <v>0</v>
      </c>
      <c r="H2215" s="7">
        <f t="shared" ca="1" si="139"/>
        <v>0</v>
      </c>
      <c r="I2215">
        <f t="shared" ca="1" si="141"/>
        <v>0</v>
      </c>
      <c r="N2215" s="12">
        <v>44654</v>
      </c>
      <c r="O2215" s="9">
        <v>166.36262629999999</v>
      </c>
    </row>
    <row r="2216" spans="1:15" x14ac:dyDescent="0.3">
      <c r="A2216" s="6">
        <v>36418</v>
      </c>
      <c r="B2216" s="1">
        <v>52.323264000000002</v>
      </c>
      <c r="C2216" s="1">
        <v>52.323264000000002</v>
      </c>
      <c r="D2216" s="3">
        <f t="shared" si="140"/>
        <v>0</v>
      </c>
      <c r="E2216" s="6">
        <v>36192</v>
      </c>
      <c r="F2216" s="7">
        <v>1507.249296</v>
      </c>
      <c r="G2216" s="7">
        <f t="shared" ca="1" si="138"/>
        <v>0</v>
      </c>
      <c r="H2216" s="7">
        <f t="shared" ca="1" si="139"/>
        <v>0</v>
      </c>
      <c r="I2216">
        <f t="shared" ca="1" si="141"/>
        <v>0</v>
      </c>
      <c r="N2216" s="12">
        <v>44654</v>
      </c>
      <c r="O2216" s="9">
        <v>166.36262629999999</v>
      </c>
    </row>
    <row r="2217" spans="1:15" x14ac:dyDescent="0.3">
      <c r="A2217" s="6">
        <v>36418</v>
      </c>
      <c r="B2217" s="1">
        <v>47.737872000000003</v>
      </c>
      <c r="C2217" s="1">
        <v>47.737872000000003</v>
      </c>
      <c r="D2217" s="3">
        <f t="shared" si="140"/>
        <v>0</v>
      </c>
      <c r="E2217" s="6">
        <v>36192</v>
      </c>
      <c r="F2217" s="7">
        <v>4433.7555359999997</v>
      </c>
      <c r="G2217" s="7">
        <f t="shared" ca="1" si="138"/>
        <v>0</v>
      </c>
      <c r="H2217" s="7">
        <f t="shared" ca="1" si="139"/>
        <v>0</v>
      </c>
      <c r="I2217">
        <f t="shared" ca="1" si="141"/>
        <v>0</v>
      </c>
      <c r="N2217" s="12">
        <v>44654</v>
      </c>
      <c r="O2217" s="9">
        <v>166.36262629999999</v>
      </c>
    </row>
    <row r="2218" spans="1:15" x14ac:dyDescent="0.3">
      <c r="A2218" s="6">
        <v>36418</v>
      </c>
      <c r="B2218" s="1">
        <v>74.043899999999994</v>
      </c>
      <c r="C2218" s="1">
        <v>74.043899999999994</v>
      </c>
      <c r="D2218" s="3">
        <f t="shared" si="140"/>
        <v>0</v>
      </c>
      <c r="E2218" s="6">
        <v>36192</v>
      </c>
      <c r="F2218" s="7">
        <v>4486.5404639999997</v>
      </c>
      <c r="G2218" s="7">
        <f t="shared" ca="1" si="138"/>
        <v>0</v>
      </c>
      <c r="H2218" s="7">
        <f t="shared" ca="1" si="139"/>
        <v>0</v>
      </c>
      <c r="I2218">
        <f t="shared" ca="1" si="141"/>
        <v>0</v>
      </c>
      <c r="N2218" s="12">
        <v>44654</v>
      </c>
      <c r="O2218" s="9">
        <v>3064.5746949999998</v>
      </c>
    </row>
    <row r="2219" spans="1:15" x14ac:dyDescent="0.3">
      <c r="A2219" s="6">
        <v>36418</v>
      </c>
      <c r="B2219" s="1">
        <v>423.73195199999998</v>
      </c>
      <c r="C2219" s="1">
        <v>423.73195199999998</v>
      </c>
      <c r="D2219" s="3">
        <f t="shared" si="140"/>
        <v>0</v>
      </c>
      <c r="E2219" s="6">
        <v>36192</v>
      </c>
      <c r="F2219" s="7">
        <v>4267.3286879999996</v>
      </c>
      <c r="G2219" s="7">
        <f t="shared" ca="1" si="138"/>
        <v>0</v>
      </c>
      <c r="H2219" s="7">
        <f t="shared" ca="1" si="139"/>
        <v>0</v>
      </c>
      <c r="I2219">
        <f t="shared" ca="1" si="141"/>
        <v>0</v>
      </c>
      <c r="N2219" s="12">
        <v>44654</v>
      </c>
      <c r="O2219" s="9">
        <v>4071.50638049998</v>
      </c>
    </row>
    <row r="2220" spans="1:15" x14ac:dyDescent="0.3">
      <c r="A2220" s="6">
        <v>36418</v>
      </c>
      <c r="B2220" s="1">
        <v>718.96759199999997</v>
      </c>
      <c r="C2220" s="1">
        <v>718.96759199999997</v>
      </c>
      <c r="D2220" s="3">
        <f t="shared" si="140"/>
        <v>0</v>
      </c>
      <c r="E2220" s="6">
        <v>36192</v>
      </c>
      <c r="F2220" s="7">
        <v>3051.046656</v>
      </c>
      <c r="G2220" s="7">
        <f t="shared" ca="1" si="138"/>
        <v>0</v>
      </c>
      <c r="H2220" s="7">
        <f t="shared" ca="1" si="139"/>
        <v>0</v>
      </c>
      <c r="I2220">
        <f t="shared" ca="1" si="141"/>
        <v>0</v>
      </c>
      <c r="N2220" s="12">
        <v>44654</v>
      </c>
      <c r="O2220" s="9">
        <v>4202.8452959999904</v>
      </c>
    </row>
    <row r="2221" spans="1:15" x14ac:dyDescent="0.3">
      <c r="A2221" s="6">
        <v>36418</v>
      </c>
      <c r="B2221" s="1">
        <v>1039.525956</v>
      </c>
      <c r="C2221" s="1">
        <v>1039.525956</v>
      </c>
      <c r="D2221" s="3">
        <f t="shared" si="140"/>
        <v>0</v>
      </c>
      <c r="E2221" s="6">
        <v>36192</v>
      </c>
      <c r="F2221" s="7">
        <v>3450.791232</v>
      </c>
      <c r="G2221" s="7">
        <f t="shared" ca="1" si="138"/>
        <v>0</v>
      </c>
      <c r="H2221" s="7">
        <f t="shared" ca="1" si="139"/>
        <v>0</v>
      </c>
      <c r="I2221">
        <f t="shared" ca="1" si="141"/>
        <v>0</v>
      </c>
      <c r="N2221" s="12">
        <v>44654</v>
      </c>
      <c r="O2221" s="9">
        <v>4071.50638049998</v>
      </c>
    </row>
    <row r="2222" spans="1:15" x14ac:dyDescent="0.3">
      <c r="A2222" s="6">
        <v>36418</v>
      </c>
      <c r="B2222" s="1">
        <v>1131.791976</v>
      </c>
      <c r="C2222" s="1">
        <v>1131.791976</v>
      </c>
      <c r="D2222" s="3">
        <f t="shared" si="140"/>
        <v>0</v>
      </c>
      <c r="E2222" s="6">
        <v>36192</v>
      </c>
      <c r="F2222" s="7">
        <v>3178.7108640000001</v>
      </c>
      <c r="G2222" s="7">
        <f t="shared" ca="1" si="138"/>
        <v>0</v>
      </c>
      <c r="H2222" s="7">
        <f t="shared" ca="1" si="139"/>
        <v>0</v>
      </c>
      <c r="I2222">
        <f t="shared" ca="1" si="141"/>
        <v>0</v>
      </c>
      <c r="N2222" s="12">
        <v>44654</v>
      </c>
      <c r="O2222" s="9">
        <v>3677.48963399999</v>
      </c>
    </row>
    <row r="2223" spans="1:15" x14ac:dyDescent="0.3">
      <c r="A2223" s="6">
        <v>36418</v>
      </c>
      <c r="B2223" s="1">
        <v>1493.0763119999999</v>
      </c>
      <c r="C2223" s="1">
        <v>1493.0763119999999</v>
      </c>
      <c r="D2223" s="3">
        <f t="shared" si="140"/>
        <v>0</v>
      </c>
      <c r="E2223" s="6">
        <v>36192</v>
      </c>
      <c r="F2223" s="7">
        <v>1228.432464</v>
      </c>
      <c r="G2223" s="7">
        <f t="shared" ca="1" si="138"/>
        <v>0</v>
      </c>
      <c r="H2223" s="7">
        <f t="shared" ca="1" si="139"/>
        <v>0</v>
      </c>
      <c r="I2223">
        <f t="shared" ca="1" si="141"/>
        <v>0</v>
      </c>
      <c r="N2223" s="12">
        <v>44654</v>
      </c>
      <c r="O2223" s="9">
        <v>3940.16746499999</v>
      </c>
    </row>
    <row r="2224" spans="1:15" x14ac:dyDescent="0.3">
      <c r="A2224" s="6">
        <v>36418</v>
      </c>
      <c r="B2224" s="1">
        <v>1669.7131919999999</v>
      </c>
      <c r="C2224" s="1">
        <v>1669.7131919999999</v>
      </c>
      <c r="D2224" s="3">
        <f t="shared" si="140"/>
        <v>0</v>
      </c>
      <c r="E2224" s="6">
        <v>36192</v>
      </c>
      <c r="F2224" s="7">
        <v>589.83321599999999</v>
      </c>
      <c r="G2224" s="7">
        <f t="shared" ca="1" si="138"/>
        <v>0</v>
      </c>
      <c r="H2224" s="7">
        <f t="shared" ca="1" si="139"/>
        <v>0</v>
      </c>
      <c r="I2224">
        <f t="shared" ca="1" si="141"/>
        <v>0</v>
      </c>
      <c r="N2224" s="12">
        <v>44654</v>
      </c>
      <c r="O2224" s="9">
        <v>4027.7267419999998</v>
      </c>
    </row>
    <row r="2225" spans="1:15" x14ac:dyDescent="0.3">
      <c r="A2225" s="6">
        <v>36418</v>
      </c>
      <c r="B2225" s="1">
        <v>1628.8665120000001</v>
      </c>
      <c r="C2225" s="1">
        <v>1628.8665120000001</v>
      </c>
      <c r="D2225" s="3">
        <f t="shared" si="140"/>
        <v>0</v>
      </c>
      <c r="E2225" s="6">
        <v>36192</v>
      </c>
      <c r="F2225" s="7">
        <v>1079.5901759999999</v>
      </c>
      <c r="G2225" s="7">
        <f t="shared" ca="1" si="138"/>
        <v>0</v>
      </c>
      <c r="H2225" s="7">
        <f t="shared" ca="1" si="139"/>
        <v>0</v>
      </c>
      <c r="I2225">
        <f t="shared" ca="1" si="141"/>
        <v>0</v>
      </c>
      <c r="N2225" s="12">
        <v>44654</v>
      </c>
      <c r="O2225" s="9">
        <v>3852.6081879999902</v>
      </c>
    </row>
    <row r="2226" spans="1:15" x14ac:dyDescent="0.3">
      <c r="A2226" s="6">
        <v>36418</v>
      </c>
      <c r="B2226" s="1">
        <v>1767.3037200000001</v>
      </c>
      <c r="C2226" s="1">
        <v>1764</v>
      </c>
      <c r="D2226" s="3">
        <f t="shared" si="140"/>
        <v>3.3037200000001121</v>
      </c>
      <c r="E2226" s="6">
        <v>36192</v>
      </c>
      <c r="F2226" s="7">
        <v>1484.180208</v>
      </c>
      <c r="G2226" s="7">
        <f t="shared" ca="1" si="138"/>
        <v>0</v>
      </c>
      <c r="H2226" s="7">
        <f t="shared" ca="1" si="139"/>
        <v>0</v>
      </c>
      <c r="I2226">
        <f t="shared" ca="1" si="141"/>
        <v>0</v>
      </c>
      <c r="N2226" s="12">
        <v>44654</v>
      </c>
      <c r="O2226" s="9">
        <v>3502.3710799999999</v>
      </c>
    </row>
    <row r="2227" spans="1:15" x14ac:dyDescent="0.3">
      <c r="A2227" s="6">
        <v>36418</v>
      </c>
      <c r="B2227" s="1">
        <v>1462.645548</v>
      </c>
      <c r="C2227" s="1">
        <v>1462.645548</v>
      </c>
      <c r="D2227" s="3">
        <f t="shared" si="140"/>
        <v>0</v>
      </c>
      <c r="E2227" s="6">
        <v>36192</v>
      </c>
      <c r="F2227" s="7">
        <v>1732.124016</v>
      </c>
      <c r="G2227" s="7">
        <f t="shared" ca="1" si="138"/>
        <v>0</v>
      </c>
      <c r="H2227" s="7">
        <f t="shared" ca="1" si="139"/>
        <v>0</v>
      </c>
      <c r="I2227">
        <f t="shared" ca="1" si="141"/>
        <v>0</v>
      </c>
      <c r="N2227" s="12">
        <v>44654</v>
      </c>
      <c r="O2227" s="9">
        <v>3502.3710799999999</v>
      </c>
    </row>
    <row r="2228" spans="1:15" x14ac:dyDescent="0.3">
      <c r="A2228" s="6">
        <v>36418</v>
      </c>
      <c r="B2228" s="1">
        <v>1126.1890080000001</v>
      </c>
      <c r="C2228" s="1">
        <v>1126.1890080000001</v>
      </c>
      <c r="D2228" s="3">
        <f t="shared" si="140"/>
        <v>0</v>
      </c>
      <c r="E2228" s="6">
        <v>36192</v>
      </c>
      <c r="F2228" s="7">
        <v>2193.1277759999998</v>
      </c>
      <c r="G2228" s="7">
        <f t="shared" ca="1" si="138"/>
        <v>0</v>
      </c>
      <c r="H2228" s="7">
        <f t="shared" ca="1" si="139"/>
        <v>0</v>
      </c>
      <c r="I2228">
        <f t="shared" ca="1" si="141"/>
        <v>0</v>
      </c>
      <c r="N2228" s="12">
        <v>44654</v>
      </c>
      <c r="O2228" s="9">
        <v>2101.4226479999902</v>
      </c>
    </row>
    <row r="2229" spans="1:15" x14ac:dyDescent="0.3">
      <c r="A2229" s="6">
        <v>36418</v>
      </c>
      <c r="B2229" s="1">
        <v>236.225808</v>
      </c>
      <c r="C2229" s="1">
        <v>236.225808</v>
      </c>
      <c r="D2229" s="3">
        <f t="shared" si="140"/>
        <v>0</v>
      </c>
      <c r="E2229" s="6">
        <v>36192</v>
      </c>
      <c r="F2229" s="7">
        <v>1035.9266399999999</v>
      </c>
      <c r="G2229" s="7">
        <f t="shared" ca="1" si="138"/>
        <v>0</v>
      </c>
      <c r="H2229" s="7">
        <f t="shared" ca="1" si="139"/>
        <v>0</v>
      </c>
      <c r="I2229">
        <f t="shared" ca="1" si="141"/>
        <v>0</v>
      </c>
      <c r="N2229" s="12">
        <v>44654</v>
      </c>
      <c r="O2229" s="9">
        <v>1576.066986</v>
      </c>
    </row>
    <row r="2230" spans="1:15" x14ac:dyDescent="0.3">
      <c r="A2230" s="6">
        <v>36418</v>
      </c>
      <c r="B2230" s="1">
        <v>185.46998400000001</v>
      </c>
      <c r="C2230" s="1">
        <v>185.46998400000001</v>
      </c>
      <c r="D2230" s="3">
        <f t="shared" si="140"/>
        <v>0</v>
      </c>
      <c r="E2230" s="6">
        <v>36192</v>
      </c>
      <c r="F2230" s="7">
        <v>1179.029376</v>
      </c>
      <c r="G2230" s="7">
        <f t="shared" ca="1" si="138"/>
        <v>0</v>
      </c>
      <c r="H2230" s="7">
        <f t="shared" ca="1" si="139"/>
        <v>0</v>
      </c>
      <c r="I2230">
        <f t="shared" ca="1" si="141"/>
        <v>0</v>
      </c>
      <c r="N2230" s="12">
        <v>44654</v>
      </c>
      <c r="O2230" s="9">
        <v>1576.066986</v>
      </c>
    </row>
    <row r="2231" spans="1:15" x14ac:dyDescent="0.3">
      <c r="A2231" s="6">
        <v>36418</v>
      </c>
      <c r="B2231" s="1">
        <v>160.693344</v>
      </c>
      <c r="C2231" s="1">
        <v>160.693344</v>
      </c>
      <c r="D2231" s="3">
        <f t="shared" si="140"/>
        <v>0</v>
      </c>
      <c r="E2231" s="6">
        <v>36192</v>
      </c>
      <c r="F2231" s="7">
        <v>1277.1339840000001</v>
      </c>
      <c r="G2231" s="7">
        <f t="shared" ca="1" si="138"/>
        <v>0</v>
      </c>
      <c r="H2231" s="7">
        <f t="shared" ca="1" si="139"/>
        <v>0</v>
      </c>
      <c r="I2231">
        <f t="shared" ca="1" si="141"/>
        <v>0</v>
      </c>
      <c r="N2231" s="12">
        <v>44654</v>
      </c>
      <c r="O2231" s="9">
        <v>166.36262629999999</v>
      </c>
    </row>
    <row r="2232" spans="1:15" x14ac:dyDescent="0.3">
      <c r="A2232" s="6">
        <v>36418</v>
      </c>
      <c r="B2232" s="1">
        <v>108.502128</v>
      </c>
      <c r="C2232" s="1">
        <v>108.502128</v>
      </c>
      <c r="D2232" s="3">
        <f t="shared" si="140"/>
        <v>0</v>
      </c>
      <c r="E2232" s="6">
        <v>36192</v>
      </c>
      <c r="F2232" s="7">
        <v>1141.9884</v>
      </c>
      <c r="G2232" s="7">
        <f t="shared" ca="1" si="138"/>
        <v>0</v>
      </c>
      <c r="H2232" s="7">
        <f t="shared" ca="1" si="139"/>
        <v>0</v>
      </c>
      <c r="I2232">
        <f t="shared" ca="1" si="141"/>
        <v>0</v>
      </c>
      <c r="N2232" s="12">
        <v>44654</v>
      </c>
      <c r="O2232" s="9">
        <v>166.36262629999999</v>
      </c>
    </row>
    <row r="2233" spans="1:15" x14ac:dyDescent="0.3">
      <c r="A2233" s="6">
        <v>36418</v>
      </c>
      <c r="B2233" s="1">
        <v>87.898607999999996</v>
      </c>
      <c r="C2233" s="1">
        <v>87.898607999999996</v>
      </c>
      <c r="D2233" s="3">
        <f t="shared" si="140"/>
        <v>0</v>
      </c>
      <c r="E2233" s="6">
        <v>36192</v>
      </c>
      <c r="F2233" s="7">
        <v>1218.629664</v>
      </c>
      <c r="G2233" s="7">
        <f t="shared" ca="1" si="138"/>
        <v>0</v>
      </c>
      <c r="H2233" s="7">
        <f t="shared" ca="1" si="139"/>
        <v>0</v>
      </c>
      <c r="I2233">
        <f t="shared" ca="1" si="141"/>
        <v>0</v>
      </c>
      <c r="N2233" s="12">
        <v>44654</v>
      </c>
      <c r="O2233" s="9">
        <v>166.36262629999999</v>
      </c>
    </row>
    <row r="2234" spans="1:15" x14ac:dyDescent="0.3">
      <c r="A2234" s="6">
        <v>36418</v>
      </c>
      <c r="B2234" s="1">
        <v>81.056303999999997</v>
      </c>
      <c r="C2234" s="1">
        <v>81.056303999999997</v>
      </c>
      <c r="D2234" s="3">
        <f t="shared" si="140"/>
        <v>0</v>
      </c>
      <c r="E2234" s="6">
        <v>36192</v>
      </c>
      <c r="F2234" s="7">
        <v>1294.4363040000001</v>
      </c>
      <c r="G2234" s="7">
        <f t="shared" ca="1" si="138"/>
        <v>0</v>
      </c>
      <c r="H2234" s="7">
        <f t="shared" ca="1" si="139"/>
        <v>0</v>
      </c>
      <c r="I2234">
        <f t="shared" ca="1" si="141"/>
        <v>0</v>
      </c>
      <c r="N2234" s="12">
        <v>44655</v>
      </c>
      <c r="O2234" s="9">
        <v>166.36262629999999</v>
      </c>
    </row>
    <row r="2235" spans="1:15" x14ac:dyDescent="0.3">
      <c r="C2235">
        <f>SUM(C3:C2234)</f>
        <v>1348804.4608079989</v>
      </c>
      <c r="E2235" s="6">
        <v>36193</v>
      </c>
      <c r="F2235" s="7">
        <v>1368.9446399999999</v>
      </c>
      <c r="G2235" s="7">
        <f t="shared" si="138"/>
        <v>0</v>
      </c>
      <c r="H2235" s="7">
        <f t="shared" si="139"/>
        <v>0</v>
      </c>
      <c r="N2235" s="12">
        <v>44655</v>
      </c>
      <c r="O2235" s="9">
        <v>166.36262629999999</v>
      </c>
    </row>
    <row r="2236" spans="1:15" x14ac:dyDescent="0.3">
      <c r="A2236" s="1"/>
      <c r="E2236" s="6">
        <v>36193</v>
      </c>
      <c r="F2236" s="7">
        <v>1425.35232</v>
      </c>
      <c r="G2236" s="7">
        <f t="shared" si="138"/>
        <v>0</v>
      </c>
      <c r="H2236" s="7">
        <f t="shared" si="139"/>
        <v>0</v>
      </c>
      <c r="N2236" s="12">
        <v>44655</v>
      </c>
      <c r="O2236" s="9">
        <v>166.36262629999999</v>
      </c>
    </row>
    <row r="2237" spans="1:15" x14ac:dyDescent="0.3">
      <c r="E2237" s="6">
        <v>36193</v>
      </c>
      <c r="F2237" s="7">
        <v>1505.3592960000001</v>
      </c>
      <c r="G2237" s="7">
        <f t="shared" si="138"/>
        <v>0</v>
      </c>
      <c r="H2237" s="7">
        <f t="shared" si="139"/>
        <v>0</v>
      </c>
      <c r="N2237" s="12">
        <v>44655</v>
      </c>
      <c r="O2237" s="9">
        <v>166.36262629999999</v>
      </c>
    </row>
    <row r="2238" spans="1:15" x14ac:dyDescent="0.3">
      <c r="E2238" s="6">
        <v>36193</v>
      </c>
      <c r="F2238" s="7">
        <v>1570.9095359999999</v>
      </c>
      <c r="G2238" s="7">
        <f t="shared" si="138"/>
        <v>0</v>
      </c>
      <c r="H2238" s="7">
        <f t="shared" si="139"/>
        <v>0</v>
      </c>
      <c r="N2238" s="12">
        <v>44655</v>
      </c>
      <c r="O2238" s="9">
        <v>166.36262629999999</v>
      </c>
    </row>
    <row r="2239" spans="1:15" x14ac:dyDescent="0.3">
      <c r="E2239" s="6">
        <v>36193</v>
      </c>
      <c r="F2239" s="7">
        <v>1638.2630879999999</v>
      </c>
      <c r="G2239" s="7">
        <f t="shared" si="138"/>
        <v>0</v>
      </c>
      <c r="H2239" s="7">
        <f t="shared" si="139"/>
        <v>0</v>
      </c>
      <c r="N2239" s="12">
        <v>44655</v>
      </c>
      <c r="O2239" s="9">
        <v>166.36262629999999</v>
      </c>
    </row>
    <row r="2240" spans="1:15" x14ac:dyDescent="0.3">
      <c r="E2240" s="6">
        <v>36193</v>
      </c>
      <c r="F2240" s="7">
        <v>1691.3020320000001</v>
      </c>
      <c r="G2240" s="7">
        <f t="shared" si="138"/>
        <v>0</v>
      </c>
      <c r="H2240" s="7">
        <f t="shared" si="139"/>
        <v>0</v>
      </c>
      <c r="N2240" s="12">
        <v>44655</v>
      </c>
      <c r="O2240" s="9">
        <v>166.36262629999999</v>
      </c>
    </row>
    <row r="2241" spans="5:15" x14ac:dyDescent="0.3">
      <c r="E2241" s="6">
        <v>36193</v>
      </c>
      <c r="F2241" s="7">
        <v>4835.020176</v>
      </c>
      <c r="G2241" s="7">
        <f t="shared" si="138"/>
        <v>0</v>
      </c>
      <c r="H2241" s="7">
        <f t="shared" si="139"/>
        <v>0</v>
      </c>
      <c r="N2241" s="12">
        <v>44655</v>
      </c>
      <c r="O2241" s="9">
        <v>166.36262629999999</v>
      </c>
    </row>
    <row r="2242" spans="5:15" x14ac:dyDescent="0.3">
      <c r="E2242" s="6">
        <v>36193</v>
      </c>
      <c r="F2242" s="7">
        <v>4910.8056479999996</v>
      </c>
      <c r="G2242" s="7">
        <f t="shared" si="138"/>
        <v>0</v>
      </c>
      <c r="H2242" s="7">
        <f t="shared" si="139"/>
        <v>0</v>
      </c>
      <c r="N2242" s="12">
        <v>44655</v>
      </c>
      <c r="O2242" s="9">
        <v>3064.5746949999998</v>
      </c>
    </row>
    <row r="2243" spans="5:15" x14ac:dyDescent="0.3">
      <c r="E2243" s="6">
        <v>36193</v>
      </c>
      <c r="F2243" s="7">
        <v>4919.9965920000004</v>
      </c>
      <c r="G2243" s="7">
        <f t="shared" ref="G2243:G2306" si="142">IF(I2243&lt;400,0,IF(I2243&gt;500,500,I2243))</f>
        <v>0</v>
      </c>
      <c r="H2243" s="7">
        <f t="shared" ref="H2243:H2306" si="143">IF(I2243&lt;1900,I2243-G2243,1400)</f>
        <v>0</v>
      </c>
      <c r="N2243" s="12">
        <v>44655</v>
      </c>
      <c r="O2243" s="9">
        <v>4071.50638049998</v>
      </c>
    </row>
    <row r="2244" spans="5:15" x14ac:dyDescent="0.3">
      <c r="E2244" s="6">
        <v>36193</v>
      </c>
      <c r="F2244" s="7">
        <v>3518.1437759999999</v>
      </c>
      <c r="G2244" s="7">
        <f t="shared" si="142"/>
        <v>0</v>
      </c>
      <c r="H2244" s="7">
        <f t="shared" si="143"/>
        <v>0</v>
      </c>
      <c r="N2244" s="12">
        <v>44655</v>
      </c>
      <c r="O2244" s="9">
        <v>4202.8452959999904</v>
      </c>
    </row>
    <row r="2245" spans="5:15" x14ac:dyDescent="0.3">
      <c r="E2245" s="6">
        <v>36193</v>
      </c>
      <c r="F2245" s="7">
        <v>1825.672464</v>
      </c>
      <c r="G2245" s="7">
        <f t="shared" si="142"/>
        <v>0</v>
      </c>
      <c r="H2245" s="7">
        <f t="shared" si="143"/>
        <v>0</v>
      </c>
      <c r="N2245" s="12">
        <v>44655</v>
      </c>
      <c r="O2245" s="9">
        <v>4071.50638049998</v>
      </c>
    </row>
    <row r="2246" spans="5:15" x14ac:dyDescent="0.3">
      <c r="E2246" s="6">
        <v>36193</v>
      </c>
      <c r="F2246" s="7">
        <v>1141.0338240000001</v>
      </c>
      <c r="G2246" s="7">
        <f t="shared" si="142"/>
        <v>0</v>
      </c>
      <c r="H2246" s="7">
        <f t="shared" si="143"/>
        <v>0</v>
      </c>
      <c r="N2246" s="12">
        <v>44655</v>
      </c>
      <c r="O2246" s="9">
        <v>3677.48963399999</v>
      </c>
    </row>
    <row r="2247" spans="5:15" x14ac:dyDescent="0.3">
      <c r="E2247" s="6">
        <v>36193</v>
      </c>
      <c r="F2247" s="7">
        <v>882.83563200000003</v>
      </c>
      <c r="G2247" s="7">
        <f t="shared" si="142"/>
        <v>0</v>
      </c>
      <c r="H2247" s="7">
        <f t="shared" si="143"/>
        <v>0</v>
      </c>
      <c r="N2247" s="12">
        <v>44655</v>
      </c>
      <c r="O2247" s="9">
        <v>3940.16746499999</v>
      </c>
    </row>
    <row r="2248" spans="5:15" x14ac:dyDescent="0.3">
      <c r="E2248" s="6">
        <v>36193</v>
      </c>
      <c r="F2248" s="7">
        <v>725.89204800000005</v>
      </c>
      <c r="G2248" s="7">
        <f t="shared" si="142"/>
        <v>0</v>
      </c>
      <c r="H2248" s="7">
        <f t="shared" si="143"/>
        <v>0</v>
      </c>
      <c r="N2248" s="12">
        <v>44655</v>
      </c>
      <c r="O2248" s="9">
        <v>4027.7267419999998</v>
      </c>
    </row>
    <row r="2249" spans="5:15" x14ac:dyDescent="0.3">
      <c r="E2249" s="6">
        <v>36193</v>
      </c>
      <c r="F2249" s="7">
        <v>802.24804800000004</v>
      </c>
      <c r="G2249" s="7">
        <f t="shared" si="142"/>
        <v>0</v>
      </c>
      <c r="H2249" s="7">
        <f t="shared" si="143"/>
        <v>0</v>
      </c>
      <c r="N2249" s="12">
        <v>44655</v>
      </c>
      <c r="O2249" s="9">
        <v>3852.6081879999902</v>
      </c>
    </row>
    <row r="2250" spans="5:15" x14ac:dyDescent="0.3">
      <c r="E2250" s="6">
        <v>36193</v>
      </c>
      <c r="F2250" s="7">
        <v>630.06249600000001</v>
      </c>
      <c r="G2250" s="7">
        <f t="shared" si="142"/>
        <v>0</v>
      </c>
      <c r="H2250" s="7">
        <f t="shared" si="143"/>
        <v>0</v>
      </c>
      <c r="N2250" s="12">
        <v>44655</v>
      </c>
      <c r="O2250" s="9">
        <v>3502.3710799999999</v>
      </c>
    </row>
    <row r="2251" spans="5:15" x14ac:dyDescent="0.3">
      <c r="E2251" s="6">
        <v>36193</v>
      </c>
      <c r="F2251" s="7">
        <v>801.79344000000003</v>
      </c>
      <c r="G2251" s="7">
        <f t="shared" si="142"/>
        <v>0</v>
      </c>
      <c r="H2251" s="7">
        <f t="shared" si="143"/>
        <v>0</v>
      </c>
      <c r="N2251" s="12">
        <v>44655</v>
      </c>
      <c r="O2251" s="9">
        <v>3502.3710799999999</v>
      </c>
    </row>
    <row r="2252" spans="5:15" x14ac:dyDescent="0.3">
      <c r="E2252" s="6">
        <v>36193</v>
      </c>
      <c r="F2252" s="7">
        <v>1173.9611520000001</v>
      </c>
      <c r="G2252" s="7">
        <f t="shared" si="142"/>
        <v>0</v>
      </c>
      <c r="H2252" s="7">
        <f t="shared" si="143"/>
        <v>0</v>
      </c>
      <c r="N2252" s="12">
        <v>44655</v>
      </c>
      <c r="O2252" s="9">
        <v>2101.4226479999902</v>
      </c>
    </row>
    <row r="2253" spans="5:15" x14ac:dyDescent="0.3">
      <c r="E2253" s="6">
        <v>36193</v>
      </c>
      <c r="F2253" s="7">
        <v>883.01505599999996</v>
      </c>
      <c r="G2253" s="7">
        <f t="shared" si="142"/>
        <v>0</v>
      </c>
      <c r="H2253" s="7">
        <f t="shared" si="143"/>
        <v>0</v>
      </c>
      <c r="N2253" s="12">
        <v>44655</v>
      </c>
      <c r="O2253" s="9">
        <v>1576.066986</v>
      </c>
    </row>
    <row r="2254" spans="5:15" x14ac:dyDescent="0.3">
      <c r="E2254" s="6">
        <v>36193</v>
      </c>
      <c r="F2254" s="7">
        <v>1083.3449760000001</v>
      </c>
      <c r="G2254" s="7">
        <f t="shared" si="142"/>
        <v>0</v>
      </c>
      <c r="H2254" s="7">
        <f t="shared" si="143"/>
        <v>0</v>
      </c>
      <c r="N2254" s="12">
        <v>44655</v>
      </c>
      <c r="O2254" s="9">
        <v>1576.066986</v>
      </c>
    </row>
    <row r="2255" spans="5:15" x14ac:dyDescent="0.3">
      <c r="E2255" s="6">
        <v>36193</v>
      </c>
      <c r="F2255" s="7">
        <v>1237.6022399999999</v>
      </c>
      <c r="G2255" s="7">
        <f t="shared" si="142"/>
        <v>0</v>
      </c>
      <c r="H2255" s="7">
        <f t="shared" si="143"/>
        <v>0</v>
      </c>
      <c r="N2255" s="12">
        <v>44655</v>
      </c>
      <c r="O2255" s="9">
        <v>166.36262629999999</v>
      </c>
    </row>
    <row r="2256" spans="5:15" x14ac:dyDescent="0.3">
      <c r="E2256" s="6">
        <v>36193</v>
      </c>
      <c r="F2256" s="7">
        <v>1126.431936</v>
      </c>
      <c r="G2256" s="7">
        <f t="shared" si="142"/>
        <v>0</v>
      </c>
      <c r="H2256" s="7">
        <f t="shared" si="143"/>
        <v>0</v>
      </c>
      <c r="N2256" s="12">
        <v>44655</v>
      </c>
      <c r="O2256" s="9">
        <v>166.36262629999999</v>
      </c>
    </row>
    <row r="2257" spans="5:15" x14ac:dyDescent="0.3">
      <c r="E2257" s="6">
        <v>36193</v>
      </c>
      <c r="F2257" s="7">
        <v>1242.2390399999999</v>
      </c>
      <c r="G2257" s="7">
        <f t="shared" si="142"/>
        <v>0</v>
      </c>
      <c r="H2257" s="7">
        <f t="shared" si="143"/>
        <v>0</v>
      </c>
      <c r="N2257" s="12">
        <v>44655</v>
      </c>
      <c r="O2257" s="9">
        <v>166.36262629999999</v>
      </c>
    </row>
    <row r="2258" spans="5:15" x14ac:dyDescent="0.3">
      <c r="E2258" s="6">
        <v>36193</v>
      </c>
      <c r="F2258" s="7">
        <v>1340.0321759999999</v>
      </c>
      <c r="G2258" s="7">
        <f t="shared" si="142"/>
        <v>0</v>
      </c>
      <c r="H2258" s="7">
        <f t="shared" si="143"/>
        <v>0</v>
      </c>
      <c r="N2258" s="12">
        <v>44656</v>
      </c>
      <c r="O2258" s="9">
        <v>166.36262629999999</v>
      </c>
    </row>
    <row r="2259" spans="5:15" x14ac:dyDescent="0.3">
      <c r="E2259" s="6">
        <v>36194</v>
      </c>
      <c r="F2259" s="7">
        <v>1442.0306880000001</v>
      </c>
      <c r="G2259" s="7">
        <f t="shared" si="142"/>
        <v>0</v>
      </c>
      <c r="H2259" s="7">
        <f t="shared" si="143"/>
        <v>0</v>
      </c>
      <c r="N2259" s="12">
        <v>44656</v>
      </c>
      <c r="O2259" s="9">
        <v>166.36262629999999</v>
      </c>
    </row>
    <row r="2260" spans="5:15" x14ac:dyDescent="0.3">
      <c r="E2260" s="6">
        <v>36194</v>
      </c>
      <c r="F2260" s="7">
        <v>1538.0235359999999</v>
      </c>
      <c r="G2260" s="7">
        <f t="shared" si="142"/>
        <v>0</v>
      </c>
      <c r="H2260" s="7">
        <f t="shared" si="143"/>
        <v>0</v>
      </c>
      <c r="N2260" s="12">
        <v>44656</v>
      </c>
      <c r="O2260" s="9">
        <v>166.36262629999999</v>
      </c>
    </row>
    <row r="2261" spans="5:15" x14ac:dyDescent="0.3">
      <c r="E2261" s="6">
        <v>36194</v>
      </c>
      <c r="F2261" s="7">
        <v>1610.090496</v>
      </c>
      <c r="G2261" s="7">
        <f t="shared" si="142"/>
        <v>0</v>
      </c>
      <c r="H2261" s="7">
        <f t="shared" si="143"/>
        <v>0</v>
      </c>
      <c r="N2261" s="12">
        <v>44656</v>
      </c>
      <c r="O2261" s="9">
        <v>166.36262629999999</v>
      </c>
    </row>
    <row r="2262" spans="5:15" x14ac:dyDescent="0.3">
      <c r="E2262" s="6">
        <v>36194</v>
      </c>
      <c r="F2262" s="7">
        <v>1695.5205120000001</v>
      </c>
      <c r="G2262" s="7">
        <f t="shared" si="142"/>
        <v>0</v>
      </c>
      <c r="H2262" s="7">
        <f t="shared" si="143"/>
        <v>0</v>
      </c>
      <c r="N2262" s="12">
        <v>44656</v>
      </c>
      <c r="O2262" s="9">
        <v>166.36262629999999</v>
      </c>
    </row>
    <row r="2263" spans="5:15" x14ac:dyDescent="0.3">
      <c r="E2263" s="6">
        <v>36194</v>
      </c>
      <c r="F2263" s="7">
        <v>1793.0243519999999</v>
      </c>
      <c r="G2263" s="7">
        <f t="shared" si="142"/>
        <v>0</v>
      </c>
      <c r="H2263" s="7">
        <f t="shared" si="143"/>
        <v>0</v>
      </c>
      <c r="N2263" s="12">
        <v>44656</v>
      </c>
      <c r="O2263" s="9">
        <v>166.36262629999999</v>
      </c>
    </row>
    <row r="2264" spans="5:15" x14ac:dyDescent="0.3">
      <c r="E2264" s="6">
        <v>36194</v>
      </c>
      <c r="F2264" s="7">
        <v>1857.986928</v>
      </c>
      <c r="G2264" s="7">
        <f t="shared" si="142"/>
        <v>0</v>
      </c>
      <c r="H2264" s="7">
        <f t="shared" si="143"/>
        <v>0</v>
      </c>
      <c r="N2264" s="12">
        <v>44656</v>
      </c>
      <c r="O2264" s="9">
        <v>166.36262629999999</v>
      </c>
    </row>
    <row r="2265" spans="5:15" x14ac:dyDescent="0.3">
      <c r="E2265" s="6">
        <v>36194</v>
      </c>
      <c r="F2265" s="7">
        <v>5308.8235199999999</v>
      </c>
      <c r="G2265" s="7">
        <f t="shared" si="142"/>
        <v>0</v>
      </c>
      <c r="H2265" s="7">
        <f t="shared" si="143"/>
        <v>0</v>
      </c>
      <c r="N2265" s="12">
        <v>44656</v>
      </c>
      <c r="O2265" s="9">
        <v>166.36262629999999</v>
      </c>
    </row>
    <row r="2266" spans="5:15" x14ac:dyDescent="0.3">
      <c r="E2266" s="6">
        <v>36194</v>
      </c>
      <c r="F2266" s="7">
        <v>5406.0582240000003</v>
      </c>
      <c r="G2266" s="7">
        <f t="shared" si="142"/>
        <v>0</v>
      </c>
      <c r="H2266" s="7">
        <f t="shared" si="143"/>
        <v>0</v>
      </c>
      <c r="N2266" s="12">
        <v>44656</v>
      </c>
      <c r="O2266" s="9">
        <v>3064.5746949999998</v>
      </c>
    </row>
    <row r="2267" spans="5:15" x14ac:dyDescent="0.3">
      <c r="E2267" s="6">
        <v>36194</v>
      </c>
      <c r="F2267" s="7">
        <v>5139.4684319999997</v>
      </c>
      <c r="G2267" s="7">
        <f t="shared" si="142"/>
        <v>0</v>
      </c>
      <c r="H2267" s="7">
        <f t="shared" si="143"/>
        <v>0</v>
      </c>
      <c r="N2267" s="12">
        <v>44656</v>
      </c>
      <c r="O2267" s="9">
        <v>4071.50638049998</v>
      </c>
    </row>
    <row r="2268" spans="5:15" x14ac:dyDescent="0.3">
      <c r="E2268" s="6">
        <v>36194</v>
      </c>
      <c r="F2268" s="7">
        <v>3787.0217280000002</v>
      </c>
      <c r="G2268" s="7">
        <f t="shared" si="142"/>
        <v>0</v>
      </c>
      <c r="H2268" s="7">
        <f t="shared" si="143"/>
        <v>0</v>
      </c>
      <c r="N2268" s="12">
        <v>44656</v>
      </c>
      <c r="O2268" s="9">
        <v>4202.8452959999904</v>
      </c>
    </row>
    <row r="2269" spans="5:15" x14ac:dyDescent="0.3">
      <c r="E2269" s="6">
        <v>36194</v>
      </c>
      <c r="F2269" s="7">
        <v>2240.7577919999999</v>
      </c>
      <c r="G2269" s="7">
        <f t="shared" si="142"/>
        <v>0</v>
      </c>
      <c r="H2269" s="7">
        <f t="shared" si="143"/>
        <v>0</v>
      </c>
      <c r="N2269" s="12">
        <v>44656</v>
      </c>
      <c r="O2269" s="9">
        <v>4071.50638049998</v>
      </c>
    </row>
    <row r="2270" spans="5:15" x14ac:dyDescent="0.3">
      <c r="E2270" s="6">
        <v>36194</v>
      </c>
      <c r="F2270" s="7">
        <v>1359.8121599999999</v>
      </c>
      <c r="G2270" s="7">
        <f t="shared" si="142"/>
        <v>0</v>
      </c>
      <c r="H2270" s="7">
        <f t="shared" si="143"/>
        <v>0</v>
      </c>
      <c r="N2270" s="12">
        <v>44656</v>
      </c>
      <c r="O2270" s="9">
        <v>3677.48963399999</v>
      </c>
    </row>
    <row r="2271" spans="5:15" x14ac:dyDescent="0.3">
      <c r="E2271" s="6">
        <v>36194</v>
      </c>
      <c r="F2271" s="7">
        <v>994.84963200000004</v>
      </c>
      <c r="G2271" s="7">
        <f t="shared" si="142"/>
        <v>0</v>
      </c>
      <c r="H2271" s="7">
        <f t="shared" si="143"/>
        <v>0</v>
      </c>
      <c r="N2271" s="12">
        <v>44656</v>
      </c>
      <c r="O2271" s="9">
        <v>3940.16746499999</v>
      </c>
    </row>
    <row r="2272" spans="5:15" x14ac:dyDescent="0.3">
      <c r="E2272" s="6">
        <v>36194</v>
      </c>
      <c r="F2272" s="7">
        <v>730.98244799999998</v>
      </c>
      <c r="G2272" s="7">
        <f t="shared" si="142"/>
        <v>0</v>
      </c>
      <c r="H2272" s="7">
        <f t="shared" si="143"/>
        <v>0</v>
      </c>
      <c r="N2272" s="12">
        <v>44656</v>
      </c>
      <c r="O2272" s="9">
        <v>4027.7267419999998</v>
      </c>
    </row>
    <row r="2273" spans="5:15" x14ac:dyDescent="0.3">
      <c r="E2273" s="6">
        <v>36194</v>
      </c>
      <c r="F2273" s="7">
        <v>490.872816</v>
      </c>
      <c r="G2273" s="7">
        <f t="shared" si="142"/>
        <v>0</v>
      </c>
      <c r="H2273" s="7">
        <f t="shared" si="143"/>
        <v>0</v>
      </c>
      <c r="N2273" s="12">
        <v>44656</v>
      </c>
      <c r="O2273" s="9">
        <v>3852.6081879999902</v>
      </c>
    </row>
    <row r="2274" spans="5:15" x14ac:dyDescent="0.3">
      <c r="E2274" s="6">
        <v>36194</v>
      </c>
      <c r="F2274" s="7">
        <v>754.16241600000001</v>
      </c>
      <c r="G2274" s="7">
        <f t="shared" si="142"/>
        <v>0</v>
      </c>
      <c r="H2274" s="7">
        <f t="shared" si="143"/>
        <v>0</v>
      </c>
      <c r="N2274" s="12">
        <v>44656</v>
      </c>
      <c r="O2274" s="9">
        <v>3502.3710799999999</v>
      </c>
    </row>
    <row r="2275" spans="5:15" x14ac:dyDescent="0.3">
      <c r="E2275" s="6">
        <v>36194</v>
      </c>
      <c r="F2275" s="7">
        <v>633.56025599999998</v>
      </c>
      <c r="G2275" s="7">
        <f t="shared" si="142"/>
        <v>0</v>
      </c>
      <c r="H2275" s="7">
        <f t="shared" si="143"/>
        <v>0</v>
      </c>
      <c r="N2275" s="12">
        <v>44656</v>
      </c>
      <c r="O2275" s="9">
        <v>3502.3710799999999</v>
      </c>
    </row>
    <row r="2276" spans="5:15" x14ac:dyDescent="0.3">
      <c r="E2276" s="6">
        <v>36194</v>
      </c>
      <c r="F2276" s="7">
        <v>817.34788800000001</v>
      </c>
      <c r="G2276" s="7">
        <f t="shared" si="142"/>
        <v>0</v>
      </c>
      <c r="H2276" s="7">
        <f t="shared" si="143"/>
        <v>0</v>
      </c>
      <c r="N2276" s="12">
        <v>44656</v>
      </c>
      <c r="O2276" s="9">
        <v>2101.4226479999902</v>
      </c>
    </row>
    <row r="2277" spans="5:15" x14ac:dyDescent="0.3">
      <c r="E2277" s="6">
        <v>36194</v>
      </c>
      <c r="F2277" s="7">
        <v>678.56039999999996</v>
      </c>
      <c r="G2277" s="7">
        <f t="shared" si="142"/>
        <v>0</v>
      </c>
      <c r="H2277" s="7">
        <f t="shared" si="143"/>
        <v>0</v>
      </c>
      <c r="N2277" s="12">
        <v>44656</v>
      </c>
      <c r="O2277" s="9">
        <v>1576.066986</v>
      </c>
    </row>
    <row r="2278" spans="5:15" x14ac:dyDescent="0.3">
      <c r="E2278" s="6">
        <v>36194</v>
      </c>
      <c r="F2278" s="7">
        <v>939.50135999999998</v>
      </c>
      <c r="G2278" s="7">
        <f t="shared" si="142"/>
        <v>0</v>
      </c>
      <c r="H2278" s="7">
        <f t="shared" si="143"/>
        <v>0</v>
      </c>
      <c r="N2278" s="12">
        <v>44656</v>
      </c>
      <c r="O2278" s="9">
        <v>1576.066986</v>
      </c>
    </row>
    <row r="2279" spans="5:15" x14ac:dyDescent="0.3">
      <c r="E2279" s="6">
        <v>36194</v>
      </c>
      <c r="F2279" s="7">
        <v>1074.329424</v>
      </c>
      <c r="G2279" s="7">
        <f t="shared" si="142"/>
        <v>0</v>
      </c>
      <c r="H2279" s="7">
        <f t="shared" si="143"/>
        <v>0</v>
      </c>
      <c r="N2279" s="12">
        <v>44656</v>
      </c>
      <c r="O2279" s="9">
        <v>166.36262629999999</v>
      </c>
    </row>
    <row r="2280" spans="5:15" x14ac:dyDescent="0.3">
      <c r="E2280" s="6">
        <v>36194</v>
      </c>
      <c r="F2280" s="7">
        <v>989.06371200000001</v>
      </c>
      <c r="G2280" s="7">
        <f t="shared" si="142"/>
        <v>0</v>
      </c>
      <c r="H2280" s="7">
        <f t="shared" si="143"/>
        <v>0</v>
      </c>
      <c r="N2280" s="12">
        <v>44656</v>
      </c>
      <c r="O2280" s="9">
        <v>166.36262629999999</v>
      </c>
    </row>
    <row r="2281" spans="5:15" x14ac:dyDescent="0.3">
      <c r="E2281" s="6">
        <v>36194</v>
      </c>
      <c r="F2281" s="7">
        <v>1092.9633120000001</v>
      </c>
      <c r="G2281" s="7">
        <f t="shared" si="142"/>
        <v>0</v>
      </c>
      <c r="H2281" s="7">
        <f t="shared" si="143"/>
        <v>0</v>
      </c>
      <c r="N2281" s="12">
        <v>44656</v>
      </c>
      <c r="O2281" s="9">
        <v>166.36262629999999</v>
      </c>
    </row>
    <row r="2282" spans="5:15" x14ac:dyDescent="0.3">
      <c r="E2282" s="6">
        <v>36194</v>
      </c>
      <c r="F2282" s="7">
        <v>1182.0301919999999</v>
      </c>
      <c r="G2282" s="7">
        <f t="shared" si="142"/>
        <v>0</v>
      </c>
      <c r="H2282" s="7">
        <f t="shared" si="143"/>
        <v>0</v>
      </c>
      <c r="N2282" s="12">
        <v>44657</v>
      </c>
      <c r="O2282" s="9">
        <v>166.36262629999999</v>
      </c>
    </row>
    <row r="2283" spans="5:15" x14ac:dyDescent="0.3">
      <c r="E2283" s="6">
        <v>36195</v>
      </c>
      <c r="F2283" s="7">
        <v>1261.6813440000001</v>
      </c>
      <c r="G2283" s="7">
        <f t="shared" si="142"/>
        <v>0</v>
      </c>
      <c r="H2283" s="7">
        <f t="shared" si="143"/>
        <v>0</v>
      </c>
      <c r="N2283" s="12">
        <v>44657</v>
      </c>
      <c r="O2283" s="9">
        <v>166.36262629999999</v>
      </c>
    </row>
    <row r="2284" spans="5:15" x14ac:dyDescent="0.3">
      <c r="E2284" s="6">
        <v>36195</v>
      </c>
      <c r="F2284" s="7">
        <v>1331.394624</v>
      </c>
      <c r="G2284" s="7">
        <f t="shared" si="142"/>
        <v>0</v>
      </c>
      <c r="H2284" s="7">
        <f t="shared" si="143"/>
        <v>0</v>
      </c>
      <c r="N2284" s="12">
        <v>44657</v>
      </c>
      <c r="O2284" s="9">
        <v>166.36262629999999</v>
      </c>
    </row>
    <row r="2285" spans="5:15" x14ac:dyDescent="0.3">
      <c r="E2285" s="6">
        <v>36195</v>
      </c>
      <c r="F2285" s="7">
        <v>1394.5296960000001</v>
      </c>
      <c r="G2285" s="7">
        <f t="shared" si="142"/>
        <v>0</v>
      </c>
      <c r="H2285" s="7">
        <f t="shared" si="143"/>
        <v>0</v>
      </c>
      <c r="N2285" s="12">
        <v>44657</v>
      </c>
      <c r="O2285" s="9">
        <v>166.36262629999999</v>
      </c>
    </row>
    <row r="2286" spans="5:15" x14ac:dyDescent="0.3">
      <c r="E2286" s="6">
        <v>36195</v>
      </c>
      <c r="F2286" s="7">
        <v>1456.056</v>
      </c>
      <c r="G2286" s="7">
        <f t="shared" si="142"/>
        <v>0</v>
      </c>
      <c r="H2286" s="7">
        <f t="shared" si="143"/>
        <v>0</v>
      </c>
      <c r="N2286" s="12">
        <v>44657</v>
      </c>
      <c r="O2286" s="9">
        <v>166.36262629999999</v>
      </c>
    </row>
    <row r="2287" spans="5:15" x14ac:dyDescent="0.3">
      <c r="E2287" s="6">
        <v>36195</v>
      </c>
      <c r="F2287" s="7">
        <v>1505.989296</v>
      </c>
      <c r="G2287" s="7">
        <f t="shared" si="142"/>
        <v>0</v>
      </c>
      <c r="H2287" s="7">
        <f t="shared" si="143"/>
        <v>0</v>
      </c>
      <c r="N2287" s="12">
        <v>44657</v>
      </c>
      <c r="O2287" s="9">
        <v>166.36262629999999</v>
      </c>
    </row>
    <row r="2288" spans="5:15" x14ac:dyDescent="0.3">
      <c r="E2288" s="6">
        <v>36195</v>
      </c>
      <c r="F2288" s="7">
        <v>1541.649312</v>
      </c>
      <c r="G2288" s="7">
        <f t="shared" si="142"/>
        <v>0</v>
      </c>
      <c r="H2288" s="7">
        <f t="shared" si="143"/>
        <v>0</v>
      </c>
      <c r="N2288" s="12">
        <v>44657</v>
      </c>
      <c r="O2288" s="9">
        <v>166.36262629999999</v>
      </c>
    </row>
    <row r="2289" spans="5:15" x14ac:dyDescent="0.3">
      <c r="E2289" s="6">
        <v>36195</v>
      </c>
      <c r="F2289" s="7">
        <v>3750.5815200000002</v>
      </c>
      <c r="G2289" s="7">
        <f t="shared" si="142"/>
        <v>0</v>
      </c>
      <c r="H2289" s="7">
        <f t="shared" si="143"/>
        <v>0</v>
      </c>
      <c r="N2289" s="12">
        <v>44657</v>
      </c>
      <c r="O2289" s="9">
        <v>166.36262629999999</v>
      </c>
    </row>
    <row r="2290" spans="5:15" x14ac:dyDescent="0.3">
      <c r="E2290" s="6">
        <v>36195</v>
      </c>
      <c r="F2290" s="7">
        <v>3814.84656</v>
      </c>
      <c r="G2290" s="7">
        <f t="shared" si="142"/>
        <v>0</v>
      </c>
      <c r="H2290" s="7">
        <f t="shared" si="143"/>
        <v>0</v>
      </c>
      <c r="N2290" s="12">
        <v>44657</v>
      </c>
      <c r="O2290" s="9">
        <v>3064.5746949999998</v>
      </c>
    </row>
    <row r="2291" spans="5:15" x14ac:dyDescent="0.3">
      <c r="E2291" s="6">
        <v>36195</v>
      </c>
      <c r="F2291" s="7">
        <v>3625.7598720000001</v>
      </c>
      <c r="G2291" s="7">
        <f t="shared" si="142"/>
        <v>0</v>
      </c>
      <c r="H2291" s="7">
        <f t="shared" si="143"/>
        <v>0</v>
      </c>
      <c r="N2291" s="12">
        <v>44657</v>
      </c>
      <c r="O2291" s="9">
        <v>4071.50638049998</v>
      </c>
    </row>
    <row r="2292" spans="5:15" x14ac:dyDescent="0.3">
      <c r="E2292" s="6">
        <v>36195</v>
      </c>
      <c r="F2292" s="7">
        <v>2643.4689119999998</v>
      </c>
      <c r="G2292" s="7">
        <f t="shared" si="142"/>
        <v>0</v>
      </c>
      <c r="H2292" s="7">
        <f t="shared" si="143"/>
        <v>0</v>
      </c>
      <c r="N2292" s="12">
        <v>44657</v>
      </c>
      <c r="O2292" s="9">
        <v>4202.8452959999904</v>
      </c>
    </row>
    <row r="2293" spans="5:15" x14ac:dyDescent="0.3">
      <c r="E2293" s="6">
        <v>36195</v>
      </c>
      <c r="F2293" s="7">
        <v>1577.3587199999999</v>
      </c>
      <c r="G2293" s="7">
        <f t="shared" si="142"/>
        <v>0</v>
      </c>
      <c r="H2293" s="7">
        <f t="shared" si="143"/>
        <v>0</v>
      </c>
      <c r="N2293" s="12">
        <v>44657</v>
      </c>
      <c r="O2293" s="9">
        <v>4071.50638049998</v>
      </c>
    </row>
    <row r="2294" spans="5:15" x14ac:dyDescent="0.3">
      <c r="E2294" s="6">
        <v>36195</v>
      </c>
      <c r="F2294" s="7">
        <v>2121.9801120000002</v>
      </c>
      <c r="G2294" s="7">
        <f t="shared" si="142"/>
        <v>0</v>
      </c>
      <c r="H2294" s="7">
        <f t="shared" si="143"/>
        <v>0</v>
      </c>
      <c r="N2294" s="12">
        <v>44657</v>
      </c>
      <c r="O2294" s="9">
        <v>3677.48963399999</v>
      </c>
    </row>
    <row r="2295" spans="5:15" x14ac:dyDescent="0.3">
      <c r="E2295" s="6">
        <v>36195</v>
      </c>
      <c r="F2295" s="7">
        <v>808.21137599999997</v>
      </c>
      <c r="G2295" s="7">
        <f t="shared" si="142"/>
        <v>0</v>
      </c>
      <c r="H2295" s="7">
        <f t="shared" si="143"/>
        <v>0</v>
      </c>
      <c r="N2295" s="12">
        <v>44657</v>
      </c>
      <c r="O2295" s="9">
        <v>3940.16746499999</v>
      </c>
    </row>
    <row r="2296" spans="5:15" x14ac:dyDescent="0.3">
      <c r="E2296" s="6">
        <v>36195</v>
      </c>
      <c r="F2296" s="7">
        <v>1185.0118560000001</v>
      </c>
      <c r="G2296" s="7">
        <f t="shared" si="142"/>
        <v>0</v>
      </c>
      <c r="H2296" s="7">
        <f t="shared" si="143"/>
        <v>0</v>
      </c>
      <c r="N2296" s="12">
        <v>44657</v>
      </c>
      <c r="O2296" s="9">
        <v>4027.7267419999998</v>
      </c>
    </row>
    <row r="2297" spans="5:15" x14ac:dyDescent="0.3">
      <c r="E2297" s="6">
        <v>36195</v>
      </c>
      <c r="F2297" s="7">
        <v>1414.285488</v>
      </c>
      <c r="G2297" s="7">
        <f t="shared" si="142"/>
        <v>0</v>
      </c>
      <c r="H2297" s="7">
        <f t="shared" si="143"/>
        <v>0</v>
      </c>
      <c r="N2297" s="12">
        <v>44657</v>
      </c>
      <c r="O2297" s="9">
        <v>3852.6081879999902</v>
      </c>
    </row>
    <row r="2298" spans="5:15" x14ac:dyDescent="0.3">
      <c r="E2298" s="6">
        <v>36195</v>
      </c>
      <c r="F2298" s="7">
        <v>1500.5561760000001</v>
      </c>
      <c r="G2298" s="7">
        <f t="shared" si="142"/>
        <v>0</v>
      </c>
      <c r="H2298" s="7">
        <f t="shared" si="143"/>
        <v>0</v>
      </c>
      <c r="N2298" s="12">
        <v>44657</v>
      </c>
      <c r="O2298" s="9">
        <v>3502.3710799999999</v>
      </c>
    </row>
    <row r="2299" spans="5:15" x14ac:dyDescent="0.3">
      <c r="E2299" s="6">
        <v>36195</v>
      </c>
      <c r="F2299" s="7">
        <v>764.07710399999996</v>
      </c>
      <c r="G2299" s="7">
        <f t="shared" si="142"/>
        <v>0</v>
      </c>
      <c r="H2299" s="7">
        <f t="shared" si="143"/>
        <v>0</v>
      </c>
      <c r="N2299" s="12">
        <v>44657</v>
      </c>
      <c r="O2299" s="9">
        <v>3502.3710799999999</v>
      </c>
    </row>
    <row r="2300" spans="5:15" x14ac:dyDescent="0.3">
      <c r="E2300" s="6">
        <v>36195</v>
      </c>
      <c r="F2300" s="7">
        <v>1542.1129920000001</v>
      </c>
      <c r="G2300" s="7">
        <f t="shared" si="142"/>
        <v>0</v>
      </c>
      <c r="H2300" s="7">
        <f t="shared" si="143"/>
        <v>0</v>
      </c>
      <c r="N2300" s="12">
        <v>44657</v>
      </c>
      <c r="O2300" s="9">
        <v>2101.4226479999902</v>
      </c>
    </row>
    <row r="2301" spans="5:15" x14ac:dyDescent="0.3">
      <c r="E2301" s="6">
        <v>36195</v>
      </c>
      <c r="F2301" s="7">
        <v>956.21903999999995</v>
      </c>
      <c r="G2301" s="7">
        <f t="shared" si="142"/>
        <v>0</v>
      </c>
      <c r="H2301" s="7">
        <f t="shared" si="143"/>
        <v>0</v>
      </c>
      <c r="N2301" s="12">
        <v>44657</v>
      </c>
      <c r="O2301" s="9">
        <v>1576.066986</v>
      </c>
    </row>
    <row r="2302" spans="5:15" x14ac:dyDescent="0.3">
      <c r="E2302" s="6">
        <v>36195</v>
      </c>
      <c r="F2302" s="7">
        <v>1038.348864</v>
      </c>
      <c r="G2302" s="7">
        <f t="shared" si="142"/>
        <v>0</v>
      </c>
      <c r="H2302" s="7">
        <f t="shared" si="143"/>
        <v>0</v>
      </c>
      <c r="N2302" s="12">
        <v>44657</v>
      </c>
      <c r="O2302" s="9">
        <v>1576.066986</v>
      </c>
    </row>
    <row r="2303" spans="5:15" x14ac:dyDescent="0.3">
      <c r="E2303" s="6">
        <v>36195</v>
      </c>
      <c r="F2303" s="7">
        <v>1109.885616</v>
      </c>
      <c r="G2303" s="7">
        <f t="shared" si="142"/>
        <v>0</v>
      </c>
      <c r="H2303" s="7">
        <f t="shared" si="143"/>
        <v>0</v>
      </c>
      <c r="N2303" s="12">
        <v>44657</v>
      </c>
      <c r="O2303" s="9">
        <v>166.36262629999999</v>
      </c>
    </row>
    <row r="2304" spans="5:15" x14ac:dyDescent="0.3">
      <c r="E2304" s="6">
        <v>36195</v>
      </c>
      <c r="F2304" s="7">
        <v>987.90451199999995</v>
      </c>
      <c r="G2304" s="7">
        <f t="shared" si="142"/>
        <v>0</v>
      </c>
      <c r="H2304" s="7">
        <f t="shared" si="143"/>
        <v>0</v>
      </c>
      <c r="N2304" s="12">
        <v>44657</v>
      </c>
      <c r="O2304" s="9">
        <v>166.36262629999999</v>
      </c>
    </row>
    <row r="2305" spans="5:15" x14ac:dyDescent="0.3">
      <c r="E2305" s="6">
        <v>36195</v>
      </c>
      <c r="F2305" s="7">
        <v>1031.260608</v>
      </c>
      <c r="G2305" s="7">
        <f t="shared" si="142"/>
        <v>0</v>
      </c>
      <c r="H2305" s="7">
        <f t="shared" si="143"/>
        <v>0</v>
      </c>
      <c r="N2305" s="12">
        <v>44657</v>
      </c>
      <c r="O2305" s="9">
        <v>166.36262629999999</v>
      </c>
    </row>
    <row r="2306" spans="5:15" x14ac:dyDescent="0.3">
      <c r="E2306" s="6">
        <v>36195</v>
      </c>
      <c r="F2306" s="7">
        <v>1073.3274719999999</v>
      </c>
      <c r="G2306" s="7">
        <f t="shared" si="142"/>
        <v>0</v>
      </c>
      <c r="H2306" s="7">
        <f t="shared" si="143"/>
        <v>0</v>
      </c>
      <c r="N2306" s="12">
        <v>44658</v>
      </c>
      <c r="O2306" s="9">
        <v>166.36262629999999</v>
      </c>
    </row>
    <row r="2307" spans="5:15" x14ac:dyDescent="0.3">
      <c r="E2307" s="6">
        <v>36196</v>
      </c>
      <c r="F2307" s="7">
        <v>1130.1716160000001</v>
      </c>
      <c r="G2307" s="7">
        <f t="shared" ref="G2307:G2370" si="144">IF(I2307&lt;400,0,IF(I2307&gt;500,500,I2307))</f>
        <v>0</v>
      </c>
      <c r="H2307" s="7">
        <f t="shared" ref="H2307:H2370" si="145">IF(I2307&lt;1900,I2307-G2307,1400)</f>
        <v>0</v>
      </c>
      <c r="N2307" s="12">
        <v>44658</v>
      </c>
      <c r="O2307" s="9">
        <v>166.36262629999999</v>
      </c>
    </row>
    <row r="2308" spans="5:15" x14ac:dyDescent="0.3">
      <c r="E2308" s="6">
        <v>36196</v>
      </c>
      <c r="F2308" s="7">
        <v>1192.531536</v>
      </c>
      <c r="G2308" s="7">
        <f t="shared" si="144"/>
        <v>0</v>
      </c>
      <c r="H2308" s="7">
        <f t="shared" si="145"/>
        <v>0</v>
      </c>
      <c r="N2308" s="12">
        <v>44658</v>
      </c>
      <c r="O2308" s="9">
        <v>166.36262629999999</v>
      </c>
    </row>
    <row r="2309" spans="5:15" x14ac:dyDescent="0.3">
      <c r="E2309" s="6">
        <v>36196</v>
      </c>
      <c r="F2309" s="7">
        <v>1262.81736</v>
      </c>
      <c r="G2309" s="7">
        <f t="shared" si="144"/>
        <v>0</v>
      </c>
      <c r="H2309" s="7">
        <f t="shared" si="145"/>
        <v>0</v>
      </c>
      <c r="N2309" s="12">
        <v>44658</v>
      </c>
      <c r="O2309" s="9">
        <v>166.36262629999999</v>
      </c>
    </row>
    <row r="2310" spans="5:15" x14ac:dyDescent="0.3">
      <c r="E2310" s="6">
        <v>36196</v>
      </c>
      <c r="F2310" s="7">
        <v>1358.41608</v>
      </c>
      <c r="G2310" s="7">
        <f t="shared" si="144"/>
        <v>0</v>
      </c>
      <c r="H2310" s="7">
        <f t="shared" si="145"/>
        <v>0</v>
      </c>
      <c r="N2310" s="12">
        <v>44658</v>
      </c>
      <c r="O2310" s="9">
        <v>166.36262629999999</v>
      </c>
    </row>
    <row r="2311" spans="5:15" x14ac:dyDescent="0.3">
      <c r="E2311" s="6">
        <v>36196</v>
      </c>
      <c r="F2311" s="7">
        <v>1459.6303680000001</v>
      </c>
      <c r="G2311" s="7">
        <f t="shared" si="144"/>
        <v>0</v>
      </c>
      <c r="H2311" s="7">
        <f t="shared" si="145"/>
        <v>0</v>
      </c>
      <c r="N2311" s="12">
        <v>44658</v>
      </c>
      <c r="O2311" s="9">
        <v>166.36262629999999</v>
      </c>
    </row>
    <row r="2312" spans="5:15" x14ac:dyDescent="0.3">
      <c r="E2312" s="6">
        <v>36196</v>
      </c>
      <c r="F2312" s="7">
        <v>1562.532048</v>
      </c>
      <c r="G2312" s="7">
        <f t="shared" si="144"/>
        <v>0</v>
      </c>
      <c r="H2312" s="7">
        <f t="shared" si="145"/>
        <v>0</v>
      </c>
      <c r="N2312" s="12">
        <v>44658</v>
      </c>
      <c r="O2312" s="9">
        <v>166.36262629999999</v>
      </c>
    </row>
    <row r="2313" spans="5:15" x14ac:dyDescent="0.3">
      <c r="E2313" s="6">
        <v>36196</v>
      </c>
      <c r="F2313" s="7">
        <v>3830.532048</v>
      </c>
      <c r="G2313" s="7">
        <f t="shared" si="144"/>
        <v>0</v>
      </c>
      <c r="H2313" s="7">
        <f t="shared" si="145"/>
        <v>0</v>
      </c>
      <c r="N2313" s="12">
        <v>44658</v>
      </c>
      <c r="O2313" s="9">
        <v>166.36262629999999</v>
      </c>
    </row>
    <row r="2314" spans="5:15" x14ac:dyDescent="0.3">
      <c r="E2314" s="6">
        <v>36196</v>
      </c>
      <c r="F2314" s="7">
        <v>3937.9898880000001</v>
      </c>
      <c r="G2314" s="7">
        <f t="shared" si="144"/>
        <v>0</v>
      </c>
      <c r="H2314" s="7">
        <f t="shared" si="145"/>
        <v>0</v>
      </c>
      <c r="N2314" s="12">
        <v>44658</v>
      </c>
      <c r="O2314" s="9">
        <v>3064.5746949999998</v>
      </c>
    </row>
    <row r="2315" spans="5:15" x14ac:dyDescent="0.3">
      <c r="E2315" s="6">
        <v>36196</v>
      </c>
      <c r="F2315" s="7">
        <v>3642.4090080000001</v>
      </c>
      <c r="G2315" s="7">
        <f t="shared" si="144"/>
        <v>0</v>
      </c>
      <c r="H2315" s="7">
        <f t="shared" si="145"/>
        <v>0</v>
      </c>
      <c r="N2315" s="12">
        <v>44658</v>
      </c>
      <c r="O2315" s="9">
        <v>4071.50638049998</v>
      </c>
    </row>
    <row r="2316" spans="5:15" x14ac:dyDescent="0.3">
      <c r="E2316" s="6">
        <v>36196</v>
      </c>
      <c r="F2316" s="7">
        <v>2228.2212960000002</v>
      </c>
      <c r="G2316" s="7">
        <f t="shared" si="144"/>
        <v>0</v>
      </c>
      <c r="H2316" s="7">
        <f t="shared" si="145"/>
        <v>0</v>
      </c>
      <c r="N2316" s="12">
        <v>44658</v>
      </c>
      <c r="O2316" s="9">
        <v>4202.8452959999904</v>
      </c>
    </row>
    <row r="2317" spans="5:15" x14ac:dyDescent="0.3">
      <c r="E2317" s="6">
        <v>36196</v>
      </c>
      <c r="F2317" s="7">
        <v>972.92059200000006</v>
      </c>
      <c r="G2317" s="7">
        <f t="shared" si="144"/>
        <v>0</v>
      </c>
      <c r="H2317" s="7">
        <f t="shared" si="145"/>
        <v>0</v>
      </c>
      <c r="N2317" s="12">
        <v>44658</v>
      </c>
      <c r="O2317" s="9">
        <v>4071.50638049998</v>
      </c>
    </row>
    <row r="2318" spans="5:15" x14ac:dyDescent="0.3">
      <c r="E2318" s="6">
        <v>36196</v>
      </c>
      <c r="F2318" s="7">
        <v>1709.6788799999999</v>
      </c>
      <c r="G2318" s="7">
        <f t="shared" si="144"/>
        <v>0</v>
      </c>
      <c r="H2318" s="7">
        <f t="shared" si="145"/>
        <v>0</v>
      </c>
      <c r="N2318" s="12">
        <v>44658</v>
      </c>
      <c r="O2318" s="9">
        <v>3677.48963399999</v>
      </c>
    </row>
    <row r="2319" spans="5:15" x14ac:dyDescent="0.3">
      <c r="E2319" s="6">
        <v>36196</v>
      </c>
      <c r="F2319" s="7">
        <v>1465.370928</v>
      </c>
      <c r="G2319" s="7">
        <f t="shared" si="144"/>
        <v>0</v>
      </c>
      <c r="H2319" s="7">
        <f t="shared" si="145"/>
        <v>0</v>
      </c>
      <c r="N2319" s="12">
        <v>44658</v>
      </c>
      <c r="O2319" s="9">
        <v>3940.16746499999</v>
      </c>
    </row>
    <row r="2320" spans="5:15" x14ac:dyDescent="0.3">
      <c r="E2320" s="6">
        <v>36196</v>
      </c>
      <c r="F2320" s="7">
        <v>204.84576000000001</v>
      </c>
      <c r="G2320" s="7">
        <f t="shared" si="144"/>
        <v>0</v>
      </c>
      <c r="H2320" s="7">
        <f t="shared" si="145"/>
        <v>0</v>
      </c>
      <c r="N2320" s="12">
        <v>44658</v>
      </c>
      <c r="O2320" s="9">
        <v>4027.7267419999998</v>
      </c>
    </row>
    <row r="2321" spans="5:15" x14ac:dyDescent="0.3">
      <c r="E2321" s="6">
        <v>36196</v>
      </c>
      <c r="F2321" s="7">
        <v>13.372128</v>
      </c>
      <c r="G2321" s="7">
        <f t="shared" si="144"/>
        <v>0</v>
      </c>
      <c r="H2321" s="7">
        <f t="shared" si="145"/>
        <v>0</v>
      </c>
      <c r="N2321" s="12">
        <v>44658</v>
      </c>
      <c r="O2321" s="9">
        <v>3852.6081879999902</v>
      </c>
    </row>
    <row r="2322" spans="5:15" x14ac:dyDescent="0.3">
      <c r="E2322" s="6">
        <v>36196</v>
      </c>
      <c r="F2322" s="7">
        <v>2.4615360000000002</v>
      </c>
      <c r="G2322" s="7">
        <f t="shared" si="144"/>
        <v>0</v>
      </c>
      <c r="H2322" s="7">
        <f t="shared" si="145"/>
        <v>0</v>
      </c>
      <c r="N2322" s="12">
        <v>44658</v>
      </c>
      <c r="O2322" s="9">
        <v>3502.3710799999999</v>
      </c>
    </row>
    <row r="2323" spans="5:15" x14ac:dyDescent="0.3">
      <c r="E2323" s="6">
        <v>36196</v>
      </c>
      <c r="F2323" s="7">
        <v>6.8110559999999998</v>
      </c>
      <c r="G2323" s="7">
        <f t="shared" si="144"/>
        <v>0</v>
      </c>
      <c r="H2323" s="7">
        <f t="shared" si="145"/>
        <v>0</v>
      </c>
      <c r="N2323" s="12">
        <v>44658</v>
      </c>
      <c r="O2323" s="9">
        <v>3502.3710799999999</v>
      </c>
    </row>
    <row r="2324" spans="5:15" x14ac:dyDescent="0.3">
      <c r="E2324" s="6">
        <v>36196</v>
      </c>
      <c r="F2324" s="7">
        <v>72.847151999999994</v>
      </c>
      <c r="G2324" s="7">
        <f t="shared" si="144"/>
        <v>0</v>
      </c>
      <c r="H2324" s="7">
        <f t="shared" si="145"/>
        <v>0</v>
      </c>
      <c r="N2324" s="12">
        <v>44658</v>
      </c>
      <c r="O2324" s="9">
        <v>2101.4226479999902</v>
      </c>
    </row>
    <row r="2325" spans="5:15" x14ac:dyDescent="0.3">
      <c r="E2325" s="6">
        <v>36196</v>
      </c>
      <c r="F2325" s="7">
        <v>286.67620799999997</v>
      </c>
      <c r="G2325" s="7">
        <f t="shared" si="144"/>
        <v>0</v>
      </c>
      <c r="H2325" s="7">
        <f t="shared" si="145"/>
        <v>0</v>
      </c>
      <c r="N2325" s="12">
        <v>44658</v>
      </c>
      <c r="O2325" s="9">
        <v>1576.066986</v>
      </c>
    </row>
    <row r="2326" spans="5:15" x14ac:dyDescent="0.3">
      <c r="E2326" s="6">
        <v>36196</v>
      </c>
      <c r="F2326" s="7">
        <v>526.02480000000003</v>
      </c>
      <c r="G2326" s="7">
        <f t="shared" si="144"/>
        <v>0</v>
      </c>
      <c r="H2326" s="7">
        <f t="shared" si="145"/>
        <v>0</v>
      </c>
      <c r="N2326" s="12">
        <v>44658</v>
      </c>
      <c r="O2326" s="9">
        <v>1576.066986</v>
      </c>
    </row>
    <row r="2327" spans="5:15" x14ac:dyDescent="0.3">
      <c r="E2327" s="6">
        <v>36196</v>
      </c>
      <c r="F2327" s="7">
        <v>689.48208</v>
      </c>
      <c r="G2327" s="7">
        <f t="shared" si="144"/>
        <v>0</v>
      </c>
      <c r="H2327" s="7">
        <f t="shared" si="145"/>
        <v>0</v>
      </c>
      <c r="N2327" s="12">
        <v>44658</v>
      </c>
      <c r="O2327" s="9">
        <v>166.36262629999999</v>
      </c>
    </row>
    <row r="2328" spans="5:15" x14ac:dyDescent="0.3">
      <c r="E2328" s="6">
        <v>36196</v>
      </c>
      <c r="F2328" s="7">
        <v>675.90230399999996</v>
      </c>
      <c r="G2328" s="7">
        <f t="shared" si="144"/>
        <v>0</v>
      </c>
      <c r="H2328" s="7">
        <f t="shared" si="145"/>
        <v>0</v>
      </c>
      <c r="N2328" s="12">
        <v>44658</v>
      </c>
      <c r="O2328" s="9">
        <v>166.36262629999999</v>
      </c>
    </row>
    <row r="2329" spans="5:15" x14ac:dyDescent="0.3">
      <c r="E2329" s="6">
        <v>36196</v>
      </c>
      <c r="F2329" s="7">
        <v>790.96147199999996</v>
      </c>
      <c r="G2329" s="7">
        <f t="shared" si="144"/>
        <v>0</v>
      </c>
      <c r="H2329" s="7">
        <f t="shared" si="145"/>
        <v>0</v>
      </c>
      <c r="N2329" s="12">
        <v>44658</v>
      </c>
      <c r="O2329" s="9">
        <v>166.36262629999999</v>
      </c>
    </row>
    <row r="2330" spans="5:15" x14ac:dyDescent="0.3">
      <c r="E2330" s="6">
        <v>36196</v>
      </c>
      <c r="F2330" s="7">
        <v>876.77654399999994</v>
      </c>
      <c r="G2330" s="7">
        <f t="shared" si="144"/>
        <v>0</v>
      </c>
      <c r="H2330" s="7">
        <f t="shared" si="145"/>
        <v>0</v>
      </c>
      <c r="N2330" s="12">
        <v>44659</v>
      </c>
      <c r="O2330" s="9">
        <v>166.36262629999999</v>
      </c>
    </row>
    <row r="2331" spans="5:15" x14ac:dyDescent="0.3">
      <c r="E2331" s="6">
        <v>36197</v>
      </c>
      <c r="F2331" s="7">
        <v>970.66267200000004</v>
      </c>
      <c r="G2331" s="7">
        <f t="shared" si="144"/>
        <v>0</v>
      </c>
      <c r="H2331" s="7">
        <f t="shared" si="145"/>
        <v>0</v>
      </c>
      <c r="N2331" s="12">
        <v>44659</v>
      </c>
      <c r="O2331" s="9">
        <v>166.36262629999999</v>
      </c>
    </row>
    <row r="2332" spans="5:15" x14ac:dyDescent="0.3">
      <c r="E2332" s="6">
        <v>36197</v>
      </c>
      <c r="F2332" s="7">
        <v>1045.955232</v>
      </c>
      <c r="G2332" s="7">
        <f t="shared" si="144"/>
        <v>0</v>
      </c>
      <c r="H2332" s="7">
        <f t="shared" si="145"/>
        <v>0</v>
      </c>
      <c r="N2332" s="12">
        <v>44659</v>
      </c>
      <c r="O2332" s="9">
        <v>166.36262629999999</v>
      </c>
    </row>
    <row r="2333" spans="5:15" x14ac:dyDescent="0.3">
      <c r="E2333" s="6">
        <v>36197</v>
      </c>
      <c r="F2333" s="7">
        <v>1137.063312</v>
      </c>
      <c r="G2333" s="7">
        <f t="shared" si="144"/>
        <v>0</v>
      </c>
      <c r="H2333" s="7">
        <f t="shared" si="145"/>
        <v>0</v>
      </c>
      <c r="N2333" s="12">
        <v>44659</v>
      </c>
      <c r="O2333" s="9">
        <v>166.36262629999999</v>
      </c>
    </row>
    <row r="2334" spans="5:15" x14ac:dyDescent="0.3">
      <c r="E2334" s="6">
        <v>36197</v>
      </c>
      <c r="F2334" s="7">
        <v>1224.81576</v>
      </c>
      <c r="G2334" s="7">
        <f t="shared" si="144"/>
        <v>0</v>
      </c>
      <c r="H2334" s="7">
        <f t="shared" si="145"/>
        <v>0</v>
      </c>
      <c r="N2334" s="12">
        <v>44659</v>
      </c>
      <c r="O2334" s="9">
        <v>166.36262629999999</v>
      </c>
    </row>
    <row r="2335" spans="5:15" x14ac:dyDescent="0.3">
      <c r="E2335" s="6">
        <v>36197</v>
      </c>
      <c r="F2335" s="7">
        <v>1297.2788640000001</v>
      </c>
      <c r="G2335" s="7">
        <f t="shared" si="144"/>
        <v>0</v>
      </c>
      <c r="H2335" s="7">
        <f t="shared" si="145"/>
        <v>0</v>
      </c>
      <c r="N2335" s="12">
        <v>44659</v>
      </c>
      <c r="O2335" s="9">
        <v>166.36262629999999</v>
      </c>
    </row>
    <row r="2336" spans="5:15" x14ac:dyDescent="0.3">
      <c r="E2336" s="6">
        <v>36197</v>
      </c>
      <c r="F2336" s="7">
        <v>1373.2125120000001</v>
      </c>
      <c r="G2336" s="7">
        <f t="shared" si="144"/>
        <v>0</v>
      </c>
      <c r="H2336" s="7">
        <f t="shared" si="145"/>
        <v>0</v>
      </c>
      <c r="N2336" s="12">
        <v>44659</v>
      </c>
      <c r="O2336" s="9">
        <v>166.36262629999999</v>
      </c>
    </row>
    <row r="2337" spans="5:15" x14ac:dyDescent="0.3">
      <c r="E2337" s="6">
        <v>36197</v>
      </c>
      <c r="F2337" s="7">
        <v>3929.3755200000001</v>
      </c>
      <c r="G2337" s="7">
        <f t="shared" si="144"/>
        <v>0</v>
      </c>
      <c r="H2337" s="7">
        <f t="shared" si="145"/>
        <v>0</v>
      </c>
      <c r="N2337" s="12">
        <v>44659</v>
      </c>
      <c r="O2337" s="9">
        <v>166.36262629999999</v>
      </c>
    </row>
    <row r="2338" spans="5:15" x14ac:dyDescent="0.3">
      <c r="E2338" s="6">
        <v>36197</v>
      </c>
      <c r="F2338" s="7">
        <v>4022.8100639999998</v>
      </c>
      <c r="G2338" s="7">
        <f t="shared" si="144"/>
        <v>0</v>
      </c>
      <c r="H2338" s="7">
        <f t="shared" si="145"/>
        <v>0</v>
      </c>
      <c r="N2338" s="12">
        <v>44659</v>
      </c>
      <c r="O2338" s="9">
        <v>166.36262629999999</v>
      </c>
    </row>
    <row r="2339" spans="5:15" x14ac:dyDescent="0.3">
      <c r="E2339" s="6">
        <v>36197</v>
      </c>
      <c r="F2339" s="7">
        <v>3738.0087360000002</v>
      </c>
      <c r="G2339" s="7">
        <f t="shared" si="144"/>
        <v>0</v>
      </c>
      <c r="H2339" s="7">
        <f t="shared" si="145"/>
        <v>0</v>
      </c>
      <c r="N2339" s="12">
        <v>44659</v>
      </c>
      <c r="O2339" s="9">
        <v>166.36262629999999</v>
      </c>
    </row>
    <row r="2340" spans="5:15" x14ac:dyDescent="0.3">
      <c r="E2340" s="6">
        <v>36197</v>
      </c>
      <c r="F2340" s="7">
        <v>3668.1069600000001</v>
      </c>
      <c r="G2340" s="7">
        <f t="shared" si="144"/>
        <v>0</v>
      </c>
      <c r="H2340" s="7">
        <f t="shared" si="145"/>
        <v>0</v>
      </c>
      <c r="N2340" s="12">
        <v>44659</v>
      </c>
      <c r="O2340" s="9">
        <v>166.36262629999999</v>
      </c>
    </row>
    <row r="2341" spans="5:15" x14ac:dyDescent="0.3">
      <c r="E2341" s="6">
        <v>36197</v>
      </c>
      <c r="F2341" s="7">
        <v>1747.644192</v>
      </c>
      <c r="G2341" s="7">
        <f t="shared" si="144"/>
        <v>0</v>
      </c>
      <c r="H2341" s="7">
        <f t="shared" si="145"/>
        <v>0</v>
      </c>
      <c r="N2341" s="12">
        <v>44659</v>
      </c>
      <c r="O2341" s="9">
        <v>166.36262629999999</v>
      </c>
    </row>
    <row r="2342" spans="5:15" x14ac:dyDescent="0.3">
      <c r="E2342" s="6">
        <v>36197</v>
      </c>
      <c r="F2342" s="7">
        <v>2180.2072320000002</v>
      </c>
      <c r="G2342" s="7">
        <f t="shared" si="144"/>
        <v>0</v>
      </c>
      <c r="H2342" s="7">
        <f t="shared" si="145"/>
        <v>0</v>
      </c>
      <c r="N2342" s="12">
        <v>44659</v>
      </c>
      <c r="O2342" s="9">
        <v>166.36262629999999</v>
      </c>
    </row>
    <row r="2343" spans="5:15" x14ac:dyDescent="0.3">
      <c r="E2343" s="6">
        <v>36197</v>
      </c>
      <c r="F2343" s="7">
        <v>2137.6313279999999</v>
      </c>
      <c r="G2343" s="7">
        <f t="shared" si="144"/>
        <v>0</v>
      </c>
      <c r="H2343" s="7">
        <f t="shared" si="145"/>
        <v>0</v>
      </c>
      <c r="N2343" s="12">
        <v>44659</v>
      </c>
      <c r="O2343" s="9">
        <v>166.36262629999999</v>
      </c>
    </row>
    <row r="2344" spans="5:15" x14ac:dyDescent="0.3">
      <c r="E2344" s="6">
        <v>36197</v>
      </c>
      <c r="F2344" s="7">
        <v>1738.4834880000001</v>
      </c>
      <c r="G2344" s="7">
        <f t="shared" si="144"/>
        <v>0</v>
      </c>
      <c r="H2344" s="7">
        <f t="shared" si="145"/>
        <v>0</v>
      </c>
      <c r="N2344" s="12">
        <v>44659</v>
      </c>
      <c r="O2344" s="9">
        <v>166.36262629999999</v>
      </c>
    </row>
    <row r="2345" spans="5:15" x14ac:dyDescent="0.3">
      <c r="E2345" s="6">
        <v>36197</v>
      </c>
      <c r="F2345" s="7">
        <v>1392.2445600000001</v>
      </c>
      <c r="G2345" s="7">
        <f t="shared" si="144"/>
        <v>0</v>
      </c>
      <c r="H2345" s="7">
        <f t="shared" si="145"/>
        <v>0</v>
      </c>
      <c r="N2345" s="12">
        <v>44659</v>
      </c>
      <c r="O2345" s="9">
        <v>166.36262629999999</v>
      </c>
    </row>
    <row r="2346" spans="5:15" x14ac:dyDescent="0.3">
      <c r="E2346" s="6">
        <v>36197</v>
      </c>
      <c r="F2346" s="7">
        <v>1279.0653119999999</v>
      </c>
      <c r="G2346" s="7">
        <f t="shared" si="144"/>
        <v>0</v>
      </c>
      <c r="H2346" s="7">
        <f t="shared" si="145"/>
        <v>0</v>
      </c>
      <c r="N2346" s="12">
        <v>44659</v>
      </c>
      <c r="O2346" s="9">
        <v>166.36262629999999</v>
      </c>
    </row>
    <row r="2347" spans="5:15" x14ac:dyDescent="0.3">
      <c r="E2347" s="6">
        <v>36197</v>
      </c>
      <c r="F2347" s="7">
        <v>510.956208</v>
      </c>
      <c r="G2347" s="7">
        <f t="shared" si="144"/>
        <v>0</v>
      </c>
      <c r="H2347" s="7">
        <f t="shared" si="145"/>
        <v>0</v>
      </c>
      <c r="N2347" s="12">
        <v>44659</v>
      </c>
      <c r="O2347" s="9">
        <v>166.36262629999999</v>
      </c>
    </row>
    <row r="2348" spans="5:15" x14ac:dyDescent="0.3">
      <c r="E2348" s="6">
        <v>36197</v>
      </c>
      <c r="F2348" s="7">
        <v>1211.9415839999999</v>
      </c>
      <c r="G2348" s="7">
        <f t="shared" si="144"/>
        <v>0</v>
      </c>
      <c r="H2348" s="7">
        <f t="shared" si="145"/>
        <v>0</v>
      </c>
      <c r="N2348" s="12">
        <v>44659</v>
      </c>
      <c r="O2348" s="9">
        <v>166.36262629999999</v>
      </c>
    </row>
    <row r="2349" spans="5:15" x14ac:dyDescent="0.3">
      <c r="E2349" s="6">
        <v>36197</v>
      </c>
      <c r="F2349" s="7">
        <v>849.46377600000005</v>
      </c>
      <c r="G2349" s="7">
        <f t="shared" si="144"/>
        <v>0</v>
      </c>
      <c r="H2349" s="7">
        <f t="shared" si="145"/>
        <v>0</v>
      </c>
      <c r="N2349" s="12">
        <v>44659</v>
      </c>
      <c r="O2349" s="9">
        <v>166.36262629999999</v>
      </c>
    </row>
    <row r="2350" spans="5:15" x14ac:dyDescent="0.3">
      <c r="E2350" s="6">
        <v>36197</v>
      </c>
      <c r="F2350" s="7">
        <v>961.45761600000003</v>
      </c>
      <c r="G2350" s="7">
        <f t="shared" si="144"/>
        <v>0</v>
      </c>
      <c r="H2350" s="7">
        <f t="shared" si="145"/>
        <v>0</v>
      </c>
      <c r="N2350" s="12">
        <v>44659</v>
      </c>
      <c r="O2350" s="9">
        <v>166.36262629999999</v>
      </c>
    </row>
    <row r="2351" spans="5:15" x14ac:dyDescent="0.3">
      <c r="E2351" s="6">
        <v>36197</v>
      </c>
      <c r="F2351" s="7">
        <v>1105.133904</v>
      </c>
      <c r="G2351" s="7">
        <f t="shared" si="144"/>
        <v>0</v>
      </c>
      <c r="H2351" s="7">
        <f t="shared" si="145"/>
        <v>0</v>
      </c>
      <c r="N2351" s="12">
        <v>44659</v>
      </c>
      <c r="O2351" s="9">
        <v>166.36262629999999</v>
      </c>
    </row>
    <row r="2352" spans="5:15" x14ac:dyDescent="0.3">
      <c r="E2352" s="6">
        <v>36197</v>
      </c>
      <c r="F2352" s="7">
        <v>1019.308752</v>
      </c>
      <c r="G2352" s="7">
        <f t="shared" si="144"/>
        <v>0</v>
      </c>
      <c r="H2352" s="7">
        <f t="shared" si="145"/>
        <v>0</v>
      </c>
      <c r="N2352" s="12">
        <v>44659</v>
      </c>
      <c r="O2352" s="9">
        <v>166.36262629999999</v>
      </c>
    </row>
    <row r="2353" spans="5:15" x14ac:dyDescent="0.3">
      <c r="E2353" s="6">
        <v>36197</v>
      </c>
      <c r="F2353" s="7">
        <v>1101.7026719999999</v>
      </c>
      <c r="G2353" s="7">
        <f t="shared" si="144"/>
        <v>0</v>
      </c>
      <c r="H2353" s="7">
        <f t="shared" si="145"/>
        <v>0</v>
      </c>
      <c r="N2353" s="12">
        <v>44659</v>
      </c>
      <c r="O2353" s="9">
        <v>166.36262629999999</v>
      </c>
    </row>
    <row r="2354" spans="5:15" x14ac:dyDescent="0.3">
      <c r="E2354" s="6">
        <v>36197</v>
      </c>
      <c r="F2354" s="7">
        <v>1170.193248</v>
      </c>
      <c r="G2354" s="7">
        <f t="shared" si="144"/>
        <v>0</v>
      </c>
      <c r="H2354" s="7">
        <f t="shared" si="145"/>
        <v>0</v>
      </c>
      <c r="N2354" s="12">
        <v>44660</v>
      </c>
      <c r="O2354" s="9">
        <v>166.36262629999999</v>
      </c>
    </row>
    <row r="2355" spans="5:15" x14ac:dyDescent="0.3">
      <c r="E2355" s="6">
        <v>36198</v>
      </c>
      <c r="F2355" s="7">
        <v>1246.0664159999999</v>
      </c>
      <c r="G2355" s="7">
        <f t="shared" si="144"/>
        <v>0</v>
      </c>
      <c r="H2355" s="7">
        <f t="shared" si="145"/>
        <v>0</v>
      </c>
      <c r="N2355" s="12">
        <v>44660</v>
      </c>
      <c r="O2355" s="9">
        <v>166.36262629999999</v>
      </c>
    </row>
    <row r="2356" spans="5:15" x14ac:dyDescent="0.3">
      <c r="E2356" s="6">
        <v>36198</v>
      </c>
      <c r="F2356" s="7">
        <v>1324.170288</v>
      </c>
      <c r="G2356" s="7">
        <f t="shared" si="144"/>
        <v>0</v>
      </c>
      <c r="H2356" s="7">
        <f t="shared" si="145"/>
        <v>0</v>
      </c>
      <c r="N2356" s="12">
        <v>44660</v>
      </c>
      <c r="O2356" s="9">
        <v>166.36262629999999</v>
      </c>
    </row>
    <row r="2357" spans="5:15" x14ac:dyDescent="0.3">
      <c r="E2357" s="6">
        <v>36198</v>
      </c>
      <c r="F2357" s="7">
        <v>1405.633824</v>
      </c>
      <c r="G2357" s="7">
        <f t="shared" si="144"/>
        <v>0</v>
      </c>
      <c r="H2357" s="7">
        <f t="shared" si="145"/>
        <v>0</v>
      </c>
      <c r="N2357" s="12">
        <v>44660</v>
      </c>
      <c r="O2357" s="9">
        <v>166.36262629999999</v>
      </c>
    </row>
    <row r="2358" spans="5:15" x14ac:dyDescent="0.3">
      <c r="E2358" s="6">
        <v>36198</v>
      </c>
      <c r="F2358" s="7">
        <v>1511.5433760000001</v>
      </c>
      <c r="G2358" s="7">
        <f t="shared" si="144"/>
        <v>0</v>
      </c>
      <c r="H2358" s="7">
        <f t="shared" si="145"/>
        <v>0</v>
      </c>
      <c r="N2358" s="12">
        <v>44660</v>
      </c>
      <c r="O2358" s="9">
        <v>166.36262629999999</v>
      </c>
    </row>
    <row r="2359" spans="5:15" x14ac:dyDescent="0.3">
      <c r="E2359" s="6">
        <v>36198</v>
      </c>
      <c r="F2359" s="7">
        <v>1620.567648</v>
      </c>
      <c r="G2359" s="7">
        <f t="shared" si="144"/>
        <v>0</v>
      </c>
      <c r="H2359" s="7">
        <f t="shared" si="145"/>
        <v>0</v>
      </c>
      <c r="N2359" s="12">
        <v>44660</v>
      </c>
      <c r="O2359" s="9">
        <v>166.36262629999999</v>
      </c>
    </row>
    <row r="2360" spans="5:15" x14ac:dyDescent="0.3">
      <c r="E2360" s="6">
        <v>36198</v>
      </c>
      <c r="F2360" s="7">
        <v>1720.9543679999999</v>
      </c>
      <c r="G2360" s="7">
        <f t="shared" si="144"/>
        <v>0</v>
      </c>
      <c r="H2360" s="7">
        <f t="shared" si="145"/>
        <v>0</v>
      </c>
      <c r="N2360" s="12">
        <v>44660</v>
      </c>
      <c r="O2360" s="9">
        <v>166.36262629999999</v>
      </c>
    </row>
    <row r="2361" spans="5:15" x14ac:dyDescent="0.3">
      <c r="E2361" s="6">
        <v>36198</v>
      </c>
      <c r="F2361" s="7">
        <v>4880.7440640000004</v>
      </c>
      <c r="G2361" s="7">
        <f t="shared" si="144"/>
        <v>0</v>
      </c>
      <c r="H2361" s="7">
        <f t="shared" si="145"/>
        <v>0</v>
      </c>
      <c r="N2361" s="12">
        <v>44660</v>
      </c>
      <c r="O2361" s="9">
        <v>166.36262629999999</v>
      </c>
    </row>
    <row r="2362" spans="5:15" x14ac:dyDescent="0.3">
      <c r="E2362" s="6">
        <v>36198</v>
      </c>
      <c r="F2362" s="7">
        <v>4994.1168479999997</v>
      </c>
      <c r="G2362" s="7">
        <f t="shared" si="144"/>
        <v>0</v>
      </c>
      <c r="H2362" s="7">
        <f t="shared" si="145"/>
        <v>0</v>
      </c>
      <c r="N2362" s="12">
        <v>44660</v>
      </c>
      <c r="O2362" s="9">
        <v>166.36262629999999</v>
      </c>
    </row>
    <row r="2363" spans="5:15" x14ac:dyDescent="0.3">
      <c r="E2363" s="6">
        <v>36198</v>
      </c>
      <c r="F2363" s="7">
        <v>4444.0613279999998</v>
      </c>
      <c r="G2363" s="7">
        <f t="shared" si="144"/>
        <v>0</v>
      </c>
      <c r="H2363" s="7">
        <f t="shared" si="145"/>
        <v>0</v>
      </c>
      <c r="N2363" s="12">
        <v>44660</v>
      </c>
      <c r="O2363" s="9">
        <v>166.36262629999999</v>
      </c>
    </row>
    <row r="2364" spans="5:15" x14ac:dyDescent="0.3">
      <c r="E2364" s="6">
        <v>36198</v>
      </c>
      <c r="F2364" s="7">
        <v>4303.1822400000001</v>
      </c>
      <c r="G2364" s="7">
        <f t="shared" si="144"/>
        <v>0</v>
      </c>
      <c r="H2364" s="7">
        <f t="shared" si="145"/>
        <v>0</v>
      </c>
      <c r="N2364" s="12">
        <v>44660</v>
      </c>
      <c r="O2364" s="9">
        <v>166.36262629999999</v>
      </c>
    </row>
    <row r="2365" spans="5:15" x14ac:dyDescent="0.3">
      <c r="E2365" s="6">
        <v>36198</v>
      </c>
      <c r="F2365" s="7">
        <v>2678.0241599999999</v>
      </c>
      <c r="G2365" s="7">
        <f t="shared" si="144"/>
        <v>0</v>
      </c>
      <c r="H2365" s="7">
        <f t="shared" si="145"/>
        <v>0</v>
      </c>
      <c r="N2365" s="12">
        <v>44660</v>
      </c>
      <c r="O2365" s="9">
        <v>166.36262629999999</v>
      </c>
    </row>
    <row r="2366" spans="5:15" x14ac:dyDescent="0.3">
      <c r="E2366" s="6">
        <v>36198</v>
      </c>
      <c r="F2366" s="7">
        <v>953.044848</v>
      </c>
      <c r="G2366" s="7">
        <f t="shared" si="144"/>
        <v>0</v>
      </c>
      <c r="H2366" s="7">
        <f t="shared" si="145"/>
        <v>0</v>
      </c>
      <c r="N2366" s="12">
        <v>44660</v>
      </c>
      <c r="O2366" s="9">
        <v>166.36262629999999</v>
      </c>
    </row>
    <row r="2367" spans="5:15" x14ac:dyDescent="0.3">
      <c r="E2367" s="6">
        <v>36198</v>
      </c>
      <c r="F2367" s="7">
        <v>716.12956799999995</v>
      </c>
      <c r="G2367" s="7">
        <f t="shared" si="144"/>
        <v>0</v>
      </c>
      <c r="H2367" s="7">
        <f t="shared" si="145"/>
        <v>0</v>
      </c>
      <c r="N2367" s="12">
        <v>44660</v>
      </c>
      <c r="O2367" s="9">
        <v>166.36262629999999</v>
      </c>
    </row>
    <row r="2368" spans="5:15" x14ac:dyDescent="0.3">
      <c r="E2368" s="6">
        <v>36198</v>
      </c>
      <c r="F2368" s="7">
        <v>532.141344</v>
      </c>
      <c r="G2368" s="7">
        <f t="shared" si="144"/>
        <v>0</v>
      </c>
      <c r="H2368" s="7">
        <f t="shared" si="145"/>
        <v>0</v>
      </c>
      <c r="N2368" s="12">
        <v>44660</v>
      </c>
      <c r="O2368" s="9">
        <v>166.36262629999999</v>
      </c>
    </row>
    <row r="2369" spans="5:15" x14ac:dyDescent="0.3">
      <c r="E2369" s="6">
        <v>36198</v>
      </c>
      <c r="F2369" s="7">
        <v>417.879504</v>
      </c>
      <c r="G2369" s="7">
        <f t="shared" si="144"/>
        <v>0</v>
      </c>
      <c r="H2369" s="7">
        <f t="shared" si="145"/>
        <v>0</v>
      </c>
      <c r="N2369" s="12">
        <v>44660</v>
      </c>
      <c r="O2369" s="9">
        <v>166.36262629999999</v>
      </c>
    </row>
    <row r="2370" spans="5:15" x14ac:dyDescent="0.3">
      <c r="E2370" s="6">
        <v>36198</v>
      </c>
      <c r="F2370" s="7">
        <v>350.96544</v>
      </c>
      <c r="G2370" s="7">
        <f t="shared" si="144"/>
        <v>0</v>
      </c>
      <c r="H2370" s="7">
        <f t="shared" si="145"/>
        <v>0</v>
      </c>
      <c r="N2370" s="12">
        <v>44660</v>
      </c>
      <c r="O2370" s="9">
        <v>166.36262629999999</v>
      </c>
    </row>
    <row r="2371" spans="5:15" x14ac:dyDescent="0.3">
      <c r="E2371" s="6">
        <v>36198</v>
      </c>
      <c r="F2371" s="7">
        <v>357.85713600000003</v>
      </c>
      <c r="G2371" s="7">
        <f t="shared" ref="G2371:G2434" si="146">IF(I2371&lt;400,0,IF(I2371&gt;500,500,I2371))</f>
        <v>0</v>
      </c>
      <c r="H2371" s="7">
        <f t="shared" ref="H2371:H2434" si="147">IF(I2371&lt;1900,I2371-G2371,1400)</f>
        <v>0</v>
      </c>
      <c r="N2371" s="12">
        <v>44660</v>
      </c>
      <c r="O2371" s="9">
        <v>166.36262629999999</v>
      </c>
    </row>
    <row r="2372" spans="5:15" x14ac:dyDescent="0.3">
      <c r="E2372" s="6">
        <v>36198</v>
      </c>
      <c r="F2372" s="7">
        <v>561.57292800000005</v>
      </c>
      <c r="G2372" s="7">
        <f t="shared" si="146"/>
        <v>0</v>
      </c>
      <c r="H2372" s="7">
        <f t="shared" si="147"/>
        <v>0</v>
      </c>
      <c r="N2372" s="12">
        <v>44660</v>
      </c>
      <c r="O2372" s="9">
        <v>166.36262629999999</v>
      </c>
    </row>
    <row r="2373" spans="5:15" x14ac:dyDescent="0.3">
      <c r="E2373" s="6">
        <v>36198</v>
      </c>
      <c r="F2373" s="7">
        <v>494.866512</v>
      </c>
      <c r="G2373" s="7">
        <f t="shared" si="146"/>
        <v>0</v>
      </c>
      <c r="H2373" s="7">
        <f t="shared" si="147"/>
        <v>0</v>
      </c>
      <c r="N2373" s="12">
        <v>44660</v>
      </c>
      <c r="O2373" s="9">
        <v>166.36262629999999</v>
      </c>
    </row>
    <row r="2374" spans="5:15" x14ac:dyDescent="0.3">
      <c r="E2374" s="6">
        <v>36198</v>
      </c>
      <c r="F2374" s="7">
        <v>778.66387199999997</v>
      </c>
      <c r="G2374" s="7">
        <f t="shared" si="146"/>
        <v>0</v>
      </c>
      <c r="H2374" s="7">
        <f t="shared" si="147"/>
        <v>0</v>
      </c>
      <c r="N2374" s="12">
        <v>44660</v>
      </c>
      <c r="O2374" s="9">
        <v>166.36262629999999</v>
      </c>
    </row>
    <row r="2375" spans="5:15" x14ac:dyDescent="0.3">
      <c r="E2375" s="6">
        <v>36198</v>
      </c>
      <c r="F2375" s="7">
        <v>889.42593599999998</v>
      </c>
      <c r="G2375" s="7">
        <f t="shared" si="146"/>
        <v>0</v>
      </c>
      <c r="H2375" s="7">
        <f t="shared" si="147"/>
        <v>0</v>
      </c>
      <c r="N2375" s="12">
        <v>44660</v>
      </c>
      <c r="O2375" s="9">
        <v>166.36262629999999</v>
      </c>
    </row>
    <row r="2376" spans="5:15" x14ac:dyDescent="0.3">
      <c r="E2376" s="6">
        <v>36198</v>
      </c>
      <c r="F2376" s="7">
        <v>829.74124800000004</v>
      </c>
      <c r="G2376" s="7">
        <f t="shared" si="146"/>
        <v>0</v>
      </c>
      <c r="H2376" s="7">
        <f t="shared" si="147"/>
        <v>0</v>
      </c>
      <c r="N2376" s="12">
        <v>44660</v>
      </c>
      <c r="O2376" s="9">
        <v>166.36262629999999</v>
      </c>
    </row>
    <row r="2377" spans="5:15" x14ac:dyDescent="0.3">
      <c r="E2377" s="6">
        <v>36198</v>
      </c>
      <c r="F2377" s="7">
        <v>921.92687999999998</v>
      </c>
      <c r="G2377" s="7">
        <f t="shared" si="146"/>
        <v>0</v>
      </c>
      <c r="H2377" s="7">
        <f t="shared" si="147"/>
        <v>0</v>
      </c>
      <c r="N2377" s="12">
        <v>44660</v>
      </c>
      <c r="O2377" s="9">
        <v>166.36262629999999</v>
      </c>
    </row>
    <row r="2378" spans="5:15" x14ac:dyDescent="0.3">
      <c r="E2378" s="6">
        <v>36198</v>
      </c>
      <c r="F2378" s="7">
        <v>1019.384352</v>
      </c>
      <c r="G2378" s="7">
        <f t="shared" si="146"/>
        <v>0</v>
      </c>
      <c r="H2378" s="7">
        <f t="shared" si="147"/>
        <v>0</v>
      </c>
      <c r="N2378" s="12">
        <v>44661</v>
      </c>
      <c r="O2378" s="9">
        <v>166.36262629999999</v>
      </c>
    </row>
    <row r="2379" spans="5:15" x14ac:dyDescent="0.3">
      <c r="E2379" s="6">
        <v>36199</v>
      </c>
      <c r="F2379" s="7">
        <v>1097.357184</v>
      </c>
      <c r="G2379" s="7">
        <f t="shared" si="146"/>
        <v>0</v>
      </c>
      <c r="H2379" s="7">
        <f t="shared" si="147"/>
        <v>0</v>
      </c>
      <c r="N2379" s="12">
        <v>44661</v>
      </c>
      <c r="O2379" s="9">
        <v>166.36262629999999</v>
      </c>
    </row>
    <row r="2380" spans="5:15" x14ac:dyDescent="0.3">
      <c r="E2380" s="6">
        <v>36199</v>
      </c>
      <c r="F2380" s="7">
        <v>1171.2002399999999</v>
      </c>
      <c r="G2380" s="7">
        <f t="shared" si="146"/>
        <v>0</v>
      </c>
      <c r="H2380" s="7">
        <f t="shared" si="147"/>
        <v>0</v>
      </c>
      <c r="N2380" s="12">
        <v>44661</v>
      </c>
      <c r="O2380" s="9">
        <v>166.36262629999999</v>
      </c>
    </row>
    <row r="2381" spans="5:15" x14ac:dyDescent="0.3">
      <c r="E2381" s="6">
        <v>36199</v>
      </c>
      <c r="F2381" s="7">
        <v>1249.4412</v>
      </c>
      <c r="G2381" s="7">
        <f t="shared" si="146"/>
        <v>0</v>
      </c>
      <c r="H2381" s="7">
        <f t="shared" si="147"/>
        <v>0</v>
      </c>
      <c r="N2381" s="12">
        <v>44661</v>
      </c>
      <c r="O2381" s="9">
        <v>166.36262629999999</v>
      </c>
    </row>
    <row r="2382" spans="5:15" x14ac:dyDescent="0.3">
      <c r="E2382" s="6">
        <v>36199</v>
      </c>
      <c r="F2382" s="7">
        <v>1339.262064</v>
      </c>
      <c r="G2382" s="7">
        <f t="shared" si="146"/>
        <v>0</v>
      </c>
      <c r="H2382" s="7">
        <f t="shared" si="147"/>
        <v>0</v>
      </c>
      <c r="N2382" s="12">
        <v>44661</v>
      </c>
      <c r="O2382" s="9">
        <v>166.36262629999999</v>
      </c>
    </row>
    <row r="2383" spans="5:15" x14ac:dyDescent="0.3">
      <c r="E2383" s="6">
        <v>36199</v>
      </c>
      <c r="F2383" s="7">
        <v>1418.979744</v>
      </c>
      <c r="G2383" s="7">
        <f t="shared" si="146"/>
        <v>0</v>
      </c>
      <c r="H2383" s="7">
        <f t="shared" si="147"/>
        <v>0</v>
      </c>
      <c r="N2383" s="12">
        <v>44661</v>
      </c>
      <c r="O2383" s="9">
        <v>166.36262629999999</v>
      </c>
    </row>
    <row r="2384" spans="5:15" x14ac:dyDescent="0.3">
      <c r="E2384" s="6">
        <v>36199</v>
      </c>
      <c r="F2384" s="7">
        <v>1491.816816</v>
      </c>
      <c r="G2384" s="7">
        <f t="shared" si="146"/>
        <v>0</v>
      </c>
      <c r="H2384" s="7">
        <f t="shared" si="147"/>
        <v>0</v>
      </c>
      <c r="N2384" s="12">
        <v>44661</v>
      </c>
      <c r="O2384" s="9">
        <v>166.36262629999999</v>
      </c>
    </row>
    <row r="2385" spans="5:15" x14ac:dyDescent="0.3">
      <c r="E2385" s="6">
        <v>36199</v>
      </c>
      <c r="F2385" s="7">
        <v>4279.5476639999997</v>
      </c>
      <c r="G2385" s="7">
        <f t="shared" si="146"/>
        <v>0</v>
      </c>
      <c r="H2385" s="7">
        <f t="shared" si="147"/>
        <v>0</v>
      </c>
      <c r="N2385" s="12">
        <v>44661</v>
      </c>
      <c r="O2385" s="9">
        <v>166.36262629999999</v>
      </c>
    </row>
    <row r="2386" spans="5:15" x14ac:dyDescent="0.3">
      <c r="E2386" s="6">
        <v>36199</v>
      </c>
      <c r="F2386" s="7">
        <v>4359.4538400000001</v>
      </c>
      <c r="G2386" s="7">
        <f t="shared" si="146"/>
        <v>0</v>
      </c>
      <c r="H2386" s="7">
        <f t="shared" si="147"/>
        <v>0</v>
      </c>
      <c r="N2386" s="12">
        <v>44661</v>
      </c>
      <c r="O2386" s="9">
        <v>3064.5746949999998</v>
      </c>
    </row>
    <row r="2387" spans="5:15" x14ac:dyDescent="0.3">
      <c r="E2387" s="6">
        <v>36199</v>
      </c>
      <c r="F2387" s="7">
        <v>4088.9288160000001</v>
      </c>
      <c r="G2387" s="7">
        <f t="shared" si="146"/>
        <v>0</v>
      </c>
      <c r="H2387" s="7">
        <f t="shared" si="147"/>
        <v>0</v>
      </c>
      <c r="N2387" s="12">
        <v>44661</v>
      </c>
      <c r="O2387" s="9">
        <v>4071.50638049998</v>
      </c>
    </row>
    <row r="2388" spans="5:15" x14ac:dyDescent="0.3">
      <c r="E2388" s="6">
        <v>36199</v>
      </c>
      <c r="F2388" s="7">
        <v>3937.9929120000002</v>
      </c>
      <c r="G2388" s="7">
        <f t="shared" si="146"/>
        <v>0</v>
      </c>
      <c r="H2388" s="7">
        <f t="shared" si="147"/>
        <v>0</v>
      </c>
      <c r="N2388" s="12">
        <v>44661</v>
      </c>
      <c r="O2388" s="9">
        <v>4202.8452959999904</v>
      </c>
    </row>
    <row r="2389" spans="5:15" x14ac:dyDescent="0.3">
      <c r="E2389" s="6">
        <v>36199</v>
      </c>
      <c r="F2389" s="7">
        <v>3533.3706240000001</v>
      </c>
      <c r="G2389" s="7">
        <f t="shared" si="146"/>
        <v>0</v>
      </c>
      <c r="H2389" s="7">
        <f t="shared" si="147"/>
        <v>0</v>
      </c>
      <c r="N2389" s="12">
        <v>44661</v>
      </c>
      <c r="O2389" s="9">
        <v>4071.50638049998</v>
      </c>
    </row>
    <row r="2390" spans="5:15" x14ac:dyDescent="0.3">
      <c r="E2390" s="6">
        <v>36199</v>
      </c>
      <c r="F2390" s="7">
        <v>1453.003776</v>
      </c>
      <c r="G2390" s="7">
        <f t="shared" si="146"/>
        <v>0</v>
      </c>
      <c r="H2390" s="7">
        <f t="shared" si="147"/>
        <v>0</v>
      </c>
      <c r="N2390" s="12">
        <v>44661</v>
      </c>
      <c r="O2390" s="9">
        <v>3677.48963399999</v>
      </c>
    </row>
    <row r="2391" spans="5:15" x14ac:dyDescent="0.3">
      <c r="E2391" s="6">
        <v>36199</v>
      </c>
      <c r="F2391" s="7">
        <v>1439.021808</v>
      </c>
      <c r="G2391" s="7">
        <f t="shared" si="146"/>
        <v>0</v>
      </c>
      <c r="H2391" s="7">
        <f t="shared" si="147"/>
        <v>0</v>
      </c>
      <c r="N2391" s="12">
        <v>44661</v>
      </c>
      <c r="O2391" s="9">
        <v>3940.16746499999</v>
      </c>
    </row>
    <row r="2392" spans="5:15" x14ac:dyDescent="0.3">
      <c r="E2392" s="6">
        <v>36199</v>
      </c>
      <c r="F2392" s="7">
        <v>567.59673599999996</v>
      </c>
      <c r="G2392" s="7">
        <f t="shared" si="146"/>
        <v>0</v>
      </c>
      <c r="H2392" s="7">
        <f t="shared" si="147"/>
        <v>0</v>
      </c>
      <c r="N2392" s="12">
        <v>44661</v>
      </c>
      <c r="O2392" s="9">
        <v>4027.7267419999998</v>
      </c>
    </row>
    <row r="2393" spans="5:15" x14ac:dyDescent="0.3">
      <c r="E2393" s="6">
        <v>36199</v>
      </c>
      <c r="F2393" s="7">
        <v>286.440336</v>
      </c>
      <c r="G2393" s="7">
        <f t="shared" si="146"/>
        <v>0</v>
      </c>
      <c r="H2393" s="7">
        <f t="shared" si="147"/>
        <v>0</v>
      </c>
      <c r="N2393" s="12">
        <v>44661</v>
      </c>
      <c r="O2393" s="9">
        <v>3852.6081879999902</v>
      </c>
    </row>
    <row r="2394" spans="5:15" x14ac:dyDescent="0.3">
      <c r="E2394" s="6">
        <v>36199</v>
      </c>
      <c r="F2394" s="7">
        <v>216.25631999999999</v>
      </c>
      <c r="G2394" s="7">
        <f t="shared" si="146"/>
        <v>0</v>
      </c>
      <c r="H2394" s="7">
        <f t="shared" si="147"/>
        <v>0</v>
      </c>
      <c r="N2394" s="12">
        <v>44661</v>
      </c>
      <c r="O2394" s="9">
        <v>3502.3710799999999</v>
      </c>
    </row>
    <row r="2395" spans="5:15" x14ac:dyDescent="0.3">
      <c r="E2395" s="6">
        <v>36199</v>
      </c>
      <c r="F2395" s="7">
        <v>241.95024000000001</v>
      </c>
      <c r="G2395" s="7">
        <f t="shared" si="146"/>
        <v>0</v>
      </c>
      <c r="H2395" s="7">
        <f t="shared" si="147"/>
        <v>0</v>
      </c>
      <c r="N2395" s="12">
        <v>44661</v>
      </c>
      <c r="O2395" s="9">
        <v>3502.3710799999999</v>
      </c>
    </row>
    <row r="2396" spans="5:15" x14ac:dyDescent="0.3">
      <c r="E2396" s="6">
        <v>36199</v>
      </c>
      <c r="F2396" s="7">
        <v>359.31067200000001</v>
      </c>
      <c r="G2396" s="7">
        <f t="shared" si="146"/>
        <v>0</v>
      </c>
      <c r="H2396" s="7">
        <f t="shared" si="147"/>
        <v>0</v>
      </c>
      <c r="N2396" s="12">
        <v>44661</v>
      </c>
      <c r="O2396" s="9">
        <v>2101.4226479999902</v>
      </c>
    </row>
    <row r="2397" spans="5:15" x14ac:dyDescent="0.3">
      <c r="E2397" s="6">
        <v>36199</v>
      </c>
      <c r="F2397" s="7">
        <v>285.30432000000002</v>
      </c>
      <c r="G2397" s="7">
        <f t="shared" si="146"/>
        <v>0</v>
      </c>
      <c r="H2397" s="7">
        <f t="shared" si="147"/>
        <v>0</v>
      </c>
      <c r="N2397" s="12">
        <v>44661</v>
      </c>
      <c r="O2397" s="9">
        <v>1576.066986</v>
      </c>
    </row>
    <row r="2398" spans="5:15" x14ac:dyDescent="0.3">
      <c r="E2398" s="6">
        <v>36199</v>
      </c>
      <c r="F2398" s="7">
        <v>507.18527999999998</v>
      </c>
      <c r="G2398" s="7">
        <f t="shared" si="146"/>
        <v>0</v>
      </c>
      <c r="H2398" s="7">
        <f t="shared" si="147"/>
        <v>0</v>
      </c>
      <c r="N2398" s="12">
        <v>44661</v>
      </c>
      <c r="O2398" s="9">
        <v>1576.066986</v>
      </c>
    </row>
    <row r="2399" spans="5:15" x14ac:dyDescent="0.3">
      <c r="E2399" s="6">
        <v>36199</v>
      </c>
      <c r="F2399" s="7">
        <v>671.91566399999999</v>
      </c>
      <c r="G2399" s="7">
        <f t="shared" si="146"/>
        <v>0</v>
      </c>
      <c r="H2399" s="7">
        <f t="shared" si="147"/>
        <v>0</v>
      </c>
      <c r="N2399" s="12">
        <v>44661</v>
      </c>
      <c r="O2399" s="9">
        <v>166.36262629999999</v>
      </c>
    </row>
    <row r="2400" spans="5:15" x14ac:dyDescent="0.3">
      <c r="E2400" s="6">
        <v>36199</v>
      </c>
      <c r="F2400" s="7">
        <v>637.44206399999996</v>
      </c>
      <c r="G2400" s="7">
        <f t="shared" si="146"/>
        <v>0</v>
      </c>
      <c r="H2400" s="7">
        <f t="shared" si="147"/>
        <v>0</v>
      </c>
      <c r="N2400" s="12">
        <v>44661</v>
      </c>
      <c r="O2400" s="9">
        <v>166.36262629999999</v>
      </c>
    </row>
    <row r="2401" spans="5:15" x14ac:dyDescent="0.3">
      <c r="E2401" s="6">
        <v>36199</v>
      </c>
      <c r="F2401" s="7">
        <v>747.50961600000005</v>
      </c>
      <c r="G2401" s="7">
        <f t="shared" si="146"/>
        <v>0</v>
      </c>
      <c r="H2401" s="7">
        <f t="shared" si="147"/>
        <v>0</v>
      </c>
      <c r="N2401" s="12">
        <v>44661</v>
      </c>
      <c r="O2401" s="9">
        <v>166.36262629999999</v>
      </c>
    </row>
    <row r="2402" spans="5:15" x14ac:dyDescent="0.3">
      <c r="E2402" s="6">
        <v>36199</v>
      </c>
      <c r="F2402" s="7">
        <v>835.96363199999996</v>
      </c>
      <c r="G2402" s="7">
        <f t="shared" si="146"/>
        <v>0</v>
      </c>
      <c r="H2402" s="7">
        <f t="shared" si="147"/>
        <v>0</v>
      </c>
      <c r="N2402" s="12">
        <v>44662</v>
      </c>
      <c r="O2402" s="9">
        <v>166.36262629999999</v>
      </c>
    </row>
    <row r="2403" spans="5:15" x14ac:dyDescent="0.3">
      <c r="E2403" s="6">
        <v>36200</v>
      </c>
      <c r="F2403" s="7">
        <v>920.82110399999999</v>
      </c>
      <c r="G2403" s="7">
        <f t="shared" si="146"/>
        <v>0</v>
      </c>
      <c r="H2403" s="7">
        <f t="shared" si="147"/>
        <v>0</v>
      </c>
      <c r="N2403" s="12">
        <v>44662</v>
      </c>
      <c r="O2403" s="9">
        <v>166.36262629999999</v>
      </c>
    </row>
    <row r="2404" spans="5:15" x14ac:dyDescent="0.3">
      <c r="E2404" s="6">
        <v>36200</v>
      </c>
      <c r="F2404" s="7">
        <v>997.82827199999997</v>
      </c>
      <c r="G2404" s="7">
        <f t="shared" si="146"/>
        <v>0</v>
      </c>
      <c r="H2404" s="7">
        <f t="shared" si="147"/>
        <v>0</v>
      </c>
      <c r="N2404" s="12">
        <v>44662</v>
      </c>
      <c r="O2404" s="9">
        <v>166.36262629999999</v>
      </c>
    </row>
    <row r="2405" spans="5:15" x14ac:dyDescent="0.3">
      <c r="E2405" s="6">
        <v>36200</v>
      </c>
      <c r="F2405" s="7">
        <v>1056.824496</v>
      </c>
      <c r="G2405" s="7">
        <f t="shared" si="146"/>
        <v>0</v>
      </c>
      <c r="H2405" s="7">
        <f t="shared" si="147"/>
        <v>0</v>
      </c>
      <c r="N2405" s="12">
        <v>44662</v>
      </c>
      <c r="O2405" s="9">
        <v>166.36262629999999</v>
      </c>
    </row>
    <row r="2406" spans="5:15" x14ac:dyDescent="0.3">
      <c r="E2406" s="6">
        <v>36200</v>
      </c>
      <c r="F2406" s="7">
        <v>1139.8978079999999</v>
      </c>
      <c r="G2406" s="7">
        <f t="shared" si="146"/>
        <v>0</v>
      </c>
      <c r="H2406" s="7">
        <f t="shared" si="147"/>
        <v>0</v>
      </c>
      <c r="N2406" s="12">
        <v>44662</v>
      </c>
      <c r="O2406" s="9">
        <v>166.36262629999999</v>
      </c>
    </row>
    <row r="2407" spans="5:15" x14ac:dyDescent="0.3">
      <c r="E2407" s="6">
        <v>36200</v>
      </c>
      <c r="F2407" s="7">
        <v>1221.553872</v>
      </c>
      <c r="G2407" s="7">
        <f t="shared" si="146"/>
        <v>0</v>
      </c>
      <c r="H2407" s="7">
        <f t="shared" si="147"/>
        <v>0</v>
      </c>
      <c r="N2407" s="12">
        <v>44662</v>
      </c>
      <c r="O2407" s="9">
        <v>166.36262629999999</v>
      </c>
    </row>
    <row r="2408" spans="5:15" x14ac:dyDescent="0.3">
      <c r="E2408" s="6">
        <v>36200</v>
      </c>
      <c r="F2408" s="7">
        <v>1278.67824</v>
      </c>
      <c r="G2408" s="7">
        <f t="shared" si="146"/>
        <v>0</v>
      </c>
      <c r="H2408" s="7">
        <f t="shared" si="147"/>
        <v>0</v>
      </c>
      <c r="N2408" s="12">
        <v>44662</v>
      </c>
      <c r="O2408" s="9">
        <v>166.36262629999999</v>
      </c>
    </row>
    <row r="2409" spans="5:15" x14ac:dyDescent="0.3">
      <c r="E2409" s="6">
        <v>36200</v>
      </c>
      <c r="F2409" s="7">
        <v>3720.6933119999999</v>
      </c>
      <c r="G2409" s="7">
        <f t="shared" si="146"/>
        <v>0</v>
      </c>
      <c r="H2409" s="7">
        <f t="shared" si="147"/>
        <v>0</v>
      </c>
      <c r="N2409" s="12">
        <v>44662</v>
      </c>
      <c r="O2409" s="9">
        <v>166.36262629999999</v>
      </c>
    </row>
    <row r="2410" spans="5:15" x14ac:dyDescent="0.3">
      <c r="E2410" s="6">
        <v>36200</v>
      </c>
      <c r="F2410" s="7">
        <v>3738.714336</v>
      </c>
      <c r="G2410" s="7">
        <f t="shared" si="146"/>
        <v>0</v>
      </c>
      <c r="H2410" s="7">
        <f t="shared" si="147"/>
        <v>0</v>
      </c>
      <c r="N2410" s="12">
        <v>44662</v>
      </c>
      <c r="O2410" s="9">
        <v>3064.5746949999998</v>
      </c>
    </row>
    <row r="2411" spans="5:15" x14ac:dyDescent="0.3">
      <c r="E2411" s="6">
        <v>36200</v>
      </c>
      <c r="F2411" s="7">
        <v>3394.5438239999999</v>
      </c>
      <c r="G2411" s="7">
        <f t="shared" si="146"/>
        <v>0</v>
      </c>
      <c r="H2411" s="7">
        <f t="shared" si="147"/>
        <v>0</v>
      </c>
      <c r="N2411" s="12">
        <v>44662</v>
      </c>
      <c r="O2411" s="9">
        <v>4071.50638049998</v>
      </c>
    </row>
    <row r="2412" spans="5:15" x14ac:dyDescent="0.3">
      <c r="E2412" s="6">
        <v>36200</v>
      </c>
      <c r="F2412" s="7">
        <v>1575.9969120000001</v>
      </c>
      <c r="G2412" s="7">
        <f t="shared" si="146"/>
        <v>0</v>
      </c>
      <c r="H2412" s="7">
        <f t="shared" si="147"/>
        <v>0</v>
      </c>
      <c r="N2412" s="12">
        <v>44662</v>
      </c>
      <c r="O2412" s="9">
        <v>4202.8452959999904</v>
      </c>
    </row>
    <row r="2413" spans="5:15" x14ac:dyDescent="0.3">
      <c r="E2413" s="6">
        <v>36200</v>
      </c>
      <c r="F2413" s="7">
        <v>631.91923199999997</v>
      </c>
      <c r="G2413" s="7">
        <f t="shared" si="146"/>
        <v>0</v>
      </c>
      <c r="H2413" s="7">
        <f t="shared" si="147"/>
        <v>0</v>
      </c>
      <c r="N2413" s="12">
        <v>44662</v>
      </c>
      <c r="O2413" s="9">
        <v>4071.50638049998</v>
      </c>
    </row>
    <row r="2414" spans="5:15" x14ac:dyDescent="0.3">
      <c r="E2414" s="6">
        <v>36200</v>
      </c>
      <c r="F2414" s="7">
        <v>536.27515200000005</v>
      </c>
      <c r="G2414" s="7">
        <f t="shared" si="146"/>
        <v>0</v>
      </c>
      <c r="H2414" s="7">
        <f t="shared" si="147"/>
        <v>0</v>
      </c>
      <c r="N2414" s="12">
        <v>44662</v>
      </c>
      <c r="O2414" s="9">
        <v>3677.48963399999</v>
      </c>
    </row>
    <row r="2415" spans="5:15" x14ac:dyDescent="0.3">
      <c r="E2415" s="6">
        <v>36200</v>
      </c>
      <c r="F2415" s="7">
        <v>721.36915199999999</v>
      </c>
      <c r="G2415" s="7">
        <f t="shared" si="146"/>
        <v>0</v>
      </c>
      <c r="H2415" s="7">
        <f t="shared" si="147"/>
        <v>0</v>
      </c>
      <c r="N2415" s="12">
        <v>44662</v>
      </c>
      <c r="O2415" s="9">
        <v>3940.16746499999</v>
      </c>
    </row>
    <row r="2416" spans="5:15" x14ac:dyDescent="0.3">
      <c r="E2416" s="6">
        <v>36200</v>
      </c>
      <c r="F2416" s="7">
        <v>358.67160000000001</v>
      </c>
      <c r="G2416" s="7">
        <f t="shared" si="146"/>
        <v>0</v>
      </c>
      <c r="H2416" s="7">
        <f t="shared" si="147"/>
        <v>0</v>
      </c>
      <c r="N2416" s="12">
        <v>44662</v>
      </c>
      <c r="O2416" s="9">
        <v>4027.7267419999998</v>
      </c>
    </row>
    <row r="2417" spans="5:15" x14ac:dyDescent="0.3">
      <c r="E2417" s="6">
        <v>36200</v>
      </c>
      <c r="F2417" s="7">
        <v>391.23403200000001</v>
      </c>
      <c r="G2417" s="7">
        <f t="shared" si="146"/>
        <v>0</v>
      </c>
      <c r="H2417" s="7">
        <f t="shared" si="147"/>
        <v>0</v>
      </c>
      <c r="N2417" s="12">
        <v>44662</v>
      </c>
      <c r="O2417" s="9">
        <v>3852.6081879999902</v>
      </c>
    </row>
    <row r="2418" spans="5:15" x14ac:dyDescent="0.3">
      <c r="E2418" s="6">
        <v>36200</v>
      </c>
      <c r="F2418" s="7">
        <v>440.46777600000001</v>
      </c>
      <c r="G2418" s="7">
        <f t="shared" si="146"/>
        <v>0</v>
      </c>
      <c r="H2418" s="7">
        <f t="shared" si="147"/>
        <v>0</v>
      </c>
      <c r="N2418" s="12">
        <v>44662</v>
      </c>
      <c r="O2418" s="9">
        <v>3502.3710799999999</v>
      </c>
    </row>
    <row r="2419" spans="5:15" x14ac:dyDescent="0.3">
      <c r="E2419" s="6">
        <v>36200</v>
      </c>
      <c r="F2419" s="7">
        <v>288.43315200000001</v>
      </c>
      <c r="G2419" s="7">
        <f t="shared" si="146"/>
        <v>0</v>
      </c>
      <c r="H2419" s="7">
        <f t="shared" si="147"/>
        <v>0</v>
      </c>
      <c r="N2419" s="12">
        <v>44662</v>
      </c>
      <c r="O2419" s="9">
        <v>3502.3710799999999</v>
      </c>
    </row>
    <row r="2420" spans="5:15" x14ac:dyDescent="0.3">
      <c r="E2420" s="6">
        <v>36200</v>
      </c>
      <c r="F2420" s="7">
        <v>323.70105599999999</v>
      </c>
      <c r="G2420" s="7">
        <f t="shared" si="146"/>
        <v>0</v>
      </c>
      <c r="H2420" s="7">
        <f t="shared" si="147"/>
        <v>0</v>
      </c>
      <c r="N2420" s="12">
        <v>44662</v>
      </c>
      <c r="O2420" s="9">
        <v>2101.4226479999902</v>
      </c>
    </row>
    <row r="2421" spans="5:15" x14ac:dyDescent="0.3">
      <c r="E2421" s="6">
        <v>36200</v>
      </c>
      <c r="F2421" s="7">
        <v>258.26774399999999</v>
      </c>
      <c r="G2421" s="7">
        <f t="shared" si="146"/>
        <v>0</v>
      </c>
      <c r="H2421" s="7">
        <f t="shared" si="147"/>
        <v>0</v>
      </c>
      <c r="N2421" s="12">
        <v>44662</v>
      </c>
      <c r="O2421" s="9">
        <v>1576.066986</v>
      </c>
    </row>
    <row r="2422" spans="5:15" x14ac:dyDescent="0.3">
      <c r="E2422" s="6">
        <v>36200</v>
      </c>
      <c r="F2422" s="7">
        <v>441.687456</v>
      </c>
      <c r="G2422" s="7">
        <f t="shared" si="146"/>
        <v>0</v>
      </c>
      <c r="H2422" s="7">
        <f t="shared" si="147"/>
        <v>0</v>
      </c>
      <c r="N2422" s="12">
        <v>44662</v>
      </c>
      <c r="O2422" s="9">
        <v>1576.066986</v>
      </c>
    </row>
    <row r="2423" spans="5:15" x14ac:dyDescent="0.3">
      <c r="E2423" s="6">
        <v>36200</v>
      </c>
      <c r="F2423" s="7">
        <v>561.53361600000005</v>
      </c>
      <c r="G2423" s="7">
        <f t="shared" si="146"/>
        <v>0</v>
      </c>
      <c r="H2423" s="7">
        <f t="shared" si="147"/>
        <v>0</v>
      </c>
      <c r="N2423" s="12">
        <v>44662</v>
      </c>
      <c r="O2423" s="9">
        <v>166.36262629999999</v>
      </c>
    </row>
    <row r="2424" spans="5:15" x14ac:dyDescent="0.3">
      <c r="E2424" s="6">
        <v>36200</v>
      </c>
      <c r="F2424" s="7">
        <v>514.29974400000003</v>
      </c>
      <c r="G2424" s="7">
        <f t="shared" si="146"/>
        <v>0</v>
      </c>
      <c r="H2424" s="7">
        <f t="shared" si="147"/>
        <v>0</v>
      </c>
      <c r="N2424" s="12">
        <v>44662</v>
      </c>
      <c r="O2424" s="9">
        <v>166.36262629999999</v>
      </c>
    </row>
    <row r="2425" spans="5:15" x14ac:dyDescent="0.3">
      <c r="E2425" s="6">
        <v>36200</v>
      </c>
      <c r="F2425" s="7">
        <v>605.87956799999995</v>
      </c>
      <c r="G2425" s="7">
        <f t="shared" si="146"/>
        <v>0</v>
      </c>
      <c r="H2425" s="7">
        <f t="shared" si="147"/>
        <v>0</v>
      </c>
      <c r="N2425" s="12">
        <v>44662</v>
      </c>
      <c r="O2425" s="9">
        <v>166.36262629999999</v>
      </c>
    </row>
    <row r="2426" spans="5:15" x14ac:dyDescent="0.3">
      <c r="E2426" s="6">
        <v>36200</v>
      </c>
      <c r="F2426" s="7">
        <v>687.01348800000005</v>
      </c>
      <c r="G2426" s="7">
        <f t="shared" si="146"/>
        <v>0</v>
      </c>
      <c r="H2426" s="7">
        <f t="shared" si="147"/>
        <v>0</v>
      </c>
      <c r="N2426" s="12">
        <v>44663</v>
      </c>
      <c r="O2426" s="9">
        <v>166.36262629999999</v>
      </c>
    </row>
    <row r="2427" spans="5:15" x14ac:dyDescent="0.3">
      <c r="E2427" s="6">
        <v>36201</v>
      </c>
      <c r="F2427" s="7">
        <v>757.64808000000005</v>
      </c>
      <c r="G2427" s="7">
        <f t="shared" si="146"/>
        <v>0</v>
      </c>
      <c r="H2427" s="7">
        <f t="shared" si="147"/>
        <v>0</v>
      </c>
      <c r="N2427" s="12">
        <v>44663</v>
      </c>
      <c r="O2427" s="9">
        <v>166.36262629999999</v>
      </c>
    </row>
    <row r="2428" spans="5:15" x14ac:dyDescent="0.3">
      <c r="E2428" s="6">
        <v>36201</v>
      </c>
      <c r="F2428" s="7">
        <v>817.62811199999999</v>
      </c>
      <c r="G2428" s="7">
        <f t="shared" si="146"/>
        <v>0</v>
      </c>
      <c r="H2428" s="7">
        <f t="shared" si="147"/>
        <v>0</v>
      </c>
      <c r="N2428" s="12">
        <v>44663</v>
      </c>
      <c r="O2428" s="9">
        <v>166.36262629999999</v>
      </c>
    </row>
    <row r="2429" spans="5:15" x14ac:dyDescent="0.3">
      <c r="E2429" s="6">
        <v>36201</v>
      </c>
      <c r="F2429" s="7">
        <v>903.798</v>
      </c>
      <c r="G2429" s="7">
        <f t="shared" si="146"/>
        <v>0</v>
      </c>
      <c r="H2429" s="7">
        <f t="shared" si="147"/>
        <v>0</v>
      </c>
      <c r="N2429" s="12">
        <v>44663</v>
      </c>
      <c r="O2429" s="9">
        <v>166.36262629999999</v>
      </c>
    </row>
    <row r="2430" spans="5:15" x14ac:dyDescent="0.3">
      <c r="E2430" s="6">
        <v>36201</v>
      </c>
      <c r="F2430" s="7">
        <v>976.97275200000001</v>
      </c>
      <c r="G2430" s="7">
        <f t="shared" si="146"/>
        <v>0</v>
      </c>
      <c r="H2430" s="7">
        <f t="shared" si="147"/>
        <v>0</v>
      </c>
      <c r="N2430" s="12">
        <v>44663</v>
      </c>
      <c r="O2430" s="9">
        <v>166.36262629999999</v>
      </c>
    </row>
    <row r="2431" spans="5:15" x14ac:dyDescent="0.3">
      <c r="E2431" s="6">
        <v>36201</v>
      </c>
      <c r="F2431" s="7">
        <v>1062.1326240000001</v>
      </c>
      <c r="G2431" s="7">
        <f t="shared" si="146"/>
        <v>0</v>
      </c>
      <c r="H2431" s="7">
        <f t="shared" si="147"/>
        <v>0</v>
      </c>
      <c r="N2431" s="12">
        <v>44663</v>
      </c>
      <c r="O2431" s="9">
        <v>166.36262629999999</v>
      </c>
    </row>
    <row r="2432" spans="5:15" x14ac:dyDescent="0.3">
      <c r="E2432" s="6">
        <v>36201</v>
      </c>
      <c r="F2432" s="7">
        <v>1143.2332799999999</v>
      </c>
      <c r="G2432" s="7">
        <f t="shared" si="146"/>
        <v>0</v>
      </c>
      <c r="H2432" s="7">
        <f t="shared" si="147"/>
        <v>0</v>
      </c>
      <c r="N2432" s="12">
        <v>44663</v>
      </c>
      <c r="O2432" s="9">
        <v>166.36262629999999</v>
      </c>
    </row>
    <row r="2433" spans="5:15" x14ac:dyDescent="0.3">
      <c r="E2433" s="6">
        <v>36201</v>
      </c>
      <c r="F2433" s="7">
        <v>3376.0893599999999</v>
      </c>
      <c r="G2433" s="7">
        <f t="shared" si="146"/>
        <v>0</v>
      </c>
      <c r="H2433" s="7">
        <f t="shared" si="147"/>
        <v>0</v>
      </c>
      <c r="N2433" s="12">
        <v>44663</v>
      </c>
      <c r="O2433" s="9">
        <v>166.36262629999999</v>
      </c>
    </row>
    <row r="2434" spans="5:15" x14ac:dyDescent="0.3">
      <c r="E2434" s="6">
        <v>36201</v>
      </c>
      <c r="F2434" s="7">
        <v>3463.7208479999999</v>
      </c>
      <c r="G2434" s="7">
        <f t="shared" si="146"/>
        <v>0</v>
      </c>
      <c r="H2434" s="7">
        <f t="shared" si="147"/>
        <v>0</v>
      </c>
      <c r="N2434" s="12">
        <v>44663</v>
      </c>
      <c r="O2434" s="9">
        <v>3064.5746949999998</v>
      </c>
    </row>
    <row r="2435" spans="5:15" x14ac:dyDescent="0.3">
      <c r="E2435" s="6">
        <v>36201</v>
      </c>
      <c r="F2435" s="7">
        <v>3187.4300640000001</v>
      </c>
      <c r="G2435" s="7">
        <f t="shared" ref="G2435:G2498" si="148">IF(I2435&lt;400,0,IF(I2435&gt;500,500,I2435))</f>
        <v>0</v>
      </c>
      <c r="H2435" s="7">
        <f t="shared" ref="H2435:H2498" si="149">IF(I2435&lt;1900,I2435-G2435,1400)</f>
        <v>0</v>
      </c>
      <c r="N2435" s="12">
        <v>44663</v>
      </c>
      <c r="O2435" s="9">
        <v>4071.50638049998</v>
      </c>
    </row>
    <row r="2436" spans="5:15" x14ac:dyDescent="0.3">
      <c r="E2436" s="6">
        <v>36201</v>
      </c>
      <c r="F2436" s="7">
        <v>3031.9138079999998</v>
      </c>
      <c r="G2436" s="7">
        <f t="shared" si="148"/>
        <v>0</v>
      </c>
      <c r="H2436" s="7">
        <f t="shared" si="149"/>
        <v>0</v>
      </c>
      <c r="N2436" s="12">
        <v>44663</v>
      </c>
      <c r="O2436" s="9">
        <v>4202.8452959999904</v>
      </c>
    </row>
    <row r="2437" spans="5:15" x14ac:dyDescent="0.3">
      <c r="E2437" s="6">
        <v>36201</v>
      </c>
      <c r="F2437" s="7">
        <v>1491.3339840000001</v>
      </c>
      <c r="G2437" s="7">
        <f t="shared" si="148"/>
        <v>0</v>
      </c>
      <c r="H2437" s="7">
        <f t="shared" si="149"/>
        <v>0</v>
      </c>
      <c r="N2437" s="12">
        <v>44663</v>
      </c>
      <c r="O2437" s="9">
        <v>4071.50638049998</v>
      </c>
    </row>
    <row r="2438" spans="5:15" x14ac:dyDescent="0.3">
      <c r="E2438" s="6">
        <v>36201</v>
      </c>
      <c r="F2438" s="7">
        <v>1361.9884320000001</v>
      </c>
      <c r="G2438" s="7">
        <f t="shared" si="148"/>
        <v>0</v>
      </c>
      <c r="H2438" s="7">
        <f t="shared" si="149"/>
        <v>0</v>
      </c>
      <c r="N2438" s="12">
        <v>44663</v>
      </c>
      <c r="O2438" s="9">
        <v>3677.48963399999</v>
      </c>
    </row>
    <row r="2439" spans="5:15" x14ac:dyDescent="0.3">
      <c r="E2439" s="6">
        <v>36201</v>
      </c>
      <c r="F2439" s="7">
        <v>1113.1454879999999</v>
      </c>
      <c r="G2439" s="7">
        <f t="shared" si="148"/>
        <v>0</v>
      </c>
      <c r="H2439" s="7">
        <f t="shared" si="149"/>
        <v>0</v>
      </c>
      <c r="N2439" s="12">
        <v>44663</v>
      </c>
      <c r="O2439" s="9">
        <v>3940.16746499999</v>
      </c>
    </row>
    <row r="2440" spans="5:15" x14ac:dyDescent="0.3">
      <c r="E2440" s="6">
        <v>36201</v>
      </c>
      <c r="F2440" s="7">
        <v>370.19001600000001</v>
      </c>
      <c r="G2440" s="7">
        <f t="shared" si="148"/>
        <v>0</v>
      </c>
      <c r="H2440" s="7">
        <f t="shared" si="149"/>
        <v>0</v>
      </c>
      <c r="N2440" s="12">
        <v>44663</v>
      </c>
      <c r="O2440" s="9">
        <v>4027.7267419999998</v>
      </c>
    </row>
    <row r="2441" spans="5:15" x14ac:dyDescent="0.3">
      <c r="E2441" s="6">
        <v>36201</v>
      </c>
      <c r="F2441" s="7">
        <v>203.72687999999999</v>
      </c>
      <c r="G2441" s="7">
        <f t="shared" si="148"/>
        <v>0</v>
      </c>
      <c r="H2441" s="7">
        <f t="shared" si="149"/>
        <v>0</v>
      </c>
      <c r="N2441" s="12">
        <v>44663</v>
      </c>
      <c r="O2441" s="9">
        <v>3852.6081879999902</v>
      </c>
    </row>
    <row r="2442" spans="5:15" x14ac:dyDescent="0.3">
      <c r="E2442" s="6">
        <v>36201</v>
      </c>
      <c r="F2442" s="7">
        <v>165.90168</v>
      </c>
      <c r="G2442" s="7">
        <f t="shared" si="148"/>
        <v>0</v>
      </c>
      <c r="H2442" s="7">
        <f t="shared" si="149"/>
        <v>0</v>
      </c>
      <c r="N2442" s="12">
        <v>44663</v>
      </c>
      <c r="O2442" s="9">
        <v>3502.3710799999999</v>
      </c>
    </row>
    <row r="2443" spans="5:15" x14ac:dyDescent="0.3">
      <c r="E2443" s="6">
        <v>36201</v>
      </c>
      <c r="F2443" s="7">
        <v>186.603984</v>
      </c>
      <c r="G2443" s="7">
        <f t="shared" si="148"/>
        <v>0</v>
      </c>
      <c r="H2443" s="7">
        <f t="shared" si="149"/>
        <v>0</v>
      </c>
      <c r="N2443" s="12">
        <v>44663</v>
      </c>
      <c r="O2443" s="9">
        <v>3502.3710799999999</v>
      </c>
    </row>
    <row r="2444" spans="5:15" x14ac:dyDescent="0.3">
      <c r="E2444" s="6">
        <v>36201</v>
      </c>
      <c r="F2444" s="7">
        <v>273.25065599999999</v>
      </c>
      <c r="G2444" s="7">
        <f t="shared" si="148"/>
        <v>0</v>
      </c>
      <c r="H2444" s="7">
        <f t="shared" si="149"/>
        <v>0</v>
      </c>
      <c r="N2444" s="12">
        <v>44663</v>
      </c>
      <c r="O2444" s="9">
        <v>2101.4226479999902</v>
      </c>
    </row>
    <row r="2445" spans="5:15" x14ac:dyDescent="0.3">
      <c r="E2445" s="6">
        <v>36201</v>
      </c>
      <c r="F2445" s="7">
        <v>201.71188799999999</v>
      </c>
      <c r="G2445" s="7">
        <f t="shared" si="148"/>
        <v>0</v>
      </c>
      <c r="H2445" s="7">
        <f t="shared" si="149"/>
        <v>0</v>
      </c>
      <c r="N2445" s="12">
        <v>44663</v>
      </c>
      <c r="O2445" s="9">
        <v>1576.066986</v>
      </c>
    </row>
    <row r="2446" spans="5:15" x14ac:dyDescent="0.3">
      <c r="E2446" s="6">
        <v>36201</v>
      </c>
      <c r="F2446" s="7">
        <v>323.35531200000003</v>
      </c>
      <c r="G2446" s="7">
        <f t="shared" si="148"/>
        <v>0</v>
      </c>
      <c r="H2446" s="7">
        <f t="shared" si="149"/>
        <v>0</v>
      </c>
      <c r="N2446" s="12">
        <v>44663</v>
      </c>
      <c r="O2446" s="9">
        <v>1576.066986</v>
      </c>
    </row>
    <row r="2447" spans="5:15" x14ac:dyDescent="0.3">
      <c r="E2447" s="6">
        <v>36201</v>
      </c>
      <c r="F2447" s="7">
        <v>467.13139200000001</v>
      </c>
      <c r="G2447" s="7">
        <f t="shared" si="148"/>
        <v>0</v>
      </c>
      <c r="H2447" s="7">
        <f t="shared" si="149"/>
        <v>0</v>
      </c>
      <c r="N2447" s="12">
        <v>44663</v>
      </c>
      <c r="O2447" s="9">
        <v>166.36262629999999</v>
      </c>
    </row>
    <row r="2448" spans="5:15" x14ac:dyDescent="0.3">
      <c r="E2448" s="6">
        <v>36201</v>
      </c>
      <c r="F2448" s="7">
        <v>449.46014400000001</v>
      </c>
      <c r="G2448" s="7">
        <f t="shared" si="148"/>
        <v>0</v>
      </c>
      <c r="H2448" s="7">
        <f t="shared" si="149"/>
        <v>0</v>
      </c>
      <c r="N2448" s="12">
        <v>44663</v>
      </c>
      <c r="O2448" s="9">
        <v>166.36262629999999</v>
      </c>
    </row>
    <row r="2449" spans="5:15" x14ac:dyDescent="0.3">
      <c r="E2449" s="6">
        <v>36201</v>
      </c>
      <c r="F2449" s="7">
        <v>540.51580799999999</v>
      </c>
      <c r="G2449" s="7">
        <f t="shared" si="148"/>
        <v>0</v>
      </c>
      <c r="H2449" s="7">
        <f t="shared" si="149"/>
        <v>0</v>
      </c>
      <c r="N2449" s="12">
        <v>44663</v>
      </c>
      <c r="O2449" s="9">
        <v>166.36262629999999</v>
      </c>
    </row>
    <row r="2450" spans="5:15" x14ac:dyDescent="0.3">
      <c r="E2450" s="6">
        <v>36201</v>
      </c>
      <c r="F2450" s="7">
        <v>614.14516800000001</v>
      </c>
      <c r="G2450" s="7">
        <f t="shared" si="148"/>
        <v>0</v>
      </c>
      <c r="H2450" s="7">
        <f t="shared" si="149"/>
        <v>0</v>
      </c>
      <c r="N2450" s="12">
        <v>44664</v>
      </c>
      <c r="O2450" s="9">
        <v>166.36262629999999</v>
      </c>
    </row>
    <row r="2451" spans="5:15" x14ac:dyDescent="0.3">
      <c r="E2451" s="6">
        <v>36202</v>
      </c>
      <c r="F2451" s="7">
        <v>695.06236799999999</v>
      </c>
      <c r="G2451" s="7">
        <f t="shared" si="148"/>
        <v>0</v>
      </c>
      <c r="H2451" s="7">
        <f t="shared" si="149"/>
        <v>0</v>
      </c>
      <c r="N2451" s="12">
        <v>44664</v>
      </c>
      <c r="O2451" s="9">
        <v>166.36262629999999</v>
      </c>
    </row>
    <row r="2452" spans="5:15" x14ac:dyDescent="0.3">
      <c r="E2452" s="6">
        <v>36202</v>
      </c>
      <c r="F2452" s="7">
        <v>769.62311999999997</v>
      </c>
      <c r="G2452" s="7">
        <f t="shared" si="148"/>
        <v>0</v>
      </c>
      <c r="H2452" s="7">
        <f t="shared" si="149"/>
        <v>0</v>
      </c>
      <c r="N2452" s="12">
        <v>44664</v>
      </c>
      <c r="O2452" s="9">
        <v>166.36262629999999</v>
      </c>
    </row>
    <row r="2453" spans="5:15" x14ac:dyDescent="0.3">
      <c r="E2453" s="6">
        <v>36202</v>
      </c>
      <c r="F2453" s="7">
        <v>845.54870400000004</v>
      </c>
      <c r="G2453" s="7">
        <f t="shared" si="148"/>
        <v>0</v>
      </c>
      <c r="H2453" s="7">
        <f t="shared" si="149"/>
        <v>0</v>
      </c>
      <c r="N2453" s="12">
        <v>44664</v>
      </c>
      <c r="O2453" s="9">
        <v>166.36262629999999</v>
      </c>
    </row>
    <row r="2454" spans="5:15" x14ac:dyDescent="0.3">
      <c r="E2454" s="6">
        <v>36202</v>
      </c>
      <c r="F2454" s="7">
        <v>935.478432</v>
      </c>
      <c r="G2454" s="7">
        <f t="shared" si="148"/>
        <v>0</v>
      </c>
      <c r="H2454" s="7">
        <f t="shared" si="149"/>
        <v>0</v>
      </c>
      <c r="N2454" s="12">
        <v>44664</v>
      </c>
      <c r="O2454" s="9">
        <v>166.36262629999999</v>
      </c>
    </row>
    <row r="2455" spans="5:15" x14ac:dyDescent="0.3">
      <c r="E2455" s="6">
        <v>36202</v>
      </c>
      <c r="F2455" s="7">
        <v>1026.9372960000001</v>
      </c>
      <c r="G2455" s="7">
        <f t="shared" si="148"/>
        <v>0</v>
      </c>
      <c r="H2455" s="7">
        <f t="shared" si="149"/>
        <v>0</v>
      </c>
      <c r="N2455" s="12">
        <v>44664</v>
      </c>
      <c r="O2455" s="9">
        <v>166.36262629999999</v>
      </c>
    </row>
    <row r="2456" spans="5:15" x14ac:dyDescent="0.3">
      <c r="E2456" s="6">
        <v>36202</v>
      </c>
      <c r="F2456" s="7">
        <v>1119.4696799999999</v>
      </c>
      <c r="G2456" s="7">
        <f t="shared" si="148"/>
        <v>0</v>
      </c>
      <c r="H2456" s="7">
        <f t="shared" si="149"/>
        <v>0</v>
      </c>
      <c r="N2456" s="12">
        <v>44664</v>
      </c>
      <c r="O2456" s="9">
        <v>166.36262629999999</v>
      </c>
    </row>
    <row r="2457" spans="5:15" x14ac:dyDescent="0.3">
      <c r="E2457" s="6">
        <v>36202</v>
      </c>
      <c r="F2457" s="7">
        <v>2757.5946720000002</v>
      </c>
      <c r="G2457" s="7">
        <f t="shared" si="148"/>
        <v>0</v>
      </c>
      <c r="H2457" s="7">
        <f t="shared" si="149"/>
        <v>0</v>
      </c>
      <c r="N2457" s="12">
        <v>44664</v>
      </c>
      <c r="O2457" s="9">
        <v>166.36262629999999</v>
      </c>
    </row>
    <row r="2458" spans="5:15" x14ac:dyDescent="0.3">
      <c r="E2458" s="6">
        <v>36202</v>
      </c>
      <c r="F2458" s="7">
        <v>2847.3449759999999</v>
      </c>
      <c r="G2458" s="7">
        <f t="shared" si="148"/>
        <v>0</v>
      </c>
      <c r="H2458" s="7">
        <f t="shared" si="149"/>
        <v>0</v>
      </c>
      <c r="N2458" s="12">
        <v>44664</v>
      </c>
      <c r="O2458" s="9">
        <v>3064.5746949999998</v>
      </c>
    </row>
    <row r="2459" spans="5:15" x14ac:dyDescent="0.3">
      <c r="E2459" s="6">
        <v>36202</v>
      </c>
      <c r="F2459" s="7">
        <v>2490.0704639999999</v>
      </c>
      <c r="G2459" s="7">
        <f t="shared" si="148"/>
        <v>0</v>
      </c>
      <c r="H2459" s="7">
        <f t="shared" si="149"/>
        <v>0</v>
      </c>
      <c r="N2459" s="12">
        <v>44664</v>
      </c>
      <c r="O2459" s="9">
        <v>4071.50638049998</v>
      </c>
    </row>
    <row r="2460" spans="5:15" x14ac:dyDescent="0.3">
      <c r="E2460" s="6">
        <v>36202</v>
      </c>
      <c r="F2460" s="7">
        <v>1294.500816</v>
      </c>
      <c r="G2460" s="7">
        <f t="shared" si="148"/>
        <v>0</v>
      </c>
      <c r="H2460" s="7">
        <f t="shared" si="149"/>
        <v>0</v>
      </c>
      <c r="N2460" s="12">
        <v>44664</v>
      </c>
      <c r="O2460" s="9">
        <v>4202.8452959999904</v>
      </c>
    </row>
    <row r="2461" spans="5:15" x14ac:dyDescent="0.3">
      <c r="E2461" s="6">
        <v>36202</v>
      </c>
      <c r="F2461" s="7">
        <v>346.39416</v>
      </c>
      <c r="G2461" s="7">
        <f t="shared" si="148"/>
        <v>0</v>
      </c>
      <c r="H2461" s="7">
        <f t="shared" si="149"/>
        <v>0</v>
      </c>
      <c r="N2461" s="12">
        <v>44664</v>
      </c>
      <c r="O2461" s="9">
        <v>4071.50638049998</v>
      </c>
    </row>
    <row r="2462" spans="5:15" x14ac:dyDescent="0.3">
      <c r="E2462" s="6">
        <v>36202</v>
      </c>
      <c r="F2462" s="7">
        <v>89.943839999999994</v>
      </c>
      <c r="G2462" s="7">
        <f t="shared" si="148"/>
        <v>0</v>
      </c>
      <c r="H2462" s="7">
        <f t="shared" si="149"/>
        <v>0</v>
      </c>
      <c r="N2462" s="12">
        <v>44664</v>
      </c>
      <c r="O2462" s="9">
        <v>3677.48963399999</v>
      </c>
    </row>
    <row r="2463" spans="5:15" x14ac:dyDescent="0.3">
      <c r="E2463" s="6">
        <v>36202</v>
      </c>
      <c r="F2463" s="7">
        <v>13.496112</v>
      </c>
      <c r="G2463" s="7">
        <f t="shared" si="148"/>
        <v>0</v>
      </c>
      <c r="H2463" s="7">
        <f t="shared" si="149"/>
        <v>0</v>
      </c>
      <c r="N2463" s="12">
        <v>44664</v>
      </c>
      <c r="O2463" s="9">
        <v>3940.16746499999</v>
      </c>
    </row>
    <row r="2464" spans="5:15" x14ac:dyDescent="0.3">
      <c r="E2464" s="6">
        <v>36202</v>
      </c>
      <c r="F2464" s="7">
        <v>0</v>
      </c>
      <c r="G2464" s="7">
        <f t="shared" si="148"/>
        <v>0</v>
      </c>
      <c r="H2464" s="7">
        <f t="shared" si="149"/>
        <v>0</v>
      </c>
      <c r="N2464" s="12">
        <v>44664</v>
      </c>
      <c r="O2464" s="9">
        <v>4027.7267419999998</v>
      </c>
    </row>
    <row r="2465" spans="5:15" x14ac:dyDescent="0.3">
      <c r="E2465" s="6">
        <v>36202</v>
      </c>
      <c r="F2465" s="7">
        <v>0</v>
      </c>
      <c r="G2465" s="7">
        <f t="shared" si="148"/>
        <v>0</v>
      </c>
      <c r="H2465" s="7">
        <f t="shared" si="149"/>
        <v>0</v>
      </c>
      <c r="N2465" s="12">
        <v>44664</v>
      </c>
      <c r="O2465" s="9">
        <v>3852.6081879999902</v>
      </c>
    </row>
    <row r="2466" spans="5:15" x14ac:dyDescent="0.3">
      <c r="E2466" s="6">
        <v>36202</v>
      </c>
      <c r="F2466" s="7">
        <v>0</v>
      </c>
      <c r="G2466" s="7">
        <f t="shared" si="148"/>
        <v>0</v>
      </c>
      <c r="H2466" s="7">
        <f t="shared" si="149"/>
        <v>0</v>
      </c>
      <c r="N2466" s="12">
        <v>44664</v>
      </c>
      <c r="O2466" s="9">
        <v>3502.3710799999999</v>
      </c>
    </row>
    <row r="2467" spans="5:15" x14ac:dyDescent="0.3">
      <c r="E2467" s="6">
        <v>36202</v>
      </c>
      <c r="F2467" s="7">
        <v>0</v>
      </c>
      <c r="G2467" s="7">
        <f t="shared" si="148"/>
        <v>0</v>
      </c>
      <c r="H2467" s="7">
        <f t="shared" si="149"/>
        <v>0</v>
      </c>
      <c r="N2467" s="12">
        <v>44664</v>
      </c>
      <c r="O2467" s="9">
        <v>3502.3710799999999</v>
      </c>
    </row>
    <row r="2468" spans="5:15" x14ac:dyDescent="0.3">
      <c r="E2468" s="6">
        <v>36202</v>
      </c>
      <c r="F2468" s="7">
        <v>57.805776000000002</v>
      </c>
      <c r="G2468" s="7">
        <f t="shared" si="148"/>
        <v>0</v>
      </c>
      <c r="H2468" s="7">
        <f t="shared" si="149"/>
        <v>0</v>
      </c>
      <c r="N2468" s="12">
        <v>44664</v>
      </c>
      <c r="O2468" s="9">
        <v>2101.4226479999902</v>
      </c>
    </row>
    <row r="2469" spans="5:15" x14ac:dyDescent="0.3">
      <c r="E2469" s="6">
        <v>36202</v>
      </c>
      <c r="F2469" s="7">
        <v>141.09379200000001</v>
      </c>
      <c r="G2469" s="7">
        <f t="shared" si="148"/>
        <v>0</v>
      </c>
      <c r="H2469" s="7">
        <f t="shared" si="149"/>
        <v>0</v>
      </c>
      <c r="N2469" s="12">
        <v>44664</v>
      </c>
      <c r="O2469" s="9">
        <v>1576.066986</v>
      </c>
    </row>
    <row r="2470" spans="5:15" x14ac:dyDescent="0.3">
      <c r="E2470" s="6">
        <v>36202</v>
      </c>
      <c r="F2470" s="7">
        <v>201.712896</v>
      </c>
      <c r="G2470" s="7">
        <f t="shared" si="148"/>
        <v>0</v>
      </c>
      <c r="H2470" s="7">
        <f t="shared" si="149"/>
        <v>0</v>
      </c>
      <c r="N2470" s="12">
        <v>44664</v>
      </c>
      <c r="O2470" s="9">
        <v>1576.066986</v>
      </c>
    </row>
    <row r="2471" spans="5:15" x14ac:dyDescent="0.3">
      <c r="E2471" s="6">
        <v>36202</v>
      </c>
      <c r="F2471" s="7">
        <v>242.48851199999999</v>
      </c>
      <c r="G2471" s="7">
        <f t="shared" si="148"/>
        <v>0</v>
      </c>
      <c r="H2471" s="7">
        <f t="shared" si="149"/>
        <v>0</v>
      </c>
      <c r="N2471" s="12">
        <v>44664</v>
      </c>
      <c r="O2471" s="9">
        <v>166.36262629999999</v>
      </c>
    </row>
    <row r="2472" spans="5:15" x14ac:dyDescent="0.3">
      <c r="E2472" s="6">
        <v>36202</v>
      </c>
      <c r="F2472" s="7">
        <v>173.29233600000001</v>
      </c>
      <c r="G2472" s="7">
        <f t="shared" si="148"/>
        <v>0</v>
      </c>
      <c r="H2472" s="7">
        <f t="shared" si="149"/>
        <v>0</v>
      </c>
      <c r="N2472" s="12">
        <v>44664</v>
      </c>
      <c r="O2472" s="9">
        <v>166.36262629999999</v>
      </c>
    </row>
    <row r="2473" spans="5:15" x14ac:dyDescent="0.3">
      <c r="E2473" s="6">
        <v>36202</v>
      </c>
      <c r="F2473" s="7">
        <v>206.116848</v>
      </c>
      <c r="G2473" s="7">
        <f t="shared" si="148"/>
        <v>0</v>
      </c>
      <c r="H2473" s="7">
        <f t="shared" si="149"/>
        <v>0</v>
      </c>
      <c r="N2473" s="12">
        <v>44664</v>
      </c>
      <c r="O2473" s="9">
        <v>166.36262629999999</v>
      </c>
    </row>
    <row r="2474" spans="5:15" x14ac:dyDescent="0.3">
      <c r="E2474" s="6">
        <v>36202</v>
      </c>
      <c r="F2474" s="7">
        <v>257.19220799999999</v>
      </c>
      <c r="G2474" s="7">
        <f t="shared" si="148"/>
        <v>0</v>
      </c>
      <c r="H2474" s="7">
        <f t="shared" si="149"/>
        <v>0</v>
      </c>
      <c r="N2474" s="12">
        <v>44665</v>
      </c>
      <c r="O2474" s="9">
        <v>166.36262629999999</v>
      </c>
    </row>
    <row r="2475" spans="5:15" x14ac:dyDescent="0.3">
      <c r="E2475" s="6">
        <v>36203</v>
      </c>
      <c r="F2475" s="7">
        <v>296.90841599999999</v>
      </c>
      <c r="G2475" s="7">
        <f t="shared" si="148"/>
        <v>0</v>
      </c>
      <c r="H2475" s="7">
        <f t="shared" si="149"/>
        <v>0</v>
      </c>
      <c r="N2475" s="12">
        <v>44665</v>
      </c>
      <c r="O2475" s="9">
        <v>166.36262629999999</v>
      </c>
    </row>
    <row r="2476" spans="5:15" x14ac:dyDescent="0.3">
      <c r="E2476" s="6">
        <v>36203</v>
      </c>
      <c r="F2476" s="7">
        <v>343.247184</v>
      </c>
      <c r="G2476" s="7">
        <f t="shared" si="148"/>
        <v>0</v>
      </c>
      <c r="H2476" s="7">
        <f t="shared" si="149"/>
        <v>0</v>
      </c>
      <c r="N2476" s="12">
        <v>44665</v>
      </c>
      <c r="O2476" s="9">
        <v>166.36262629999999</v>
      </c>
    </row>
    <row r="2477" spans="5:15" x14ac:dyDescent="0.3">
      <c r="E2477" s="6">
        <v>36203</v>
      </c>
      <c r="F2477" s="7">
        <v>411.80327999999997</v>
      </c>
      <c r="G2477" s="7">
        <f t="shared" si="148"/>
        <v>0</v>
      </c>
      <c r="H2477" s="7">
        <f t="shared" si="149"/>
        <v>0</v>
      </c>
      <c r="N2477" s="12">
        <v>44665</v>
      </c>
      <c r="O2477" s="9">
        <v>166.36262629999999</v>
      </c>
    </row>
    <row r="2478" spans="5:15" x14ac:dyDescent="0.3">
      <c r="E2478" s="6">
        <v>36203</v>
      </c>
      <c r="F2478" s="7">
        <v>491.25081599999999</v>
      </c>
      <c r="G2478" s="7">
        <f t="shared" si="148"/>
        <v>0</v>
      </c>
      <c r="H2478" s="7">
        <f t="shared" si="149"/>
        <v>0</v>
      </c>
      <c r="N2478" s="12">
        <v>44665</v>
      </c>
      <c r="O2478" s="9">
        <v>166.36262629999999</v>
      </c>
    </row>
    <row r="2479" spans="5:15" x14ac:dyDescent="0.3">
      <c r="E2479" s="6">
        <v>36203</v>
      </c>
      <c r="F2479" s="7">
        <v>574.890624</v>
      </c>
      <c r="G2479" s="7">
        <f t="shared" si="148"/>
        <v>0</v>
      </c>
      <c r="H2479" s="7">
        <f t="shared" si="149"/>
        <v>0</v>
      </c>
      <c r="N2479" s="12">
        <v>44665</v>
      </c>
      <c r="O2479" s="9">
        <v>166.36262629999999</v>
      </c>
    </row>
    <row r="2480" spans="5:15" x14ac:dyDescent="0.3">
      <c r="E2480" s="6">
        <v>36203</v>
      </c>
      <c r="F2480" s="7">
        <v>668.63462400000003</v>
      </c>
      <c r="G2480" s="7">
        <f t="shared" si="148"/>
        <v>0</v>
      </c>
      <c r="H2480" s="7">
        <f t="shared" si="149"/>
        <v>0</v>
      </c>
      <c r="N2480" s="12">
        <v>44665</v>
      </c>
      <c r="O2480" s="9">
        <v>166.36262629999999</v>
      </c>
    </row>
    <row r="2481" spans="5:15" x14ac:dyDescent="0.3">
      <c r="E2481" s="6">
        <v>36203</v>
      </c>
      <c r="F2481" s="7">
        <v>1725.955056</v>
      </c>
      <c r="G2481" s="7">
        <f t="shared" si="148"/>
        <v>0</v>
      </c>
      <c r="H2481" s="7">
        <f t="shared" si="149"/>
        <v>0</v>
      </c>
      <c r="N2481" s="12">
        <v>44665</v>
      </c>
      <c r="O2481" s="9">
        <v>166.36262629999999</v>
      </c>
    </row>
    <row r="2482" spans="5:15" x14ac:dyDescent="0.3">
      <c r="E2482" s="6">
        <v>36203</v>
      </c>
      <c r="F2482" s="7">
        <v>1853.2866240000001</v>
      </c>
      <c r="G2482" s="7">
        <f t="shared" si="148"/>
        <v>0</v>
      </c>
      <c r="H2482" s="7">
        <f t="shared" si="149"/>
        <v>0</v>
      </c>
      <c r="N2482" s="12">
        <v>44665</v>
      </c>
      <c r="O2482" s="9">
        <v>3064.5746949999998</v>
      </c>
    </row>
    <row r="2483" spans="5:15" x14ac:dyDescent="0.3">
      <c r="E2483" s="6">
        <v>36203</v>
      </c>
      <c r="F2483" s="7">
        <v>1408.1719680000001</v>
      </c>
      <c r="G2483" s="7">
        <f t="shared" si="148"/>
        <v>0</v>
      </c>
      <c r="H2483" s="7">
        <f t="shared" si="149"/>
        <v>0</v>
      </c>
      <c r="N2483" s="12">
        <v>44665</v>
      </c>
      <c r="O2483" s="9">
        <v>4071.50638049998</v>
      </c>
    </row>
    <row r="2484" spans="5:15" x14ac:dyDescent="0.3">
      <c r="E2484" s="6">
        <v>36203</v>
      </c>
      <c r="F2484" s="7">
        <v>462.48753599999998</v>
      </c>
      <c r="G2484" s="7">
        <f t="shared" si="148"/>
        <v>0</v>
      </c>
      <c r="H2484" s="7">
        <f t="shared" si="149"/>
        <v>0</v>
      </c>
      <c r="N2484" s="12">
        <v>44665</v>
      </c>
      <c r="O2484" s="9">
        <v>4202.8452959999904</v>
      </c>
    </row>
    <row r="2485" spans="5:15" x14ac:dyDescent="0.3">
      <c r="E2485" s="6">
        <v>36203</v>
      </c>
      <c r="F2485" s="7">
        <v>99.579312000000002</v>
      </c>
      <c r="G2485" s="7">
        <f t="shared" si="148"/>
        <v>0</v>
      </c>
      <c r="H2485" s="7">
        <f t="shared" si="149"/>
        <v>0</v>
      </c>
      <c r="N2485" s="12">
        <v>44665</v>
      </c>
      <c r="O2485" s="9">
        <v>4071.50638049998</v>
      </c>
    </row>
    <row r="2486" spans="5:15" x14ac:dyDescent="0.3">
      <c r="E2486" s="6">
        <v>36203</v>
      </c>
      <c r="F2486" s="7">
        <v>15.112944000000001</v>
      </c>
      <c r="G2486" s="7">
        <f t="shared" si="148"/>
        <v>0</v>
      </c>
      <c r="H2486" s="7">
        <f t="shared" si="149"/>
        <v>0</v>
      </c>
      <c r="N2486" s="12">
        <v>44665</v>
      </c>
      <c r="O2486" s="9">
        <v>3677.48963399999</v>
      </c>
    </row>
    <row r="2487" spans="5:15" x14ac:dyDescent="0.3">
      <c r="E2487" s="6">
        <v>36203</v>
      </c>
      <c r="F2487" s="7">
        <v>2.5925760000000002</v>
      </c>
      <c r="G2487" s="7">
        <f t="shared" si="148"/>
        <v>0</v>
      </c>
      <c r="H2487" s="7">
        <f t="shared" si="149"/>
        <v>0</v>
      </c>
      <c r="N2487" s="12">
        <v>44665</v>
      </c>
      <c r="O2487" s="9">
        <v>3940.16746499999</v>
      </c>
    </row>
    <row r="2488" spans="5:15" x14ac:dyDescent="0.3">
      <c r="E2488" s="6">
        <v>36203</v>
      </c>
      <c r="F2488" s="7">
        <v>0</v>
      </c>
      <c r="G2488" s="7">
        <f t="shared" si="148"/>
        <v>0</v>
      </c>
      <c r="H2488" s="7">
        <f t="shared" si="149"/>
        <v>0</v>
      </c>
      <c r="N2488" s="12">
        <v>44665</v>
      </c>
      <c r="O2488" s="9">
        <v>4027.7267419999998</v>
      </c>
    </row>
    <row r="2489" spans="5:15" x14ac:dyDescent="0.3">
      <c r="E2489" s="6">
        <v>36203</v>
      </c>
      <c r="F2489" s="7">
        <v>0</v>
      </c>
      <c r="G2489" s="7">
        <f t="shared" si="148"/>
        <v>0</v>
      </c>
      <c r="H2489" s="7">
        <f t="shared" si="149"/>
        <v>0</v>
      </c>
      <c r="N2489" s="12">
        <v>44665</v>
      </c>
      <c r="O2489" s="9">
        <v>3852.6081879999902</v>
      </c>
    </row>
    <row r="2490" spans="5:15" x14ac:dyDescent="0.3">
      <c r="E2490" s="6">
        <v>36203</v>
      </c>
      <c r="F2490" s="7">
        <v>0</v>
      </c>
      <c r="G2490" s="7">
        <f t="shared" si="148"/>
        <v>0</v>
      </c>
      <c r="H2490" s="7">
        <f t="shared" si="149"/>
        <v>0</v>
      </c>
      <c r="N2490" s="12">
        <v>44665</v>
      </c>
      <c r="O2490" s="9">
        <v>3502.3710799999999</v>
      </c>
    </row>
    <row r="2491" spans="5:15" x14ac:dyDescent="0.3">
      <c r="E2491" s="6">
        <v>36203</v>
      </c>
      <c r="F2491" s="7">
        <v>0</v>
      </c>
      <c r="G2491" s="7">
        <f t="shared" si="148"/>
        <v>0</v>
      </c>
      <c r="H2491" s="7">
        <f t="shared" si="149"/>
        <v>0</v>
      </c>
      <c r="N2491" s="12">
        <v>44665</v>
      </c>
      <c r="O2491" s="9">
        <v>3502.3710799999999</v>
      </c>
    </row>
    <row r="2492" spans="5:15" x14ac:dyDescent="0.3">
      <c r="E2492" s="6">
        <v>36203</v>
      </c>
      <c r="F2492" s="7">
        <v>0</v>
      </c>
      <c r="G2492" s="7">
        <f t="shared" si="148"/>
        <v>0</v>
      </c>
      <c r="H2492" s="7">
        <f t="shared" si="149"/>
        <v>0</v>
      </c>
      <c r="N2492" s="12">
        <v>44665</v>
      </c>
      <c r="O2492" s="9">
        <v>2101.4226479999902</v>
      </c>
    </row>
    <row r="2493" spans="5:15" x14ac:dyDescent="0.3">
      <c r="E2493" s="6">
        <v>36203</v>
      </c>
      <c r="F2493" s="7">
        <v>61.017263999999997</v>
      </c>
      <c r="G2493" s="7">
        <f t="shared" si="148"/>
        <v>0</v>
      </c>
      <c r="H2493" s="7">
        <f t="shared" si="149"/>
        <v>0</v>
      </c>
      <c r="N2493" s="12">
        <v>44665</v>
      </c>
      <c r="O2493" s="9">
        <v>1576.066986</v>
      </c>
    </row>
    <row r="2494" spans="5:15" x14ac:dyDescent="0.3">
      <c r="E2494" s="6">
        <v>36203</v>
      </c>
      <c r="F2494" s="7">
        <v>124.08984</v>
      </c>
      <c r="G2494" s="7">
        <f t="shared" si="148"/>
        <v>0</v>
      </c>
      <c r="H2494" s="7">
        <f t="shared" si="149"/>
        <v>0</v>
      </c>
      <c r="N2494" s="12">
        <v>44665</v>
      </c>
      <c r="O2494" s="9">
        <v>1576.066986</v>
      </c>
    </row>
    <row r="2495" spans="5:15" x14ac:dyDescent="0.3">
      <c r="E2495" s="6">
        <v>36203</v>
      </c>
      <c r="F2495" s="7">
        <v>171.89726400000001</v>
      </c>
      <c r="G2495" s="7">
        <f t="shared" si="148"/>
        <v>0</v>
      </c>
      <c r="H2495" s="7">
        <f t="shared" si="149"/>
        <v>0</v>
      </c>
      <c r="N2495" s="12">
        <v>44665</v>
      </c>
      <c r="O2495" s="9">
        <v>166.36262629999999</v>
      </c>
    </row>
    <row r="2496" spans="5:15" x14ac:dyDescent="0.3">
      <c r="E2496" s="6">
        <v>36203</v>
      </c>
      <c r="F2496" s="7">
        <v>107.21894399999999</v>
      </c>
      <c r="G2496" s="7">
        <f t="shared" si="148"/>
        <v>0</v>
      </c>
      <c r="H2496" s="7">
        <f t="shared" si="149"/>
        <v>0</v>
      </c>
      <c r="N2496" s="12">
        <v>44665</v>
      </c>
      <c r="O2496" s="9">
        <v>166.36262629999999</v>
      </c>
    </row>
    <row r="2497" spans="5:15" x14ac:dyDescent="0.3">
      <c r="E2497" s="6">
        <v>36203</v>
      </c>
      <c r="F2497" s="7">
        <v>117.377568</v>
      </c>
      <c r="G2497" s="7">
        <f t="shared" si="148"/>
        <v>0</v>
      </c>
      <c r="H2497" s="7">
        <f t="shared" si="149"/>
        <v>0</v>
      </c>
      <c r="N2497" s="12">
        <v>44665</v>
      </c>
      <c r="O2497" s="9">
        <v>166.36262629999999</v>
      </c>
    </row>
    <row r="2498" spans="5:15" x14ac:dyDescent="0.3">
      <c r="E2498" s="6">
        <v>36203</v>
      </c>
      <c r="F2498" s="7">
        <v>121.92264</v>
      </c>
      <c r="G2498" s="7">
        <f t="shared" si="148"/>
        <v>0</v>
      </c>
      <c r="H2498" s="7">
        <f t="shared" si="149"/>
        <v>0</v>
      </c>
      <c r="N2498" s="12">
        <v>44666</v>
      </c>
      <c r="O2498" s="9">
        <v>166.36262629999999</v>
      </c>
    </row>
    <row r="2499" spans="5:15" x14ac:dyDescent="0.3">
      <c r="E2499" s="6">
        <v>36204</v>
      </c>
      <c r="F2499" s="7">
        <v>133.43904000000001</v>
      </c>
      <c r="G2499" s="7">
        <f t="shared" ref="G2499:G2562" si="150">IF(I2499&lt;400,0,IF(I2499&gt;500,500,I2499))</f>
        <v>0</v>
      </c>
      <c r="H2499" s="7">
        <f t="shared" ref="H2499:H2562" si="151">IF(I2499&lt;1900,I2499-G2499,1400)</f>
        <v>0</v>
      </c>
      <c r="N2499" s="12">
        <v>44666</v>
      </c>
      <c r="O2499" s="9">
        <v>166.36262629999999</v>
      </c>
    </row>
    <row r="2500" spans="5:15" x14ac:dyDescent="0.3">
      <c r="E2500" s="6">
        <v>36204</v>
      </c>
      <c r="F2500" s="7">
        <v>141.410304</v>
      </c>
      <c r="G2500" s="7">
        <f t="shared" si="150"/>
        <v>0</v>
      </c>
      <c r="H2500" s="7">
        <f t="shared" si="151"/>
        <v>0</v>
      </c>
      <c r="N2500" s="12">
        <v>44666</v>
      </c>
      <c r="O2500" s="9">
        <v>166.36262629999999</v>
      </c>
    </row>
    <row r="2501" spans="5:15" x14ac:dyDescent="0.3">
      <c r="E2501" s="6">
        <v>36204</v>
      </c>
      <c r="F2501" s="7">
        <v>176.57740799999999</v>
      </c>
      <c r="G2501" s="7">
        <f t="shared" si="150"/>
        <v>0</v>
      </c>
      <c r="H2501" s="7">
        <f t="shared" si="151"/>
        <v>0</v>
      </c>
      <c r="N2501" s="12">
        <v>44666</v>
      </c>
      <c r="O2501" s="9">
        <v>166.36262629999999</v>
      </c>
    </row>
    <row r="2502" spans="5:15" x14ac:dyDescent="0.3">
      <c r="E2502" s="6">
        <v>36204</v>
      </c>
      <c r="F2502" s="7">
        <v>232.96896000000001</v>
      </c>
      <c r="G2502" s="7">
        <f t="shared" si="150"/>
        <v>0</v>
      </c>
      <c r="H2502" s="7">
        <f t="shared" si="151"/>
        <v>0</v>
      </c>
      <c r="N2502" s="12">
        <v>44666</v>
      </c>
      <c r="O2502" s="9">
        <v>166.36262629999999</v>
      </c>
    </row>
    <row r="2503" spans="5:15" x14ac:dyDescent="0.3">
      <c r="E2503" s="6">
        <v>36204</v>
      </c>
      <c r="F2503" s="7">
        <v>329.16945600000003</v>
      </c>
      <c r="G2503" s="7">
        <f t="shared" si="150"/>
        <v>0</v>
      </c>
      <c r="H2503" s="7">
        <f t="shared" si="151"/>
        <v>0</v>
      </c>
      <c r="N2503" s="12">
        <v>44666</v>
      </c>
      <c r="O2503" s="9">
        <v>166.36262629999999</v>
      </c>
    </row>
    <row r="2504" spans="5:15" x14ac:dyDescent="0.3">
      <c r="E2504" s="6">
        <v>36204</v>
      </c>
      <c r="F2504" s="7">
        <v>419.36428799999999</v>
      </c>
      <c r="G2504" s="7">
        <f t="shared" si="150"/>
        <v>0</v>
      </c>
      <c r="H2504" s="7">
        <f t="shared" si="151"/>
        <v>0</v>
      </c>
      <c r="N2504" s="12">
        <v>44666</v>
      </c>
      <c r="O2504" s="9">
        <v>166.36262629999999</v>
      </c>
    </row>
    <row r="2505" spans="5:15" x14ac:dyDescent="0.3">
      <c r="E2505" s="6">
        <v>36204</v>
      </c>
      <c r="F2505" s="7">
        <v>1628.559072</v>
      </c>
      <c r="G2505" s="7">
        <f t="shared" si="150"/>
        <v>0</v>
      </c>
      <c r="H2505" s="7">
        <f t="shared" si="151"/>
        <v>0</v>
      </c>
      <c r="N2505" s="12">
        <v>44666</v>
      </c>
      <c r="O2505" s="9">
        <v>166.36262629999999</v>
      </c>
    </row>
    <row r="2506" spans="5:15" x14ac:dyDescent="0.3">
      <c r="E2506" s="6">
        <v>36204</v>
      </c>
      <c r="F2506" s="7">
        <v>1760.9770080000001</v>
      </c>
      <c r="G2506" s="7">
        <f t="shared" si="150"/>
        <v>0</v>
      </c>
      <c r="H2506" s="7">
        <f t="shared" si="151"/>
        <v>0</v>
      </c>
      <c r="N2506" s="12">
        <v>44666</v>
      </c>
      <c r="O2506" s="9">
        <v>166.36262629999999</v>
      </c>
    </row>
    <row r="2507" spans="5:15" x14ac:dyDescent="0.3">
      <c r="E2507" s="6">
        <v>36204</v>
      </c>
      <c r="F2507" s="7">
        <v>1271.6686079999999</v>
      </c>
      <c r="G2507" s="7">
        <f t="shared" si="150"/>
        <v>0</v>
      </c>
      <c r="H2507" s="7">
        <f t="shared" si="151"/>
        <v>0</v>
      </c>
      <c r="N2507" s="12">
        <v>44666</v>
      </c>
      <c r="O2507" s="9">
        <v>166.36262629999999</v>
      </c>
    </row>
    <row r="2508" spans="5:15" x14ac:dyDescent="0.3">
      <c r="E2508" s="6">
        <v>36204</v>
      </c>
      <c r="F2508" s="7">
        <v>1219.1507999999999</v>
      </c>
      <c r="G2508" s="7">
        <f t="shared" si="150"/>
        <v>0</v>
      </c>
      <c r="H2508" s="7">
        <f t="shared" si="151"/>
        <v>0</v>
      </c>
      <c r="N2508" s="12">
        <v>44666</v>
      </c>
      <c r="O2508" s="9">
        <v>166.36262629999999</v>
      </c>
    </row>
    <row r="2509" spans="5:15" x14ac:dyDescent="0.3">
      <c r="E2509" s="6">
        <v>36204</v>
      </c>
      <c r="F2509" s="7">
        <v>589.684032</v>
      </c>
      <c r="G2509" s="7">
        <f t="shared" si="150"/>
        <v>0</v>
      </c>
      <c r="H2509" s="7">
        <f t="shared" si="151"/>
        <v>0</v>
      </c>
      <c r="N2509" s="12">
        <v>44666</v>
      </c>
      <c r="O2509" s="9">
        <v>166.36262629999999</v>
      </c>
    </row>
    <row r="2510" spans="5:15" x14ac:dyDescent="0.3">
      <c r="E2510" s="6">
        <v>36204</v>
      </c>
      <c r="F2510" s="7">
        <v>326.11924800000003</v>
      </c>
      <c r="G2510" s="7">
        <f t="shared" si="150"/>
        <v>0</v>
      </c>
      <c r="H2510" s="7">
        <f t="shared" si="151"/>
        <v>0</v>
      </c>
      <c r="N2510" s="12">
        <v>44666</v>
      </c>
      <c r="O2510" s="9">
        <v>166.36262629999999</v>
      </c>
    </row>
    <row r="2511" spans="5:15" x14ac:dyDescent="0.3">
      <c r="E2511" s="6">
        <v>36204</v>
      </c>
      <c r="F2511" s="7">
        <v>297.53740800000003</v>
      </c>
      <c r="G2511" s="7">
        <f t="shared" si="150"/>
        <v>0</v>
      </c>
      <c r="H2511" s="7">
        <f t="shared" si="151"/>
        <v>0</v>
      </c>
      <c r="N2511" s="12">
        <v>44666</v>
      </c>
      <c r="O2511" s="9">
        <v>166.36262629999999</v>
      </c>
    </row>
    <row r="2512" spans="5:15" x14ac:dyDescent="0.3">
      <c r="E2512" s="6">
        <v>36204</v>
      </c>
      <c r="F2512" s="7">
        <v>268.587648</v>
      </c>
      <c r="G2512" s="7">
        <f t="shared" si="150"/>
        <v>0</v>
      </c>
      <c r="H2512" s="7">
        <f t="shared" si="151"/>
        <v>0</v>
      </c>
      <c r="N2512" s="12">
        <v>44666</v>
      </c>
      <c r="O2512" s="9">
        <v>166.36262629999999</v>
      </c>
    </row>
    <row r="2513" spans="5:15" x14ac:dyDescent="0.3">
      <c r="E2513" s="6">
        <v>36204</v>
      </c>
      <c r="F2513" s="7">
        <v>235.379088</v>
      </c>
      <c r="G2513" s="7">
        <f t="shared" si="150"/>
        <v>0</v>
      </c>
      <c r="H2513" s="7">
        <f t="shared" si="151"/>
        <v>0</v>
      </c>
      <c r="N2513" s="12">
        <v>44666</v>
      </c>
      <c r="O2513" s="9">
        <v>166.36262629999999</v>
      </c>
    </row>
    <row r="2514" spans="5:15" x14ac:dyDescent="0.3">
      <c r="E2514" s="6">
        <v>36204</v>
      </c>
      <c r="F2514" s="7">
        <v>205.51104000000001</v>
      </c>
      <c r="G2514" s="7">
        <f t="shared" si="150"/>
        <v>0</v>
      </c>
      <c r="H2514" s="7">
        <f t="shared" si="151"/>
        <v>0</v>
      </c>
      <c r="N2514" s="12">
        <v>44666</v>
      </c>
      <c r="O2514" s="9">
        <v>166.36262629999999</v>
      </c>
    </row>
    <row r="2515" spans="5:15" x14ac:dyDescent="0.3">
      <c r="E2515" s="6">
        <v>36204</v>
      </c>
      <c r="F2515" s="7">
        <v>203.54544000000001</v>
      </c>
      <c r="G2515" s="7">
        <f t="shared" si="150"/>
        <v>0</v>
      </c>
      <c r="H2515" s="7">
        <f t="shared" si="151"/>
        <v>0</v>
      </c>
      <c r="N2515" s="12">
        <v>44666</v>
      </c>
      <c r="O2515" s="9">
        <v>166.36262629999999</v>
      </c>
    </row>
    <row r="2516" spans="5:15" x14ac:dyDescent="0.3">
      <c r="E2516" s="6">
        <v>36204</v>
      </c>
      <c r="F2516" s="7">
        <v>241.99963199999999</v>
      </c>
      <c r="G2516" s="7">
        <f t="shared" si="150"/>
        <v>0</v>
      </c>
      <c r="H2516" s="7">
        <f t="shared" si="151"/>
        <v>0</v>
      </c>
      <c r="N2516" s="12">
        <v>44666</v>
      </c>
      <c r="O2516" s="9">
        <v>166.36262629999999</v>
      </c>
    </row>
    <row r="2517" spans="5:15" x14ac:dyDescent="0.3">
      <c r="E2517" s="6">
        <v>36204</v>
      </c>
      <c r="F2517" s="7">
        <v>101.13465600000001</v>
      </c>
      <c r="G2517" s="7">
        <f t="shared" si="150"/>
        <v>0</v>
      </c>
      <c r="H2517" s="7">
        <f t="shared" si="151"/>
        <v>0</v>
      </c>
      <c r="N2517" s="12">
        <v>44666</v>
      </c>
      <c r="O2517" s="9">
        <v>166.36262629999999</v>
      </c>
    </row>
    <row r="2518" spans="5:15" x14ac:dyDescent="0.3">
      <c r="E2518" s="6">
        <v>36204</v>
      </c>
      <c r="F2518" s="7">
        <v>163.655856</v>
      </c>
      <c r="G2518" s="7">
        <f t="shared" si="150"/>
        <v>0</v>
      </c>
      <c r="H2518" s="7">
        <f t="shared" si="151"/>
        <v>0</v>
      </c>
      <c r="N2518" s="12">
        <v>44666</v>
      </c>
      <c r="O2518" s="9">
        <v>166.36262629999999</v>
      </c>
    </row>
    <row r="2519" spans="5:15" x14ac:dyDescent="0.3">
      <c r="E2519" s="6">
        <v>36204</v>
      </c>
      <c r="F2519" s="7">
        <v>209.15294399999999</v>
      </c>
      <c r="G2519" s="7">
        <f t="shared" si="150"/>
        <v>0</v>
      </c>
      <c r="H2519" s="7">
        <f t="shared" si="151"/>
        <v>0</v>
      </c>
      <c r="N2519" s="12">
        <v>44666</v>
      </c>
      <c r="O2519" s="9">
        <v>166.36262629999999</v>
      </c>
    </row>
    <row r="2520" spans="5:15" x14ac:dyDescent="0.3">
      <c r="E2520" s="6">
        <v>36204</v>
      </c>
      <c r="F2520" s="7">
        <v>126.936432</v>
      </c>
      <c r="G2520" s="7">
        <f t="shared" si="150"/>
        <v>0</v>
      </c>
      <c r="H2520" s="7">
        <f t="shared" si="151"/>
        <v>0</v>
      </c>
      <c r="N2520" s="12">
        <v>44666</v>
      </c>
      <c r="O2520" s="9">
        <v>166.36262629999999</v>
      </c>
    </row>
    <row r="2521" spans="5:15" x14ac:dyDescent="0.3">
      <c r="E2521" s="6">
        <v>36204</v>
      </c>
      <c r="F2521" s="7">
        <v>153.33696</v>
      </c>
      <c r="G2521" s="7">
        <f t="shared" si="150"/>
        <v>0</v>
      </c>
      <c r="H2521" s="7">
        <f t="shared" si="151"/>
        <v>0</v>
      </c>
      <c r="N2521" s="12">
        <v>44666</v>
      </c>
      <c r="O2521" s="9">
        <v>166.36262629999999</v>
      </c>
    </row>
    <row r="2522" spans="5:15" x14ac:dyDescent="0.3">
      <c r="E2522" s="6">
        <v>36204</v>
      </c>
      <c r="F2522" s="7">
        <v>196.26062400000001</v>
      </c>
      <c r="G2522" s="7">
        <f t="shared" si="150"/>
        <v>0</v>
      </c>
      <c r="H2522" s="7">
        <f t="shared" si="151"/>
        <v>0</v>
      </c>
      <c r="N2522" s="12">
        <v>44667</v>
      </c>
      <c r="O2522" s="9">
        <v>166.36262629999999</v>
      </c>
    </row>
    <row r="2523" spans="5:15" x14ac:dyDescent="0.3">
      <c r="E2523" s="6">
        <v>36205</v>
      </c>
      <c r="F2523" s="7">
        <v>263.61216000000002</v>
      </c>
      <c r="G2523" s="7">
        <f t="shared" si="150"/>
        <v>0</v>
      </c>
      <c r="H2523" s="7">
        <f t="shared" si="151"/>
        <v>0</v>
      </c>
      <c r="N2523" s="12">
        <v>44667</v>
      </c>
      <c r="O2523" s="9">
        <v>166.36262629999999</v>
      </c>
    </row>
    <row r="2524" spans="5:15" x14ac:dyDescent="0.3">
      <c r="E2524" s="6">
        <v>36205</v>
      </c>
      <c r="F2524" s="7">
        <v>352.43006400000002</v>
      </c>
      <c r="G2524" s="7">
        <f t="shared" si="150"/>
        <v>0</v>
      </c>
      <c r="H2524" s="7">
        <f t="shared" si="151"/>
        <v>0</v>
      </c>
      <c r="N2524" s="12">
        <v>44667</v>
      </c>
      <c r="O2524" s="9">
        <v>166.36262629999999</v>
      </c>
    </row>
    <row r="2525" spans="5:15" x14ac:dyDescent="0.3">
      <c r="E2525" s="6">
        <v>36205</v>
      </c>
      <c r="F2525" s="7">
        <v>439.25716799999998</v>
      </c>
      <c r="G2525" s="7">
        <f t="shared" si="150"/>
        <v>0</v>
      </c>
      <c r="H2525" s="7">
        <f t="shared" si="151"/>
        <v>0</v>
      </c>
      <c r="N2525" s="12">
        <v>44667</v>
      </c>
      <c r="O2525" s="9">
        <v>166.36262629999999</v>
      </c>
    </row>
    <row r="2526" spans="5:15" x14ac:dyDescent="0.3">
      <c r="E2526" s="6">
        <v>36205</v>
      </c>
      <c r="F2526" s="7">
        <v>534.190608</v>
      </c>
      <c r="G2526" s="7">
        <f t="shared" si="150"/>
        <v>0</v>
      </c>
      <c r="H2526" s="7">
        <f t="shared" si="151"/>
        <v>0</v>
      </c>
      <c r="N2526" s="12">
        <v>44667</v>
      </c>
      <c r="O2526" s="9">
        <v>166.36262629999999</v>
      </c>
    </row>
    <row r="2527" spans="5:15" x14ac:dyDescent="0.3">
      <c r="E2527" s="6">
        <v>36205</v>
      </c>
      <c r="F2527" s="7">
        <v>617.67316800000003</v>
      </c>
      <c r="G2527" s="7">
        <f t="shared" si="150"/>
        <v>0</v>
      </c>
      <c r="H2527" s="7">
        <f t="shared" si="151"/>
        <v>0</v>
      </c>
      <c r="N2527" s="12">
        <v>44667</v>
      </c>
      <c r="O2527" s="9">
        <v>166.36262629999999</v>
      </c>
    </row>
    <row r="2528" spans="5:15" x14ac:dyDescent="0.3">
      <c r="E2528" s="6">
        <v>36205</v>
      </c>
      <c r="F2528" s="7">
        <v>695.164176</v>
      </c>
      <c r="G2528" s="7">
        <f t="shared" si="150"/>
        <v>0</v>
      </c>
      <c r="H2528" s="7">
        <f t="shared" si="151"/>
        <v>0</v>
      </c>
      <c r="N2528" s="12">
        <v>44667</v>
      </c>
      <c r="O2528" s="9">
        <v>166.36262629999999</v>
      </c>
    </row>
    <row r="2529" spans="5:15" x14ac:dyDescent="0.3">
      <c r="E2529" s="6">
        <v>36205</v>
      </c>
      <c r="F2529" s="7">
        <v>2400.7888800000001</v>
      </c>
      <c r="G2529" s="7">
        <f t="shared" si="150"/>
        <v>0</v>
      </c>
      <c r="H2529" s="7">
        <f t="shared" si="151"/>
        <v>0</v>
      </c>
      <c r="N2529" s="12">
        <v>44667</v>
      </c>
      <c r="O2529" s="9">
        <v>166.36262629999999</v>
      </c>
    </row>
    <row r="2530" spans="5:15" x14ac:dyDescent="0.3">
      <c r="E2530" s="6">
        <v>36205</v>
      </c>
      <c r="F2530" s="7">
        <v>2521.6500959999998</v>
      </c>
      <c r="G2530" s="7">
        <f t="shared" si="150"/>
        <v>0</v>
      </c>
      <c r="H2530" s="7">
        <f t="shared" si="151"/>
        <v>0</v>
      </c>
      <c r="N2530" s="12">
        <v>44667</v>
      </c>
      <c r="O2530" s="9">
        <v>166.36262629999999</v>
      </c>
    </row>
    <row r="2531" spans="5:15" x14ac:dyDescent="0.3">
      <c r="E2531" s="6">
        <v>36205</v>
      </c>
      <c r="F2531" s="7">
        <v>2293.2745920000002</v>
      </c>
      <c r="G2531" s="7">
        <f t="shared" si="150"/>
        <v>0</v>
      </c>
      <c r="H2531" s="7">
        <f t="shared" si="151"/>
        <v>0</v>
      </c>
      <c r="N2531" s="12">
        <v>44667</v>
      </c>
      <c r="O2531" s="9">
        <v>166.36262629999999</v>
      </c>
    </row>
    <row r="2532" spans="5:15" x14ac:dyDescent="0.3">
      <c r="E2532" s="6">
        <v>36205</v>
      </c>
      <c r="F2532" s="7">
        <v>1157.1698879999999</v>
      </c>
      <c r="G2532" s="7">
        <f t="shared" si="150"/>
        <v>0</v>
      </c>
      <c r="H2532" s="7">
        <f t="shared" si="151"/>
        <v>0</v>
      </c>
      <c r="N2532" s="12">
        <v>44667</v>
      </c>
      <c r="O2532" s="9">
        <v>166.36262629999999</v>
      </c>
    </row>
    <row r="2533" spans="5:15" x14ac:dyDescent="0.3">
      <c r="E2533" s="6">
        <v>36205</v>
      </c>
      <c r="F2533" s="7">
        <v>576.23126400000001</v>
      </c>
      <c r="G2533" s="7">
        <f t="shared" si="150"/>
        <v>0</v>
      </c>
      <c r="H2533" s="7">
        <f t="shared" si="151"/>
        <v>0</v>
      </c>
      <c r="N2533" s="12">
        <v>44667</v>
      </c>
      <c r="O2533" s="9">
        <v>166.36262629999999</v>
      </c>
    </row>
    <row r="2534" spans="5:15" x14ac:dyDescent="0.3">
      <c r="E2534" s="6">
        <v>36205</v>
      </c>
      <c r="F2534" s="7">
        <v>434.98929600000002</v>
      </c>
      <c r="G2534" s="7">
        <f t="shared" si="150"/>
        <v>0</v>
      </c>
      <c r="H2534" s="7">
        <f t="shared" si="151"/>
        <v>0</v>
      </c>
      <c r="N2534" s="12">
        <v>44667</v>
      </c>
      <c r="O2534" s="9">
        <v>166.36262629999999</v>
      </c>
    </row>
    <row r="2535" spans="5:15" x14ac:dyDescent="0.3">
      <c r="E2535" s="6">
        <v>36205</v>
      </c>
      <c r="F2535" s="7">
        <v>368.59636799999998</v>
      </c>
      <c r="G2535" s="7">
        <f t="shared" si="150"/>
        <v>0</v>
      </c>
      <c r="H2535" s="7">
        <f t="shared" si="151"/>
        <v>0</v>
      </c>
      <c r="N2535" s="12">
        <v>44667</v>
      </c>
      <c r="O2535" s="9">
        <v>166.36262629999999</v>
      </c>
    </row>
    <row r="2536" spans="5:15" x14ac:dyDescent="0.3">
      <c r="E2536" s="6">
        <v>36205</v>
      </c>
      <c r="F2536" s="7">
        <v>317.64600000000002</v>
      </c>
      <c r="G2536" s="7">
        <f t="shared" si="150"/>
        <v>0</v>
      </c>
      <c r="H2536" s="7">
        <f t="shared" si="151"/>
        <v>0</v>
      </c>
      <c r="N2536" s="12">
        <v>44667</v>
      </c>
      <c r="O2536" s="9">
        <v>166.36262629999999</v>
      </c>
    </row>
    <row r="2537" spans="5:15" x14ac:dyDescent="0.3">
      <c r="E2537" s="6">
        <v>36205</v>
      </c>
      <c r="F2537" s="7">
        <v>287.86564800000002</v>
      </c>
      <c r="G2537" s="7">
        <f t="shared" si="150"/>
        <v>0</v>
      </c>
      <c r="H2537" s="7">
        <f t="shared" si="151"/>
        <v>0</v>
      </c>
      <c r="N2537" s="12">
        <v>44667</v>
      </c>
      <c r="O2537" s="9">
        <v>166.36262629999999</v>
      </c>
    </row>
    <row r="2538" spans="5:15" x14ac:dyDescent="0.3">
      <c r="E2538" s="6">
        <v>36205</v>
      </c>
      <c r="F2538" s="7">
        <v>315.7056</v>
      </c>
      <c r="G2538" s="7">
        <f t="shared" si="150"/>
        <v>0</v>
      </c>
      <c r="H2538" s="7">
        <f t="shared" si="151"/>
        <v>0</v>
      </c>
      <c r="N2538" s="12">
        <v>44667</v>
      </c>
      <c r="O2538" s="9">
        <v>166.36262629999999</v>
      </c>
    </row>
    <row r="2539" spans="5:15" x14ac:dyDescent="0.3">
      <c r="E2539" s="6">
        <v>36205</v>
      </c>
      <c r="F2539" s="7">
        <v>310.99420800000001</v>
      </c>
      <c r="G2539" s="7">
        <f t="shared" si="150"/>
        <v>0</v>
      </c>
      <c r="H2539" s="7">
        <f t="shared" si="151"/>
        <v>0</v>
      </c>
      <c r="N2539" s="12">
        <v>44667</v>
      </c>
      <c r="O2539" s="9">
        <v>166.36262629999999</v>
      </c>
    </row>
    <row r="2540" spans="5:15" x14ac:dyDescent="0.3">
      <c r="E2540" s="6">
        <v>36205</v>
      </c>
      <c r="F2540" s="7">
        <v>379.13198399999999</v>
      </c>
      <c r="G2540" s="7">
        <f t="shared" si="150"/>
        <v>0</v>
      </c>
      <c r="H2540" s="7">
        <f t="shared" si="151"/>
        <v>0</v>
      </c>
      <c r="N2540" s="12">
        <v>44667</v>
      </c>
      <c r="O2540" s="9">
        <v>166.36262629999999</v>
      </c>
    </row>
    <row r="2541" spans="5:15" x14ac:dyDescent="0.3">
      <c r="E2541" s="6">
        <v>36205</v>
      </c>
      <c r="F2541" s="7">
        <v>197.042832</v>
      </c>
      <c r="G2541" s="7">
        <f t="shared" si="150"/>
        <v>0</v>
      </c>
      <c r="H2541" s="7">
        <f t="shared" si="151"/>
        <v>0</v>
      </c>
      <c r="N2541" s="12">
        <v>44667</v>
      </c>
      <c r="O2541" s="9">
        <v>166.36262629999999</v>
      </c>
    </row>
    <row r="2542" spans="5:15" x14ac:dyDescent="0.3">
      <c r="E2542" s="6">
        <v>36205</v>
      </c>
      <c r="F2542" s="7">
        <v>258.17903999999999</v>
      </c>
      <c r="G2542" s="7">
        <f t="shared" si="150"/>
        <v>0</v>
      </c>
      <c r="H2542" s="7">
        <f t="shared" si="151"/>
        <v>0</v>
      </c>
      <c r="N2542" s="12">
        <v>44667</v>
      </c>
      <c r="O2542" s="9">
        <v>166.36262629999999</v>
      </c>
    </row>
    <row r="2543" spans="5:15" x14ac:dyDescent="0.3">
      <c r="E2543" s="6">
        <v>36205</v>
      </c>
      <c r="F2543" s="7">
        <v>305.690112</v>
      </c>
      <c r="G2543" s="7">
        <f t="shared" si="150"/>
        <v>0</v>
      </c>
      <c r="H2543" s="7">
        <f t="shared" si="151"/>
        <v>0</v>
      </c>
      <c r="N2543" s="12">
        <v>44667</v>
      </c>
      <c r="O2543" s="9">
        <v>166.36262629999999</v>
      </c>
    </row>
    <row r="2544" spans="5:15" x14ac:dyDescent="0.3">
      <c r="E2544" s="6">
        <v>36205</v>
      </c>
      <c r="F2544" s="7">
        <v>218.38924800000001</v>
      </c>
      <c r="G2544" s="7">
        <f t="shared" si="150"/>
        <v>0</v>
      </c>
      <c r="H2544" s="7">
        <f t="shared" si="151"/>
        <v>0</v>
      </c>
      <c r="N2544" s="12">
        <v>44667</v>
      </c>
      <c r="O2544" s="9">
        <v>166.36262629999999</v>
      </c>
    </row>
    <row r="2545" spans="5:15" x14ac:dyDescent="0.3">
      <c r="E2545" s="6">
        <v>36205</v>
      </c>
      <c r="F2545" s="7">
        <v>301.54723200000001</v>
      </c>
      <c r="G2545" s="7">
        <f t="shared" si="150"/>
        <v>0</v>
      </c>
      <c r="H2545" s="7">
        <f t="shared" si="151"/>
        <v>0</v>
      </c>
      <c r="N2545" s="12">
        <v>44667</v>
      </c>
      <c r="O2545" s="9">
        <v>166.36262629999999</v>
      </c>
    </row>
    <row r="2546" spans="5:15" x14ac:dyDescent="0.3">
      <c r="E2546" s="6">
        <v>36205</v>
      </c>
      <c r="F2546" s="7">
        <v>396.03715199999999</v>
      </c>
      <c r="G2546" s="7">
        <f t="shared" si="150"/>
        <v>0</v>
      </c>
      <c r="H2546" s="7">
        <f t="shared" si="151"/>
        <v>0</v>
      </c>
      <c r="N2546" s="12">
        <v>44668</v>
      </c>
      <c r="O2546" s="9">
        <v>166.36262629999999</v>
      </c>
    </row>
    <row r="2547" spans="5:15" x14ac:dyDescent="0.3">
      <c r="E2547" s="6">
        <v>36206</v>
      </c>
      <c r="F2547" s="7">
        <v>490.15915200000001</v>
      </c>
      <c r="G2547" s="7">
        <f t="shared" si="150"/>
        <v>0</v>
      </c>
      <c r="H2547" s="7">
        <f t="shared" si="151"/>
        <v>0</v>
      </c>
      <c r="N2547" s="12">
        <v>44668</v>
      </c>
      <c r="O2547" s="9">
        <v>166.36262629999999</v>
      </c>
    </row>
    <row r="2548" spans="5:15" x14ac:dyDescent="0.3">
      <c r="E2548" s="6">
        <v>36206</v>
      </c>
      <c r="F2548" s="7">
        <v>578.75126399999999</v>
      </c>
      <c r="G2548" s="7">
        <f t="shared" si="150"/>
        <v>0</v>
      </c>
      <c r="H2548" s="7">
        <f t="shared" si="151"/>
        <v>0</v>
      </c>
      <c r="N2548" s="12">
        <v>44668</v>
      </c>
      <c r="O2548" s="9">
        <v>166.36262629999999</v>
      </c>
    </row>
    <row r="2549" spans="5:15" x14ac:dyDescent="0.3">
      <c r="E2549" s="6">
        <v>36206</v>
      </c>
      <c r="F2549" s="7">
        <v>653.18198400000006</v>
      </c>
      <c r="G2549" s="7">
        <f t="shared" si="150"/>
        <v>0</v>
      </c>
      <c r="H2549" s="7">
        <f t="shared" si="151"/>
        <v>0</v>
      </c>
      <c r="N2549" s="12">
        <v>44668</v>
      </c>
      <c r="O2549" s="9">
        <v>166.36262629999999</v>
      </c>
    </row>
    <row r="2550" spans="5:15" x14ac:dyDescent="0.3">
      <c r="E2550" s="6">
        <v>36206</v>
      </c>
      <c r="F2550" s="7">
        <v>747.39671999999996</v>
      </c>
      <c r="G2550" s="7">
        <f t="shared" si="150"/>
        <v>0</v>
      </c>
      <c r="H2550" s="7">
        <f t="shared" si="151"/>
        <v>0</v>
      </c>
      <c r="N2550" s="12">
        <v>44668</v>
      </c>
      <c r="O2550" s="9">
        <v>166.36262629999999</v>
      </c>
    </row>
    <row r="2551" spans="5:15" x14ac:dyDescent="0.3">
      <c r="E2551" s="6">
        <v>36206</v>
      </c>
      <c r="F2551" s="7">
        <v>851.59367999999995</v>
      </c>
      <c r="G2551" s="7">
        <f t="shared" si="150"/>
        <v>0</v>
      </c>
      <c r="H2551" s="7">
        <f t="shared" si="151"/>
        <v>0</v>
      </c>
      <c r="N2551" s="12">
        <v>44668</v>
      </c>
      <c r="O2551" s="9">
        <v>166.36262629999999</v>
      </c>
    </row>
    <row r="2552" spans="5:15" x14ac:dyDescent="0.3">
      <c r="E2552" s="6">
        <v>36206</v>
      </c>
      <c r="F2552" s="7">
        <v>943.54041600000005</v>
      </c>
      <c r="G2552" s="7">
        <f t="shared" si="150"/>
        <v>0</v>
      </c>
      <c r="H2552" s="7">
        <f t="shared" si="151"/>
        <v>0</v>
      </c>
      <c r="N2552" s="12">
        <v>44668</v>
      </c>
      <c r="O2552" s="9">
        <v>166.36262629999999</v>
      </c>
    </row>
    <row r="2553" spans="5:15" x14ac:dyDescent="0.3">
      <c r="E2553" s="6">
        <v>36206</v>
      </c>
      <c r="F2553" s="7">
        <v>3099.4709760000001</v>
      </c>
      <c r="G2553" s="7">
        <f t="shared" si="150"/>
        <v>0</v>
      </c>
      <c r="H2553" s="7">
        <f t="shared" si="151"/>
        <v>0</v>
      </c>
      <c r="N2553" s="12">
        <v>44668</v>
      </c>
      <c r="O2553" s="9">
        <v>166.36262629999999</v>
      </c>
    </row>
    <row r="2554" spans="5:15" x14ac:dyDescent="0.3">
      <c r="E2554" s="6">
        <v>36206</v>
      </c>
      <c r="F2554" s="7">
        <v>3247.0562880000002</v>
      </c>
      <c r="G2554" s="7">
        <f t="shared" si="150"/>
        <v>0</v>
      </c>
      <c r="H2554" s="7">
        <f t="shared" si="151"/>
        <v>0</v>
      </c>
      <c r="N2554" s="12">
        <v>44668</v>
      </c>
      <c r="O2554" s="9">
        <v>3064.5746949999998</v>
      </c>
    </row>
    <row r="2555" spans="5:15" x14ac:dyDescent="0.3">
      <c r="E2555" s="6">
        <v>36206</v>
      </c>
      <c r="F2555" s="7">
        <v>3068.9890559999999</v>
      </c>
      <c r="G2555" s="7">
        <f t="shared" si="150"/>
        <v>0</v>
      </c>
      <c r="H2555" s="7">
        <f t="shared" si="151"/>
        <v>0</v>
      </c>
      <c r="N2555" s="12">
        <v>44668</v>
      </c>
      <c r="O2555" s="9">
        <v>4071.50638049998</v>
      </c>
    </row>
    <row r="2556" spans="5:15" x14ac:dyDescent="0.3">
      <c r="E2556" s="6">
        <v>36206</v>
      </c>
      <c r="F2556" s="7">
        <v>1782.69336</v>
      </c>
      <c r="G2556" s="7">
        <f t="shared" si="150"/>
        <v>0</v>
      </c>
      <c r="H2556" s="7">
        <f t="shared" si="151"/>
        <v>0</v>
      </c>
      <c r="N2556" s="12">
        <v>44668</v>
      </c>
      <c r="O2556" s="9">
        <v>4202.8452959999904</v>
      </c>
    </row>
    <row r="2557" spans="5:15" x14ac:dyDescent="0.3">
      <c r="E2557" s="6">
        <v>36206</v>
      </c>
      <c r="F2557" s="7">
        <v>851.42332799999997</v>
      </c>
      <c r="G2557" s="7">
        <f t="shared" si="150"/>
        <v>0</v>
      </c>
      <c r="H2557" s="7">
        <f t="shared" si="151"/>
        <v>0</v>
      </c>
      <c r="N2557" s="12">
        <v>44668</v>
      </c>
      <c r="O2557" s="9">
        <v>4071.50638049998</v>
      </c>
    </row>
    <row r="2558" spans="5:15" x14ac:dyDescent="0.3">
      <c r="E2558" s="6">
        <v>36206</v>
      </c>
      <c r="F2558" s="7">
        <v>605.80094399999996</v>
      </c>
      <c r="G2558" s="7">
        <f t="shared" si="150"/>
        <v>0</v>
      </c>
      <c r="H2558" s="7">
        <f t="shared" si="151"/>
        <v>0</v>
      </c>
      <c r="N2558" s="12">
        <v>44668</v>
      </c>
      <c r="O2558" s="9">
        <v>3677.48963399999</v>
      </c>
    </row>
    <row r="2559" spans="5:15" x14ac:dyDescent="0.3">
      <c r="E2559" s="6">
        <v>36206</v>
      </c>
      <c r="F2559" s="7">
        <v>479.31407999999999</v>
      </c>
      <c r="G2559" s="7">
        <f t="shared" si="150"/>
        <v>0</v>
      </c>
      <c r="H2559" s="7">
        <f t="shared" si="151"/>
        <v>0</v>
      </c>
      <c r="N2559" s="12">
        <v>44668</v>
      </c>
      <c r="O2559" s="9">
        <v>3940.16746499999</v>
      </c>
    </row>
    <row r="2560" spans="5:15" x14ac:dyDescent="0.3">
      <c r="E2560" s="6">
        <v>36206</v>
      </c>
      <c r="F2560" s="7">
        <v>372.67171200000001</v>
      </c>
      <c r="G2560" s="7">
        <f t="shared" si="150"/>
        <v>0</v>
      </c>
      <c r="H2560" s="7">
        <f t="shared" si="151"/>
        <v>0</v>
      </c>
      <c r="N2560" s="12">
        <v>44668</v>
      </c>
      <c r="O2560" s="9">
        <v>4027.7267419999998</v>
      </c>
    </row>
    <row r="2561" spans="5:15" x14ac:dyDescent="0.3">
      <c r="E2561" s="6">
        <v>36206</v>
      </c>
      <c r="F2561" s="7">
        <v>287.25479999999999</v>
      </c>
      <c r="G2561" s="7">
        <f t="shared" si="150"/>
        <v>0</v>
      </c>
      <c r="H2561" s="7">
        <f t="shared" si="151"/>
        <v>0</v>
      </c>
      <c r="N2561" s="12">
        <v>44668</v>
      </c>
      <c r="O2561" s="9">
        <v>3852.6081879999902</v>
      </c>
    </row>
    <row r="2562" spans="5:15" x14ac:dyDescent="0.3">
      <c r="E2562" s="6">
        <v>36206</v>
      </c>
      <c r="F2562" s="7">
        <v>243.97631999999999</v>
      </c>
      <c r="G2562" s="7">
        <f t="shared" si="150"/>
        <v>0</v>
      </c>
      <c r="H2562" s="7">
        <f t="shared" si="151"/>
        <v>0</v>
      </c>
      <c r="N2562" s="12">
        <v>44668</v>
      </c>
      <c r="O2562" s="9">
        <v>3502.3710799999999</v>
      </c>
    </row>
    <row r="2563" spans="5:15" x14ac:dyDescent="0.3">
      <c r="E2563" s="6">
        <v>36206</v>
      </c>
      <c r="F2563" s="7">
        <v>261.26755200000002</v>
      </c>
      <c r="G2563" s="7">
        <f t="shared" ref="G2563:G2626" si="152">IF(I2563&lt;400,0,IF(I2563&gt;500,500,I2563))</f>
        <v>0</v>
      </c>
      <c r="H2563" s="7">
        <f t="shared" ref="H2563:H2626" si="153">IF(I2563&lt;1900,I2563-G2563,1400)</f>
        <v>0</v>
      </c>
      <c r="N2563" s="12">
        <v>44668</v>
      </c>
      <c r="O2563" s="9">
        <v>3502.3710799999999</v>
      </c>
    </row>
    <row r="2564" spans="5:15" x14ac:dyDescent="0.3">
      <c r="E2564" s="6">
        <v>36206</v>
      </c>
      <c r="F2564" s="7">
        <v>331.46769599999999</v>
      </c>
      <c r="G2564" s="7">
        <f t="shared" si="152"/>
        <v>0</v>
      </c>
      <c r="H2564" s="7">
        <f t="shared" si="153"/>
        <v>0</v>
      </c>
      <c r="N2564" s="12">
        <v>44668</v>
      </c>
      <c r="O2564" s="9">
        <v>2101.4226479999902</v>
      </c>
    </row>
    <row r="2565" spans="5:15" x14ac:dyDescent="0.3">
      <c r="E2565" s="6">
        <v>36206</v>
      </c>
      <c r="F2565" s="7">
        <v>179.04096000000001</v>
      </c>
      <c r="G2565" s="7">
        <f t="shared" si="152"/>
        <v>0</v>
      </c>
      <c r="H2565" s="7">
        <f t="shared" si="153"/>
        <v>0</v>
      </c>
      <c r="N2565" s="12">
        <v>44668</v>
      </c>
      <c r="O2565" s="9">
        <v>1576.066986</v>
      </c>
    </row>
    <row r="2566" spans="5:15" x14ac:dyDescent="0.3">
      <c r="E2566" s="6">
        <v>36206</v>
      </c>
      <c r="F2566" s="7">
        <v>245.89857599999999</v>
      </c>
      <c r="G2566" s="7">
        <f t="shared" si="152"/>
        <v>0</v>
      </c>
      <c r="H2566" s="7">
        <f t="shared" si="153"/>
        <v>0</v>
      </c>
      <c r="N2566" s="12">
        <v>44668</v>
      </c>
      <c r="O2566" s="9">
        <v>1576.066986</v>
      </c>
    </row>
    <row r="2567" spans="5:15" x14ac:dyDescent="0.3">
      <c r="E2567" s="6">
        <v>36206</v>
      </c>
      <c r="F2567" s="7">
        <v>285.42124799999999</v>
      </c>
      <c r="G2567" s="7">
        <f t="shared" si="152"/>
        <v>0</v>
      </c>
      <c r="H2567" s="7">
        <f t="shared" si="153"/>
        <v>0</v>
      </c>
      <c r="N2567" s="12">
        <v>44668</v>
      </c>
      <c r="O2567" s="9">
        <v>166.36262629999999</v>
      </c>
    </row>
    <row r="2568" spans="5:15" x14ac:dyDescent="0.3">
      <c r="E2568" s="6">
        <v>36206</v>
      </c>
      <c r="F2568" s="7">
        <v>189.36287999999999</v>
      </c>
      <c r="G2568" s="7">
        <f t="shared" si="152"/>
        <v>0</v>
      </c>
      <c r="H2568" s="7">
        <f t="shared" si="153"/>
        <v>0</v>
      </c>
      <c r="N2568" s="12">
        <v>44668</v>
      </c>
      <c r="O2568" s="9">
        <v>166.36262629999999</v>
      </c>
    </row>
    <row r="2569" spans="5:15" x14ac:dyDescent="0.3">
      <c r="E2569" s="6">
        <v>36206</v>
      </c>
      <c r="F2569" s="7">
        <v>269.011008</v>
      </c>
      <c r="G2569" s="7">
        <f t="shared" si="152"/>
        <v>0</v>
      </c>
      <c r="H2569" s="7">
        <f t="shared" si="153"/>
        <v>0</v>
      </c>
      <c r="N2569" s="12">
        <v>44668</v>
      </c>
      <c r="O2569" s="9">
        <v>166.36262629999999</v>
      </c>
    </row>
    <row r="2570" spans="5:15" x14ac:dyDescent="0.3">
      <c r="E2570" s="6">
        <v>36206</v>
      </c>
      <c r="F2570" s="7">
        <v>361.95364799999999</v>
      </c>
      <c r="G2570" s="7">
        <f t="shared" si="152"/>
        <v>0</v>
      </c>
      <c r="H2570" s="7">
        <f t="shared" si="153"/>
        <v>0</v>
      </c>
      <c r="N2570" s="12">
        <v>44669</v>
      </c>
      <c r="O2570" s="9">
        <v>166.36262629999999</v>
      </c>
    </row>
    <row r="2571" spans="5:15" x14ac:dyDescent="0.3">
      <c r="E2571" s="6">
        <v>36207</v>
      </c>
      <c r="F2571" s="7">
        <v>441.25905599999999</v>
      </c>
      <c r="G2571" s="7">
        <f t="shared" si="152"/>
        <v>0</v>
      </c>
      <c r="H2571" s="7">
        <f t="shared" si="153"/>
        <v>0</v>
      </c>
      <c r="N2571" s="12">
        <v>44669</v>
      </c>
      <c r="O2571" s="9">
        <v>166.36262629999999</v>
      </c>
    </row>
    <row r="2572" spans="5:15" x14ac:dyDescent="0.3">
      <c r="E2572" s="6">
        <v>36207</v>
      </c>
      <c r="F2572" s="7">
        <v>534.58574399999998</v>
      </c>
      <c r="G2572" s="7">
        <f t="shared" si="152"/>
        <v>0</v>
      </c>
      <c r="H2572" s="7">
        <f t="shared" si="153"/>
        <v>0</v>
      </c>
      <c r="N2572" s="12">
        <v>44669</v>
      </c>
      <c r="O2572" s="9">
        <v>166.36262629999999</v>
      </c>
    </row>
    <row r="2573" spans="5:15" x14ac:dyDescent="0.3">
      <c r="E2573" s="6">
        <v>36207</v>
      </c>
      <c r="F2573" s="7">
        <v>613.839744</v>
      </c>
      <c r="G2573" s="7">
        <f t="shared" si="152"/>
        <v>0</v>
      </c>
      <c r="H2573" s="7">
        <f t="shared" si="153"/>
        <v>0</v>
      </c>
      <c r="N2573" s="12">
        <v>44669</v>
      </c>
      <c r="O2573" s="9">
        <v>166.36262629999999</v>
      </c>
    </row>
    <row r="2574" spans="5:15" x14ac:dyDescent="0.3">
      <c r="E2574" s="6">
        <v>36207</v>
      </c>
      <c r="F2574" s="7">
        <v>705.558672</v>
      </c>
      <c r="G2574" s="7">
        <f t="shared" si="152"/>
        <v>0</v>
      </c>
      <c r="H2574" s="7">
        <f t="shared" si="153"/>
        <v>0</v>
      </c>
      <c r="N2574" s="12">
        <v>44669</v>
      </c>
      <c r="O2574" s="9">
        <v>166.36262629999999</v>
      </c>
    </row>
    <row r="2575" spans="5:15" x14ac:dyDescent="0.3">
      <c r="E2575" s="6">
        <v>36207</v>
      </c>
      <c r="F2575" s="7">
        <v>778.60339199999999</v>
      </c>
      <c r="G2575" s="7">
        <f t="shared" si="152"/>
        <v>0</v>
      </c>
      <c r="H2575" s="7">
        <f t="shared" si="153"/>
        <v>0</v>
      </c>
      <c r="N2575" s="12">
        <v>44669</v>
      </c>
      <c r="O2575" s="9">
        <v>166.36262629999999</v>
      </c>
    </row>
    <row r="2576" spans="5:15" x14ac:dyDescent="0.3">
      <c r="E2576" s="6">
        <v>36207</v>
      </c>
      <c r="F2576" s="7">
        <v>845.94283199999995</v>
      </c>
      <c r="G2576" s="7">
        <f t="shared" si="152"/>
        <v>0</v>
      </c>
      <c r="H2576" s="7">
        <f t="shared" si="153"/>
        <v>0</v>
      </c>
      <c r="N2576" s="12">
        <v>44669</v>
      </c>
      <c r="O2576" s="9">
        <v>166.36262629999999</v>
      </c>
    </row>
    <row r="2577" spans="5:15" x14ac:dyDescent="0.3">
      <c r="E2577" s="6">
        <v>36207</v>
      </c>
      <c r="F2577" s="7">
        <v>2790.0905760000001</v>
      </c>
      <c r="G2577" s="7">
        <f t="shared" si="152"/>
        <v>0</v>
      </c>
      <c r="H2577" s="7">
        <f t="shared" si="153"/>
        <v>0</v>
      </c>
      <c r="N2577" s="12">
        <v>44669</v>
      </c>
      <c r="O2577" s="9">
        <v>166.36262629999999</v>
      </c>
    </row>
    <row r="2578" spans="5:15" x14ac:dyDescent="0.3">
      <c r="E2578" s="6">
        <v>36207</v>
      </c>
      <c r="F2578" s="7">
        <v>2897.4445919999998</v>
      </c>
      <c r="G2578" s="7">
        <f t="shared" si="152"/>
        <v>0</v>
      </c>
      <c r="H2578" s="7">
        <f t="shared" si="153"/>
        <v>0</v>
      </c>
      <c r="N2578" s="12">
        <v>44669</v>
      </c>
      <c r="O2578" s="9">
        <v>3064.5746949999998</v>
      </c>
    </row>
    <row r="2579" spans="5:15" x14ac:dyDescent="0.3">
      <c r="E2579" s="6">
        <v>36207</v>
      </c>
      <c r="F2579" s="7">
        <v>2720.1605760000002</v>
      </c>
      <c r="G2579" s="7">
        <f t="shared" si="152"/>
        <v>0</v>
      </c>
      <c r="H2579" s="7">
        <f t="shared" si="153"/>
        <v>0</v>
      </c>
      <c r="N2579" s="12">
        <v>44669</v>
      </c>
      <c r="O2579" s="9">
        <v>4071.50638049998</v>
      </c>
    </row>
    <row r="2580" spans="5:15" x14ac:dyDescent="0.3">
      <c r="E2580" s="6">
        <v>36207</v>
      </c>
      <c r="F2580" s="7">
        <v>1455.094368</v>
      </c>
      <c r="G2580" s="7">
        <f t="shared" si="152"/>
        <v>0</v>
      </c>
      <c r="H2580" s="7">
        <f t="shared" si="153"/>
        <v>0</v>
      </c>
      <c r="N2580" s="12">
        <v>44669</v>
      </c>
      <c r="O2580" s="9">
        <v>4202.8452959999904</v>
      </c>
    </row>
    <row r="2581" spans="5:15" x14ac:dyDescent="0.3">
      <c r="E2581" s="6">
        <v>36207</v>
      </c>
      <c r="F2581" s="7">
        <v>665.71747200000004</v>
      </c>
      <c r="G2581" s="7">
        <f t="shared" si="152"/>
        <v>0</v>
      </c>
      <c r="H2581" s="7">
        <f t="shared" si="153"/>
        <v>0</v>
      </c>
      <c r="N2581" s="12">
        <v>44669</v>
      </c>
      <c r="O2581" s="9">
        <v>4071.50638049998</v>
      </c>
    </row>
    <row r="2582" spans="5:15" x14ac:dyDescent="0.3">
      <c r="E2582" s="6">
        <v>36207</v>
      </c>
      <c r="F2582" s="7">
        <v>457.94952000000001</v>
      </c>
      <c r="G2582" s="7">
        <f t="shared" si="152"/>
        <v>0</v>
      </c>
      <c r="H2582" s="7">
        <f t="shared" si="153"/>
        <v>0</v>
      </c>
      <c r="N2582" s="12">
        <v>44669</v>
      </c>
      <c r="O2582" s="9">
        <v>3677.48963399999</v>
      </c>
    </row>
    <row r="2583" spans="5:15" x14ac:dyDescent="0.3">
      <c r="E2583" s="6">
        <v>36207</v>
      </c>
      <c r="F2583" s="7">
        <v>342.92160000000001</v>
      </c>
      <c r="G2583" s="7">
        <f t="shared" si="152"/>
        <v>0</v>
      </c>
      <c r="H2583" s="7">
        <f t="shared" si="153"/>
        <v>0</v>
      </c>
      <c r="N2583" s="12">
        <v>44669</v>
      </c>
      <c r="O2583" s="9">
        <v>3940.16746499999</v>
      </c>
    </row>
    <row r="2584" spans="5:15" x14ac:dyDescent="0.3">
      <c r="E2584" s="6">
        <v>36207</v>
      </c>
      <c r="F2584" s="7">
        <v>251.246016</v>
      </c>
      <c r="G2584" s="7">
        <f t="shared" si="152"/>
        <v>0</v>
      </c>
      <c r="H2584" s="7">
        <f t="shared" si="153"/>
        <v>0</v>
      </c>
      <c r="N2584" s="12">
        <v>44669</v>
      </c>
      <c r="O2584" s="9">
        <v>4027.7267419999998</v>
      </c>
    </row>
    <row r="2585" spans="5:15" x14ac:dyDescent="0.3">
      <c r="E2585" s="6">
        <v>36207</v>
      </c>
      <c r="F2585" s="7">
        <v>203.90227200000001</v>
      </c>
      <c r="G2585" s="7">
        <f t="shared" si="152"/>
        <v>0</v>
      </c>
      <c r="H2585" s="7">
        <f t="shared" si="153"/>
        <v>0</v>
      </c>
      <c r="N2585" s="12">
        <v>44669</v>
      </c>
      <c r="O2585" s="9">
        <v>3852.6081879999902</v>
      </c>
    </row>
    <row r="2586" spans="5:15" x14ac:dyDescent="0.3">
      <c r="E2586" s="6">
        <v>36207</v>
      </c>
      <c r="F2586" s="7">
        <v>144.42624000000001</v>
      </c>
      <c r="G2586" s="7">
        <f t="shared" si="152"/>
        <v>0</v>
      </c>
      <c r="H2586" s="7">
        <f t="shared" si="153"/>
        <v>0</v>
      </c>
      <c r="N2586" s="12">
        <v>44669</v>
      </c>
      <c r="O2586" s="9">
        <v>3502.3710799999999</v>
      </c>
    </row>
    <row r="2587" spans="5:15" x14ac:dyDescent="0.3">
      <c r="E2587" s="6">
        <v>36207</v>
      </c>
      <c r="F2587" s="7">
        <v>156.175488</v>
      </c>
      <c r="G2587" s="7">
        <f t="shared" si="152"/>
        <v>0</v>
      </c>
      <c r="H2587" s="7">
        <f t="shared" si="153"/>
        <v>0</v>
      </c>
      <c r="N2587" s="12">
        <v>44669</v>
      </c>
      <c r="O2587" s="9">
        <v>3502.3710799999999</v>
      </c>
    </row>
    <row r="2588" spans="5:15" x14ac:dyDescent="0.3">
      <c r="E2588" s="6">
        <v>36207</v>
      </c>
      <c r="F2588" s="7">
        <v>207.73065600000001</v>
      </c>
      <c r="G2588" s="7">
        <f t="shared" si="152"/>
        <v>0</v>
      </c>
      <c r="H2588" s="7">
        <f t="shared" si="153"/>
        <v>0</v>
      </c>
      <c r="N2588" s="12">
        <v>44669</v>
      </c>
      <c r="O2588" s="9">
        <v>2101.4226479999902</v>
      </c>
    </row>
    <row r="2589" spans="5:15" x14ac:dyDescent="0.3">
      <c r="E2589" s="6">
        <v>36207</v>
      </c>
      <c r="F2589" s="7">
        <v>104.079024</v>
      </c>
      <c r="G2589" s="7">
        <f t="shared" si="152"/>
        <v>0</v>
      </c>
      <c r="H2589" s="7">
        <f t="shared" si="153"/>
        <v>0</v>
      </c>
      <c r="N2589" s="12">
        <v>44669</v>
      </c>
      <c r="O2589" s="9">
        <v>1576.066986</v>
      </c>
    </row>
    <row r="2590" spans="5:15" x14ac:dyDescent="0.3">
      <c r="E2590" s="6">
        <v>36207</v>
      </c>
      <c r="F2590" s="7">
        <v>176.75380799999999</v>
      </c>
      <c r="G2590" s="7">
        <f t="shared" si="152"/>
        <v>0</v>
      </c>
      <c r="H2590" s="7">
        <f t="shared" si="153"/>
        <v>0</v>
      </c>
      <c r="N2590" s="12">
        <v>44669</v>
      </c>
      <c r="O2590" s="9">
        <v>1576.066986</v>
      </c>
    </row>
    <row r="2591" spans="5:15" x14ac:dyDescent="0.3">
      <c r="E2591" s="6">
        <v>36207</v>
      </c>
      <c r="F2591" s="7">
        <v>225.888768</v>
      </c>
      <c r="G2591" s="7">
        <f t="shared" si="152"/>
        <v>0</v>
      </c>
      <c r="H2591" s="7">
        <f t="shared" si="153"/>
        <v>0</v>
      </c>
      <c r="N2591" s="12">
        <v>44669</v>
      </c>
      <c r="O2591" s="9">
        <v>166.36262629999999</v>
      </c>
    </row>
    <row r="2592" spans="5:15" x14ac:dyDescent="0.3">
      <c r="E2592" s="6">
        <v>36207</v>
      </c>
      <c r="F2592" s="7">
        <v>144.30326400000001</v>
      </c>
      <c r="G2592" s="7">
        <f t="shared" si="152"/>
        <v>0</v>
      </c>
      <c r="H2592" s="7">
        <f t="shared" si="153"/>
        <v>0</v>
      </c>
      <c r="N2592" s="12">
        <v>44669</v>
      </c>
      <c r="O2592" s="9">
        <v>166.36262629999999</v>
      </c>
    </row>
    <row r="2593" spans="5:15" x14ac:dyDescent="0.3">
      <c r="E2593" s="6">
        <v>36207</v>
      </c>
      <c r="F2593" s="7">
        <v>168.58497600000001</v>
      </c>
      <c r="G2593" s="7">
        <f t="shared" si="152"/>
        <v>0</v>
      </c>
      <c r="H2593" s="7">
        <f t="shared" si="153"/>
        <v>0</v>
      </c>
      <c r="N2593" s="12">
        <v>44669</v>
      </c>
      <c r="O2593" s="9">
        <v>166.36262629999999</v>
      </c>
    </row>
    <row r="2594" spans="5:15" x14ac:dyDescent="0.3">
      <c r="E2594" s="6">
        <v>36207</v>
      </c>
      <c r="F2594" s="7">
        <v>215.835984</v>
      </c>
      <c r="G2594" s="7">
        <f t="shared" si="152"/>
        <v>0</v>
      </c>
      <c r="H2594" s="7">
        <f t="shared" si="153"/>
        <v>0</v>
      </c>
      <c r="N2594" s="12">
        <v>44670</v>
      </c>
      <c r="O2594" s="9">
        <v>166.36262629999999</v>
      </c>
    </row>
    <row r="2595" spans="5:15" x14ac:dyDescent="0.3">
      <c r="E2595" s="6">
        <v>36208</v>
      </c>
      <c r="F2595" s="7">
        <v>276.36436800000001</v>
      </c>
      <c r="G2595" s="7">
        <f t="shared" si="152"/>
        <v>0</v>
      </c>
      <c r="H2595" s="7">
        <f t="shared" si="153"/>
        <v>0</v>
      </c>
      <c r="N2595" s="12">
        <v>44670</v>
      </c>
      <c r="O2595" s="9">
        <v>166.36262629999999</v>
      </c>
    </row>
    <row r="2596" spans="5:15" x14ac:dyDescent="0.3">
      <c r="E2596" s="6">
        <v>36208</v>
      </c>
      <c r="F2596" s="7">
        <v>368.43811199999999</v>
      </c>
      <c r="G2596" s="7">
        <f t="shared" si="152"/>
        <v>0</v>
      </c>
      <c r="H2596" s="7">
        <f t="shared" si="153"/>
        <v>0</v>
      </c>
      <c r="N2596" s="12">
        <v>44670</v>
      </c>
      <c r="O2596" s="9">
        <v>166.36262629999999</v>
      </c>
    </row>
    <row r="2597" spans="5:15" x14ac:dyDescent="0.3">
      <c r="E2597" s="6">
        <v>36208</v>
      </c>
      <c r="F2597" s="7">
        <v>451.50537600000001</v>
      </c>
      <c r="G2597" s="7">
        <f t="shared" si="152"/>
        <v>0</v>
      </c>
      <c r="H2597" s="7">
        <f t="shared" si="153"/>
        <v>0</v>
      </c>
      <c r="N2597" s="12">
        <v>44670</v>
      </c>
      <c r="O2597" s="9">
        <v>166.36262629999999</v>
      </c>
    </row>
    <row r="2598" spans="5:15" x14ac:dyDescent="0.3">
      <c r="E2598" s="6">
        <v>36208</v>
      </c>
      <c r="F2598" s="7">
        <v>541.31111999999996</v>
      </c>
      <c r="G2598" s="7">
        <f t="shared" si="152"/>
        <v>0</v>
      </c>
      <c r="H2598" s="7">
        <f t="shared" si="153"/>
        <v>0</v>
      </c>
      <c r="N2598" s="12">
        <v>44670</v>
      </c>
      <c r="O2598" s="9">
        <v>166.36262629999999</v>
      </c>
    </row>
    <row r="2599" spans="5:15" x14ac:dyDescent="0.3">
      <c r="E2599" s="6">
        <v>36208</v>
      </c>
      <c r="F2599" s="7">
        <v>632.81736000000001</v>
      </c>
      <c r="G2599" s="7">
        <f t="shared" si="152"/>
        <v>0</v>
      </c>
      <c r="H2599" s="7">
        <f t="shared" si="153"/>
        <v>0</v>
      </c>
      <c r="N2599" s="12">
        <v>44670</v>
      </c>
      <c r="O2599" s="9">
        <v>166.36262629999999</v>
      </c>
    </row>
    <row r="2600" spans="5:15" x14ac:dyDescent="0.3">
      <c r="E2600" s="6">
        <v>36208</v>
      </c>
      <c r="F2600" s="7">
        <v>721.93463999999994</v>
      </c>
      <c r="G2600" s="7">
        <f t="shared" si="152"/>
        <v>0</v>
      </c>
      <c r="H2600" s="7">
        <f t="shared" si="153"/>
        <v>0</v>
      </c>
      <c r="N2600" s="12">
        <v>44670</v>
      </c>
      <c r="O2600" s="9">
        <v>166.36262629999999</v>
      </c>
    </row>
    <row r="2601" spans="5:15" x14ac:dyDescent="0.3">
      <c r="E2601" s="6">
        <v>36208</v>
      </c>
      <c r="F2601" s="7">
        <v>2521.0271520000001</v>
      </c>
      <c r="G2601" s="7">
        <f t="shared" si="152"/>
        <v>0</v>
      </c>
      <c r="H2601" s="7">
        <f t="shared" si="153"/>
        <v>0</v>
      </c>
      <c r="N2601" s="12">
        <v>44670</v>
      </c>
      <c r="O2601" s="9">
        <v>166.36262629999999</v>
      </c>
    </row>
    <row r="2602" spans="5:15" x14ac:dyDescent="0.3">
      <c r="E2602" s="6">
        <v>36208</v>
      </c>
      <c r="F2602" s="7">
        <v>2624.6072159999999</v>
      </c>
      <c r="G2602" s="7">
        <f t="shared" si="152"/>
        <v>0</v>
      </c>
      <c r="H2602" s="7">
        <f t="shared" si="153"/>
        <v>0</v>
      </c>
      <c r="N2602" s="12">
        <v>44670</v>
      </c>
      <c r="O2602" s="9">
        <v>3064.5746949999998</v>
      </c>
    </row>
    <row r="2603" spans="5:15" x14ac:dyDescent="0.3">
      <c r="E2603" s="6">
        <v>36208</v>
      </c>
      <c r="F2603" s="7">
        <v>2230.9388640000002</v>
      </c>
      <c r="G2603" s="7">
        <f t="shared" si="152"/>
        <v>0</v>
      </c>
      <c r="H2603" s="7">
        <f t="shared" si="153"/>
        <v>0</v>
      </c>
      <c r="N2603" s="12">
        <v>44670</v>
      </c>
      <c r="O2603" s="9">
        <v>4071.50638049998</v>
      </c>
    </row>
    <row r="2604" spans="5:15" x14ac:dyDescent="0.3">
      <c r="E2604" s="6">
        <v>36208</v>
      </c>
      <c r="F2604" s="7">
        <v>2070.5721119999998</v>
      </c>
      <c r="G2604" s="7">
        <f t="shared" si="152"/>
        <v>0</v>
      </c>
      <c r="H2604" s="7">
        <f t="shared" si="153"/>
        <v>0</v>
      </c>
      <c r="N2604" s="12">
        <v>44670</v>
      </c>
      <c r="O2604" s="9">
        <v>4202.8452959999904</v>
      </c>
    </row>
    <row r="2605" spans="5:15" x14ac:dyDescent="0.3">
      <c r="E2605" s="6">
        <v>36208</v>
      </c>
      <c r="F2605" s="7">
        <v>878.69577600000002</v>
      </c>
      <c r="G2605" s="7">
        <f t="shared" si="152"/>
        <v>0</v>
      </c>
      <c r="H2605" s="7">
        <f t="shared" si="153"/>
        <v>0</v>
      </c>
      <c r="N2605" s="12">
        <v>44670</v>
      </c>
      <c r="O2605" s="9">
        <v>4071.50638049998</v>
      </c>
    </row>
    <row r="2606" spans="5:15" x14ac:dyDescent="0.3">
      <c r="E2606" s="6">
        <v>36208</v>
      </c>
      <c r="F2606" s="7">
        <v>366.93316800000002</v>
      </c>
      <c r="G2606" s="7">
        <f t="shared" si="152"/>
        <v>0</v>
      </c>
      <c r="H2606" s="7">
        <f t="shared" si="153"/>
        <v>0</v>
      </c>
      <c r="N2606" s="12">
        <v>44670</v>
      </c>
      <c r="O2606" s="9">
        <v>3677.48963399999</v>
      </c>
    </row>
    <row r="2607" spans="5:15" x14ac:dyDescent="0.3">
      <c r="E2607" s="6">
        <v>36208</v>
      </c>
      <c r="F2607" s="7">
        <v>254.28009599999999</v>
      </c>
      <c r="G2607" s="7">
        <f t="shared" si="152"/>
        <v>0</v>
      </c>
      <c r="H2607" s="7">
        <f t="shared" si="153"/>
        <v>0</v>
      </c>
      <c r="N2607" s="12">
        <v>44670</v>
      </c>
      <c r="O2607" s="9">
        <v>3940.16746499999</v>
      </c>
    </row>
    <row r="2608" spans="5:15" x14ac:dyDescent="0.3">
      <c r="E2608" s="6">
        <v>36208</v>
      </c>
      <c r="F2608" s="7">
        <v>169.39944</v>
      </c>
      <c r="G2608" s="7">
        <f t="shared" si="152"/>
        <v>0</v>
      </c>
      <c r="H2608" s="7">
        <f t="shared" si="153"/>
        <v>0</v>
      </c>
      <c r="N2608" s="12">
        <v>44670</v>
      </c>
      <c r="O2608" s="9">
        <v>4027.7267419999998</v>
      </c>
    </row>
    <row r="2609" spans="5:15" x14ac:dyDescent="0.3">
      <c r="E2609" s="6">
        <v>36208</v>
      </c>
      <c r="F2609" s="7">
        <v>111.173328</v>
      </c>
      <c r="G2609" s="7">
        <f t="shared" si="152"/>
        <v>0</v>
      </c>
      <c r="H2609" s="7">
        <f t="shared" si="153"/>
        <v>0</v>
      </c>
      <c r="N2609" s="12">
        <v>44670</v>
      </c>
      <c r="O2609" s="9">
        <v>3852.6081879999902</v>
      </c>
    </row>
    <row r="2610" spans="5:15" x14ac:dyDescent="0.3">
      <c r="E2610" s="6">
        <v>36208</v>
      </c>
      <c r="F2610" s="7">
        <v>97.412111999999993</v>
      </c>
      <c r="G2610" s="7">
        <f t="shared" si="152"/>
        <v>0</v>
      </c>
      <c r="H2610" s="7">
        <f t="shared" si="153"/>
        <v>0</v>
      </c>
      <c r="N2610" s="12">
        <v>44670</v>
      </c>
      <c r="O2610" s="9">
        <v>3502.3710799999999</v>
      </c>
    </row>
    <row r="2611" spans="5:15" x14ac:dyDescent="0.3">
      <c r="E2611" s="6">
        <v>36208</v>
      </c>
      <c r="F2611" s="7">
        <v>169.95585600000001</v>
      </c>
      <c r="G2611" s="7">
        <f t="shared" si="152"/>
        <v>0</v>
      </c>
      <c r="H2611" s="7">
        <f t="shared" si="153"/>
        <v>0</v>
      </c>
      <c r="N2611" s="12">
        <v>44670</v>
      </c>
      <c r="O2611" s="9">
        <v>3502.3710799999999</v>
      </c>
    </row>
    <row r="2612" spans="5:15" x14ac:dyDescent="0.3">
      <c r="E2612" s="6">
        <v>36208</v>
      </c>
      <c r="F2612" s="7">
        <v>184.26844800000001</v>
      </c>
      <c r="G2612" s="7">
        <f t="shared" si="152"/>
        <v>0</v>
      </c>
      <c r="H2612" s="7">
        <f t="shared" si="153"/>
        <v>0</v>
      </c>
      <c r="N2612" s="12">
        <v>44670</v>
      </c>
      <c r="O2612" s="9">
        <v>2101.4226479999902</v>
      </c>
    </row>
    <row r="2613" spans="5:15" x14ac:dyDescent="0.3">
      <c r="E2613" s="6">
        <v>36208</v>
      </c>
      <c r="F2613" s="7">
        <v>74.967984000000001</v>
      </c>
      <c r="G2613" s="7">
        <f t="shared" si="152"/>
        <v>0</v>
      </c>
      <c r="H2613" s="7">
        <f t="shared" si="153"/>
        <v>0</v>
      </c>
      <c r="N2613" s="12">
        <v>44670</v>
      </c>
      <c r="O2613" s="9">
        <v>1576.066986</v>
      </c>
    </row>
    <row r="2614" spans="5:15" x14ac:dyDescent="0.3">
      <c r="E2614" s="6">
        <v>36208</v>
      </c>
      <c r="F2614" s="7">
        <v>125.93548800000001</v>
      </c>
      <c r="G2614" s="7">
        <f t="shared" si="152"/>
        <v>0</v>
      </c>
      <c r="H2614" s="7">
        <f t="shared" si="153"/>
        <v>0</v>
      </c>
      <c r="N2614" s="12">
        <v>44670</v>
      </c>
      <c r="O2614" s="9">
        <v>1576.066986</v>
      </c>
    </row>
    <row r="2615" spans="5:15" x14ac:dyDescent="0.3">
      <c r="E2615" s="6">
        <v>36208</v>
      </c>
      <c r="F2615" s="7">
        <v>168.61622399999999</v>
      </c>
      <c r="G2615" s="7">
        <f t="shared" si="152"/>
        <v>0</v>
      </c>
      <c r="H2615" s="7">
        <f t="shared" si="153"/>
        <v>0</v>
      </c>
      <c r="N2615" s="12">
        <v>44670</v>
      </c>
      <c r="O2615" s="9">
        <v>166.36262629999999</v>
      </c>
    </row>
    <row r="2616" spans="5:15" x14ac:dyDescent="0.3">
      <c r="E2616" s="6">
        <v>36208</v>
      </c>
      <c r="F2616" s="7">
        <v>107.71487999999999</v>
      </c>
      <c r="G2616" s="7">
        <f t="shared" si="152"/>
        <v>0</v>
      </c>
      <c r="H2616" s="7">
        <f t="shared" si="153"/>
        <v>0</v>
      </c>
      <c r="N2616" s="12">
        <v>44670</v>
      </c>
      <c r="O2616" s="9">
        <v>166.36262629999999</v>
      </c>
    </row>
    <row r="2617" spans="5:15" x14ac:dyDescent="0.3">
      <c r="E2617" s="6">
        <v>36208</v>
      </c>
      <c r="F2617" s="7">
        <v>119.45908799999999</v>
      </c>
      <c r="G2617" s="7">
        <f t="shared" si="152"/>
        <v>0</v>
      </c>
      <c r="H2617" s="7">
        <f t="shared" si="153"/>
        <v>0</v>
      </c>
      <c r="N2617" s="12">
        <v>44670</v>
      </c>
      <c r="O2617" s="9">
        <v>166.36262629999999</v>
      </c>
    </row>
    <row r="2618" spans="5:15" x14ac:dyDescent="0.3">
      <c r="E2618" s="6">
        <v>36208</v>
      </c>
      <c r="F2618" s="7">
        <v>129.51590400000001</v>
      </c>
      <c r="G2618" s="7">
        <f t="shared" si="152"/>
        <v>0</v>
      </c>
      <c r="H2618" s="7">
        <f t="shared" si="153"/>
        <v>0</v>
      </c>
      <c r="N2618" s="12">
        <v>44671</v>
      </c>
      <c r="O2618" s="9">
        <v>166.36262629999999</v>
      </c>
    </row>
    <row r="2619" spans="5:15" x14ac:dyDescent="0.3">
      <c r="E2619" s="6">
        <v>36209</v>
      </c>
      <c r="F2619" s="7">
        <v>140.04043200000001</v>
      </c>
      <c r="G2619" s="7">
        <f t="shared" si="152"/>
        <v>0</v>
      </c>
      <c r="H2619" s="7">
        <f t="shared" si="153"/>
        <v>0</v>
      </c>
      <c r="N2619" s="12">
        <v>44671</v>
      </c>
      <c r="O2619" s="9">
        <v>166.36262629999999</v>
      </c>
    </row>
    <row r="2620" spans="5:15" x14ac:dyDescent="0.3">
      <c r="E2620" s="6">
        <v>36209</v>
      </c>
      <c r="F2620" s="7">
        <v>151.26753600000001</v>
      </c>
      <c r="G2620" s="7">
        <f t="shared" si="152"/>
        <v>0</v>
      </c>
      <c r="H2620" s="7">
        <f t="shared" si="153"/>
        <v>0</v>
      </c>
      <c r="N2620" s="12">
        <v>44671</v>
      </c>
      <c r="O2620" s="9">
        <v>166.36262629999999</v>
      </c>
    </row>
    <row r="2621" spans="5:15" x14ac:dyDescent="0.3">
      <c r="E2621" s="6">
        <v>36209</v>
      </c>
      <c r="F2621" s="7">
        <v>163.89878400000001</v>
      </c>
      <c r="G2621" s="7">
        <f t="shared" si="152"/>
        <v>0</v>
      </c>
      <c r="H2621" s="7">
        <f t="shared" si="153"/>
        <v>0</v>
      </c>
      <c r="N2621" s="12">
        <v>44671</v>
      </c>
      <c r="O2621" s="9">
        <v>166.36262629999999</v>
      </c>
    </row>
    <row r="2622" spans="5:15" x14ac:dyDescent="0.3">
      <c r="E2622" s="6">
        <v>36209</v>
      </c>
      <c r="F2622" s="7">
        <v>201.58992000000001</v>
      </c>
      <c r="G2622" s="7">
        <f t="shared" si="152"/>
        <v>0</v>
      </c>
      <c r="H2622" s="7">
        <f t="shared" si="153"/>
        <v>0</v>
      </c>
      <c r="N2622" s="12">
        <v>44671</v>
      </c>
      <c r="O2622" s="9">
        <v>166.36262629999999</v>
      </c>
    </row>
    <row r="2623" spans="5:15" x14ac:dyDescent="0.3">
      <c r="E2623" s="6">
        <v>36209</v>
      </c>
      <c r="F2623" s="7">
        <v>231.67569599999999</v>
      </c>
      <c r="G2623" s="7">
        <f t="shared" si="152"/>
        <v>0</v>
      </c>
      <c r="H2623" s="7">
        <f t="shared" si="153"/>
        <v>0</v>
      </c>
      <c r="N2623" s="12">
        <v>44671</v>
      </c>
      <c r="O2623" s="9">
        <v>166.36262629999999</v>
      </c>
    </row>
    <row r="2624" spans="5:15" x14ac:dyDescent="0.3">
      <c r="E2624" s="6">
        <v>36209</v>
      </c>
      <c r="F2624" s="7">
        <v>275.93495999999999</v>
      </c>
      <c r="G2624" s="7">
        <f t="shared" si="152"/>
        <v>0</v>
      </c>
      <c r="H2624" s="7">
        <f t="shared" si="153"/>
        <v>0</v>
      </c>
      <c r="N2624" s="12">
        <v>44671</v>
      </c>
      <c r="O2624" s="9">
        <v>166.36262629999999</v>
      </c>
    </row>
    <row r="2625" spans="5:15" x14ac:dyDescent="0.3">
      <c r="E2625" s="6">
        <v>36209</v>
      </c>
      <c r="F2625" s="7">
        <v>885.88785600000006</v>
      </c>
      <c r="G2625" s="7">
        <f t="shared" si="152"/>
        <v>0</v>
      </c>
      <c r="H2625" s="7">
        <f t="shared" si="153"/>
        <v>0</v>
      </c>
      <c r="N2625" s="12">
        <v>44671</v>
      </c>
      <c r="O2625" s="9">
        <v>166.36262629999999</v>
      </c>
    </row>
    <row r="2626" spans="5:15" x14ac:dyDescent="0.3">
      <c r="E2626" s="6">
        <v>36209</v>
      </c>
      <c r="F2626" s="7">
        <v>946.78315199999997</v>
      </c>
      <c r="G2626" s="7">
        <f t="shared" si="152"/>
        <v>0</v>
      </c>
      <c r="H2626" s="7">
        <f t="shared" si="153"/>
        <v>0</v>
      </c>
      <c r="N2626" s="12">
        <v>44671</v>
      </c>
      <c r="O2626" s="9">
        <v>3064.5746949999998</v>
      </c>
    </row>
    <row r="2627" spans="5:15" x14ac:dyDescent="0.3">
      <c r="E2627" s="6">
        <v>36209</v>
      </c>
      <c r="F2627" s="7">
        <v>782.83295999999996</v>
      </c>
      <c r="G2627" s="7">
        <f t="shared" ref="G2627:G2690" si="154">IF(I2627&lt;400,0,IF(I2627&gt;500,500,I2627))</f>
        <v>0</v>
      </c>
      <c r="H2627" s="7">
        <f t="shared" ref="H2627:H2690" si="155">IF(I2627&lt;1900,I2627-G2627,1400)</f>
        <v>0</v>
      </c>
      <c r="N2627" s="12">
        <v>44671</v>
      </c>
      <c r="O2627" s="9">
        <v>4071.50638049998</v>
      </c>
    </row>
    <row r="2628" spans="5:15" x14ac:dyDescent="0.3">
      <c r="E2628" s="6">
        <v>36209</v>
      </c>
      <c r="F2628" s="7">
        <v>793.21032000000002</v>
      </c>
      <c r="G2628" s="7">
        <f t="shared" si="154"/>
        <v>0</v>
      </c>
      <c r="H2628" s="7">
        <f t="shared" si="155"/>
        <v>0</v>
      </c>
      <c r="N2628" s="12">
        <v>44671</v>
      </c>
      <c r="O2628" s="9">
        <v>4202.8452959999904</v>
      </c>
    </row>
    <row r="2629" spans="5:15" x14ac:dyDescent="0.3">
      <c r="E2629" s="6">
        <v>36209</v>
      </c>
      <c r="F2629" s="7">
        <v>364.25692800000002</v>
      </c>
      <c r="G2629" s="7">
        <f t="shared" si="154"/>
        <v>0</v>
      </c>
      <c r="H2629" s="7">
        <f t="shared" si="155"/>
        <v>0</v>
      </c>
      <c r="N2629" s="12">
        <v>44671</v>
      </c>
      <c r="O2629" s="9">
        <v>4071.50638049998</v>
      </c>
    </row>
    <row r="2630" spans="5:15" x14ac:dyDescent="0.3">
      <c r="E2630" s="6">
        <v>36209</v>
      </c>
      <c r="F2630" s="7">
        <v>433.67284799999999</v>
      </c>
      <c r="G2630" s="7">
        <f t="shared" si="154"/>
        <v>0</v>
      </c>
      <c r="H2630" s="7">
        <f t="shared" si="155"/>
        <v>0</v>
      </c>
      <c r="N2630" s="12">
        <v>44671</v>
      </c>
      <c r="O2630" s="9">
        <v>3677.48963399999</v>
      </c>
    </row>
    <row r="2631" spans="5:15" x14ac:dyDescent="0.3">
      <c r="E2631" s="6">
        <v>36209</v>
      </c>
      <c r="F2631" s="7">
        <v>170.74008000000001</v>
      </c>
      <c r="G2631" s="7">
        <f t="shared" si="154"/>
        <v>0</v>
      </c>
      <c r="H2631" s="7">
        <f t="shared" si="155"/>
        <v>0</v>
      </c>
      <c r="N2631" s="12">
        <v>44671</v>
      </c>
      <c r="O2631" s="9">
        <v>3940.16746499999</v>
      </c>
    </row>
    <row r="2632" spans="5:15" x14ac:dyDescent="0.3">
      <c r="E2632" s="6">
        <v>36209</v>
      </c>
      <c r="F2632" s="7">
        <v>29.767247999999999</v>
      </c>
      <c r="G2632" s="7">
        <f t="shared" si="154"/>
        <v>0</v>
      </c>
      <c r="H2632" s="7">
        <f t="shared" si="155"/>
        <v>0</v>
      </c>
      <c r="N2632" s="12">
        <v>44671</v>
      </c>
      <c r="O2632" s="9">
        <v>4027.7267419999998</v>
      </c>
    </row>
    <row r="2633" spans="5:15" x14ac:dyDescent="0.3">
      <c r="E2633" s="6">
        <v>36209</v>
      </c>
      <c r="F2633" s="7">
        <v>190.72267199999999</v>
      </c>
      <c r="G2633" s="7">
        <f t="shared" si="154"/>
        <v>0</v>
      </c>
      <c r="H2633" s="7">
        <f t="shared" si="155"/>
        <v>0</v>
      </c>
      <c r="N2633" s="12">
        <v>44671</v>
      </c>
      <c r="O2633" s="9">
        <v>3852.6081879999902</v>
      </c>
    </row>
    <row r="2634" spans="5:15" x14ac:dyDescent="0.3">
      <c r="E2634" s="6">
        <v>36209</v>
      </c>
      <c r="F2634" s="7">
        <v>93.051503999999994</v>
      </c>
      <c r="G2634" s="7">
        <f t="shared" si="154"/>
        <v>0</v>
      </c>
      <c r="H2634" s="7">
        <f t="shared" si="155"/>
        <v>0</v>
      </c>
      <c r="N2634" s="12">
        <v>44671</v>
      </c>
      <c r="O2634" s="9">
        <v>3502.3710799999999</v>
      </c>
    </row>
    <row r="2635" spans="5:15" x14ac:dyDescent="0.3">
      <c r="E2635" s="6">
        <v>36209</v>
      </c>
      <c r="F2635" s="7">
        <v>59.380271999999998</v>
      </c>
      <c r="G2635" s="7">
        <f t="shared" si="154"/>
        <v>0</v>
      </c>
      <c r="H2635" s="7">
        <f t="shared" si="155"/>
        <v>0</v>
      </c>
      <c r="N2635" s="12">
        <v>44671</v>
      </c>
      <c r="O2635" s="9">
        <v>3502.3710799999999</v>
      </c>
    </row>
    <row r="2636" spans="5:15" x14ac:dyDescent="0.3">
      <c r="E2636" s="6">
        <v>36209</v>
      </c>
      <c r="F2636" s="7">
        <v>129.54816</v>
      </c>
      <c r="G2636" s="7">
        <f t="shared" si="154"/>
        <v>0</v>
      </c>
      <c r="H2636" s="7">
        <f t="shared" si="155"/>
        <v>0</v>
      </c>
      <c r="N2636" s="12">
        <v>44671</v>
      </c>
      <c r="O2636" s="9">
        <v>2101.4226479999902</v>
      </c>
    </row>
    <row r="2637" spans="5:15" x14ac:dyDescent="0.3">
      <c r="E2637" s="6">
        <v>36209</v>
      </c>
      <c r="F2637" s="7">
        <v>200.39140800000001</v>
      </c>
      <c r="G2637" s="7">
        <f t="shared" si="154"/>
        <v>0</v>
      </c>
      <c r="H2637" s="7">
        <f t="shared" si="155"/>
        <v>0</v>
      </c>
      <c r="N2637" s="12">
        <v>44671</v>
      </c>
      <c r="O2637" s="9">
        <v>1576.066986</v>
      </c>
    </row>
    <row r="2638" spans="5:15" x14ac:dyDescent="0.3">
      <c r="E2638" s="6">
        <v>36209</v>
      </c>
      <c r="F2638" s="7">
        <v>238.63896</v>
      </c>
      <c r="G2638" s="7">
        <f t="shared" si="154"/>
        <v>0</v>
      </c>
      <c r="H2638" s="7">
        <f t="shared" si="155"/>
        <v>0</v>
      </c>
      <c r="N2638" s="12">
        <v>44671</v>
      </c>
      <c r="O2638" s="9">
        <v>1576.066986</v>
      </c>
    </row>
    <row r="2639" spans="5:15" x14ac:dyDescent="0.3">
      <c r="E2639" s="6">
        <v>36209</v>
      </c>
      <c r="F2639" s="7">
        <v>260.89761600000003</v>
      </c>
      <c r="G2639" s="7">
        <f t="shared" si="154"/>
        <v>0</v>
      </c>
      <c r="H2639" s="7">
        <f t="shared" si="155"/>
        <v>0</v>
      </c>
      <c r="N2639" s="12">
        <v>44671</v>
      </c>
      <c r="O2639" s="9">
        <v>166.36262629999999</v>
      </c>
    </row>
    <row r="2640" spans="5:15" x14ac:dyDescent="0.3">
      <c r="E2640" s="6">
        <v>36209</v>
      </c>
      <c r="F2640" s="7">
        <v>180.24652800000001</v>
      </c>
      <c r="G2640" s="7">
        <f t="shared" si="154"/>
        <v>0</v>
      </c>
      <c r="H2640" s="7">
        <f t="shared" si="155"/>
        <v>0</v>
      </c>
      <c r="N2640" s="12">
        <v>44671</v>
      </c>
      <c r="O2640" s="9">
        <v>166.36262629999999</v>
      </c>
    </row>
    <row r="2641" spans="5:15" x14ac:dyDescent="0.3">
      <c r="E2641" s="6">
        <v>36209</v>
      </c>
      <c r="F2641" s="7">
        <v>205.708608</v>
      </c>
      <c r="G2641" s="7">
        <f t="shared" si="154"/>
        <v>0</v>
      </c>
      <c r="H2641" s="7">
        <f t="shared" si="155"/>
        <v>0</v>
      </c>
      <c r="N2641" s="12">
        <v>44671</v>
      </c>
      <c r="O2641" s="9">
        <v>166.36262629999999</v>
      </c>
    </row>
    <row r="2642" spans="5:15" x14ac:dyDescent="0.3">
      <c r="E2642" s="6">
        <v>36209</v>
      </c>
      <c r="F2642" s="7">
        <v>234.28238400000001</v>
      </c>
      <c r="G2642" s="7">
        <f t="shared" si="154"/>
        <v>0</v>
      </c>
      <c r="H2642" s="7">
        <f t="shared" si="155"/>
        <v>0</v>
      </c>
      <c r="N2642" s="12">
        <v>44672</v>
      </c>
      <c r="O2642" s="9">
        <v>166.36262629999999</v>
      </c>
    </row>
    <row r="2643" spans="5:15" x14ac:dyDescent="0.3">
      <c r="E2643" s="6">
        <v>36210</v>
      </c>
      <c r="F2643" s="7">
        <v>263.95286399999998</v>
      </c>
      <c r="G2643" s="7">
        <f t="shared" si="154"/>
        <v>0</v>
      </c>
      <c r="H2643" s="7">
        <f t="shared" si="155"/>
        <v>0</v>
      </c>
      <c r="N2643" s="12">
        <v>44672</v>
      </c>
      <c r="O2643" s="9">
        <v>166.36262629999999</v>
      </c>
    </row>
    <row r="2644" spans="5:15" x14ac:dyDescent="0.3">
      <c r="E2644" s="6">
        <v>36210</v>
      </c>
      <c r="F2644" s="7">
        <v>301.47062399999999</v>
      </c>
      <c r="G2644" s="7">
        <f t="shared" si="154"/>
        <v>0</v>
      </c>
      <c r="H2644" s="7">
        <f t="shared" si="155"/>
        <v>0</v>
      </c>
      <c r="N2644" s="12">
        <v>44672</v>
      </c>
      <c r="O2644" s="9">
        <v>166.36262629999999</v>
      </c>
    </row>
    <row r="2645" spans="5:15" x14ac:dyDescent="0.3">
      <c r="E2645" s="6">
        <v>36210</v>
      </c>
      <c r="F2645" s="7">
        <v>348.18235199999998</v>
      </c>
      <c r="G2645" s="7">
        <f t="shared" si="154"/>
        <v>0</v>
      </c>
      <c r="H2645" s="7">
        <f t="shared" si="155"/>
        <v>0</v>
      </c>
      <c r="N2645" s="12">
        <v>44672</v>
      </c>
      <c r="O2645" s="9">
        <v>166.36262629999999</v>
      </c>
    </row>
    <row r="2646" spans="5:15" x14ac:dyDescent="0.3">
      <c r="E2646" s="6">
        <v>36210</v>
      </c>
      <c r="F2646" s="7">
        <v>409.29840000000002</v>
      </c>
      <c r="G2646" s="7">
        <f t="shared" si="154"/>
        <v>0</v>
      </c>
      <c r="H2646" s="7">
        <f t="shared" si="155"/>
        <v>0</v>
      </c>
      <c r="N2646" s="12">
        <v>44672</v>
      </c>
      <c r="O2646" s="9">
        <v>166.36262629999999</v>
      </c>
    </row>
    <row r="2647" spans="5:15" x14ac:dyDescent="0.3">
      <c r="E2647" s="6">
        <v>36210</v>
      </c>
      <c r="F2647" s="7">
        <v>484.60104000000001</v>
      </c>
      <c r="G2647" s="7">
        <f t="shared" si="154"/>
        <v>0</v>
      </c>
      <c r="H2647" s="7">
        <f t="shared" si="155"/>
        <v>0</v>
      </c>
      <c r="N2647" s="12">
        <v>44672</v>
      </c>
      <c r="O2647" s="9">
        <v>166.36262629999999</v>
      </c>
    </row>
    <row r="2648" spans="5:15" x14ac:dyDescent="0.3">
      <c r="E2648" s="6">
        <v>36210</v>
      </c>
      <c r="F2648" s="7">
        <v>551.13004799999999</v>
      </c>
      <c r="G2648" s="7">
        <f t="shared" si="154"/>
        <v>0</v>
      </c>
      <c r="H2648" s="7">
        <f t="shared" si="155"/>
        <v>0</v>
      </c>
      <c r="N2648" s="12">
        <v>44672</v>
      </c>
      <c r="O2648" s="9">
        <v>166.36262629999999</v>
      </c>
    </row>
    <row r="2649" spans="5:15" x14ac:dyDescent="0.3">
      <c r="E2649" s="6">
        <v>36210</v>
      </c>
      <c r="F2649" s="7">
        <v>1456.391664</v>
      </c>
      <c r="G2649" s="7">
        <f t="shared" si="154"/>
        <v>0</v>
      </c>
      <c r="H2649" s="7">
        <f t="shared" si="155"/>
        <v>0</v>
      </c>
      <c r="N2649" s="12">
        <v>44672</v>
      </c>
      <c r="O2649" s="9">
        <v>166.36262629999999</v>
      </c>
    </row>
    <row r="2650" spans="5:15" x14ac:dyDescent="0.3">
      <c r="E2650" s="6">
        <v>36210</v>
      </c>
      <c r="F2650" s="7">
        <v>1564.3585439999999</v>
      </c>
      <c r="G2650" s="7">
        <f t="shared" si="154"/>
        <v>0</v>
      </c>
      <c r="H2650" s="7">
        <f t="shared" si="155"/>
        <v>0</v>
      </c>
      <c r="N2650" s="12">
        <v>44672</v>
      </c>
      <c r="O2650" s="9">
        <v>3064.5746949999998</v>
      </c>
    </row>
    <row r="2651" spans="5:15" x14ac:dyDescent="0.3">
      <c r="E2651" s="6">
        <v>36210</v>
      </c>
      <c r="F2651" s="7">
        <v>1114.491168</v>
      </c>
      <c r="G2651" s="7">
        <f t="shared" si="154"/>
        <v>0</v>
      </c>
      <c r="H2651" s="7">
        <f t="shared" si="155"/>
        <v>0</v>
      </c>
      <c r="N2651" s="12">
        <v>44672</v>
      </c>
      <c r="O2651" s="9">
        <v>4071.50638049998</v>
      </c>
    </row>
    <row r="2652" spans="5:15" x14ac:dyDescent="0.3">
      <c r="E2652" s="6">
        <v>36210</v>
      </c>
      <c r="F2652" s="7">
        <v>311.420592</v>
      </c>
      <c r="G2652" s="7">
        <f t="shared" si="154"/>
        <v>0</v>
      </c>
      <c r="H2652" s="7">
        <f t="shared" si="155"/>
        <v>0</v>
      </c>
      <c r="N2652" s="12">
        <v>44672</v>
      </c>
      <c r="O2652" s="9">
        <v>4202.8452959999904</v>
      </c>
    </row>
    <row r="2653" spans="5:15" x14ac:dyDescent="0.3">
      <c r="E2653" s="6">
        <v>36210</v>
      </c>
      <c r="F2653" s="7">
        <v>89.115263999999996</v>
      </c>
      <c r="G2653" s="7">
        <f t="shared" si="154"/>
        <v>0</v>
      </c>
      <c r="H2653" s="7">
        <f t="shared" si="155"/>
        <v>0</v>
      </c>
      <c r="N2653" s="12">
        <v>44672</v>
      </c>
      <c r="O2653" s="9">
        <v>4071.50638049998</v>
      </c>
    </row>
    <row r="2654" spans="5:15" x14ac:dyDescent="0.3">
      <c r="E2654" s="6">
        <v>36210</v>
      </c>
      <c r="F2654" s="7">
        <v>19.812239999999999</v>
      </c>
      <c r="G2654" s="7">
        <f t="shared" si="154"/>
        <v>0</v>
      </c>
      <c r="H2654" s="7">
        <f t="shared" si="155"/>
        <v>0</v>
      </c>
      <c r="N2654" s="12">
        <v>44672</v>
      </c>
      <c r="O2654" s="9">
        <v>3677.48963399999</v>
      </c>
    </row>
    <row r="2655" spans="5:15" x14ac:dyDescent="0.3">
      <c r="E2655" s="6">
        <v>36210</v>
      </c>
      <c r="F2655" s="7">
        <v>4.8625920000000002</v>
      </c>
      <c r="G2655" s="7">
        <f t="shared" si="154"/>
        <v>0</v>
      </c>
      <c r="H2655" s="7">
        <f t="shared" si="155"/>
        <v>0</v>
      </c>
      <c r="N2655" s="12">
        <v>44672</v>
      </c>
      <c r="O2655" s="9">
        <v>3940.16746499999</v>
      </c>
    </row>
    <row r="2656" spans="5:15" x14ac:dyDescent="0.3">
      <c r="E2656" s="6">
        <v>36210</v>
      </c>
      <c r="F2656" s="7">
        <v>0</v>
      </c>
      <c r="G2656" s="7">
        <f t="shared" si="154"/>
        <v>0</v>
      </c>
      <c r="H2656" s="7">
        <f t="shared" si="155"/>
        <v>0</v>
      </c>
      <c r="N2656" s="12">
        <v>44672</v>
      </c>
      <c r="O2656" s="9">
        <v>4027.7267419999998</v>
      </c>
    </row>
    <row r="2657" spans="5:15" x14ac:dyDescent="0.3">
      <c r="E2657" s="6">
        <v>36210</v>
      </c>
      <c r="F2657" s="7">
        <v>0</v>
      </c>
      <c r="G2657" s="7">
        <f t="shared" si="154"/>
        <v>0</v>
      </c>
      <c r="H2657" s="7">
        <f t="shared" si="155"/>
        <v>0</v>
      </c>
      <c r="N2657" s="12">
        <v>44672</v>
      </c>
      <c r="O2657" s="9">
        <v>3852.6081879999902</v>
      </c>
    </row>
    <row r="2658" spans="5:15" x14ac:dyDescent="0.3">
      <c r="E2658" s="6">
        <v>36210</v>
      </c>
      <c r="F2658" s="7">
        <v>37.660896000000001</v>
      </c>
      <c r="G2658" s="7">
        <f t="shared" si="154"/>
        <v>0</v>
      </c>
      <c r="H2658" s="7">
        <f t="shared" si="155"/>
        <v>0</v>
      </c>
      <c r="N2658" s="12">
        <v>44672</v>
      </c>
      <c r="O2658" s="9">
        <v>3502.3710799999999</v>
      </c>
    </row>
    <row r="2659" spans="5:15" x14ac:dyDescent="0.3">
      <c r="E2659" s="6">
        <v>36210</v>
      </c>
      <c r="F2659" s="7">
        <v>4.8625920000000002</v>
      </c>
      <c r="G2659" s="7">
        <f t="shared" si="154"/>
        <v>0</v>
      </c>
      <c r="H2659" s="7">
        <f t="shared" si="155"/>
        <v>0</v>
      </c>
      <c r="N2659" s="12">
        <v>44672</v>
      </c>
      <c r="O2659" s="9">
        <v>3502.3710799999999</v>
      </c>
    </row>
    <row r="2660" spans="5:15" x14ac:dyDescent="0.3">
      <c r="E2660" s="6">
        <v>36210</v>
      </c>
      <c r="F2660" s="7">
        <v>7.8261120000000002</v>
      </c>
      <c r="G2660" s="7">
        <f t="shared" si="154"/>
        <v>0</v>
      </c>
      <c r="H2660" s="7">
        <f t="shared" si="155"/>
        <v>0</v>
      </c>
      <c r="N2660" s="12">
        <v>44672</v>
      </c>
      <c r="O2660" s="9">
        <v>2101.4226479999902</v>
      </c>
    </row>
    <row r="2661" spans="5:15" x14ac:dyDescent="0.3">
      <c r="E2661" s="6">
        <v>36210</v>
      </c>
      <c r="F2661" s="7">
        <v>154.85903999999999</v>
      </c>
      <c r="G2661" s="7">
        <f t="shared" si="154"/>
        <v>0</v>
      </c>
      <c r="H2661" s="7">
        <f t="shared" si="155"/>
        <v>0</v>
      </c>
      <c r="N2661" s="12">
        <v>44672</v>
      </c>
      <c r="O2661" s="9">
        <v>1576.066986</v>
      </c>
    </row>
    <row r="2662" spans="5:15" x14ac:dyDescent="0.3">
      <c r="E2662" s="6">
        <v>36210</v>
      </c>
      <c r="F2662" s="7">
        <v>217.20988800000001</v>
      </c>
      <c r="G2662" s="7">
        <f t="shared" si="154"/>
        <v>0</v>
      </c>
      <c r="H2662" s="7">
        <f t="shared" si="155"/>
        <v>0</v>
      </c>
      <c r="N2662" s="12">
        <v>44672</v>
      </c>
      <c r="O2662" s="9">
        <v>1576.066986</v>
      </c>
    </row>
    <row r="2663" spans="5:15" x14ac:dyDescent="0.3">
      <c r="E2663" s="6">
        <v>36210</v>
      </c>
      <c r="F2663" s="7">
        <v>258.55300799999998</v>
      </c>
      <c r="G2663" s="7">
        <f t="shared" si="154"/>
        <v>0</v>
      </c>
      <c r="H2663" s="7">
        <f t="shared" si="155"/>
        <v>0</v>
      </c>
      <c r="N2663" s="12">
        <v>44672</v>
      </c>
      <c r="O2663" s="9">
        <v>166.36262629999999</v>
      </c>
    </row>
    <row r="2664" spans="5:15" x14ac:dyDescent="0.3">
      <c r="E2664" s="6">
        <v>36210</v>
      </c>
      <c r="F2664" s="7">
        <v>178.528896</v>
      </c>
      <c r="G2664" s="7">
        <f t="shared" si="154"/>
        <v>0</v>
      </c>
      <c r="H2664" s="7">
        <f t="shared" si="155"/>
        <v>0</v>
      </c>
      <c r="N2664" s="12">
        <v>44672</v>
      </c>
      <c r="O2664" s="9">
        <v>166.36262629999999</v>
      </c>
    </row>
    <row r="2665" spans="5:15" x14ac:dyDescent="0.3">
      <c r="E2665" s="6">
        <v>36210</v>
      </c>
      <c r="F2665" s="7">
        <v>243.8604</v>
      </c>
      <c r="G2665" s="7">
        <f t="shared" si="154"/>
        <v>0</v>
      </c>
      <c r="H2665" s="7">
        <f t="shared" si="155"/>
        <v>0</v>
      </c>
      <c r="N2665" s="12">
        <v>44672</v>
      </c>
      <c r="O2665" s="9">
        <v>166.36262629999999</v>
      </c>
    </row>
    <row r="2666" spans="5:15" x14ac:dyDescent="0.3">
      <c r="E2666" s="6">
        <v>36210</v>
      </c>
      <c r="F2666" s="7">
        <v>319.71139199999999</v>
      </c>
      <c r="G2666" s="7">
        <f t="shared" si="154"/>
        <v>0</v>
      </c>
      <c r="H2666" s="7">
        <f t="shared" si="155"/>
        <v>0</v>
      </c>
      <c r="N2666" s="12">
        <v>44673</v>
      </c>
      <c r="O2666" s="9">
        <v>166.36262629999999</v>
      </c>
    </row>
    <row r="2667" spans="5:15" x14ac:dyDescent="0.3">
      <c r="E2667" s="6">
        <v>36211</v>
      </c>
      <c r="F2667" s="7">
        <v>403.70198399999998</v>
      </c>
      <c r="G2667" s="7">
        <f t="shared" si="154"/>
        <v>0</v>
      </c>
      <c r="H2667" s="7">
        <f t="shared" si="155"/>
        <v>0</v>
      </c>
      <c r="N2667" s="12">
        <v>44673</v>
      </c>
      <c r="O2667" s="9">
        <v>166.36262629999999</v>
      </c>
    </row>
    <row r="2668" spans="5:15" x14ac:dyDescent="0.3">
      <c r="E2668" s="6">
        <v>36211</v>
      </c>
      <c r="F2668" s="7">
        <v>485.883216</v>
      </c>
      <c r="G2668" s="7">
        <f t="shared" si="154"/>
        <v>0</v>
      </c>
      <c r="H2668" s="7">
        <f t="shared" si="155"/>
        <v>0</v>
      </c>
      <c r="N2668" s="12">
        <v>44673</v>
      </c>
      <c r="O2668" s="9">
        <v>166.36262629999999</v>
      </c>
    </row>
    <row r="2669" spans="5:15" x14ac:dyDescent="0.3">
      <c r="E2669" s="6">
        <v>36211</v>
      </c>
      <c r="F2669" s="7">
        <v>582.30446400000005</v>
      </c>
      <c r="G2669" s="7">
        <f t="shared" si="154"/>
        <v>0</v>
      </c>
      <c r="H2669" s="7">
        <f t="shared" si="155"/>
        <v>0</v>
      </c>
      <c r="N2669" s="12">
        <v>44673</v>
      </c>
      <c r="O2669" s="9">
        <v>166.36262629999999</v>
      </c>
    </row>
    <row r="2670" spans="5:15" x14ac:dyDescent="0.3">
      <c r="E2670" s="6">
        <v>36211</v>
      </c>
      <c r="F2670" s="7">
        <v>675.54244800000004</v>
      </c>
      <c r="G2670" s="7">
        <f t="shared" si="154"/>
        <v>0</v>
      </c>
      <c r="H2670" s="7">
        <f t="shared" si="155"/>
        <v>0</v>
      </c>
      <c r="N2670" s="12">
        <v>44673</v>
      </c>
      <c r="O2670" s="9">
        <v>166.36262629999999</v>
      </c>
    </row>
    <row r="2671" spans="5:15" x14ac:dyDescent="0.3">
      <c r="E2671" s="6">
        <v>36211</v>
      </c>
      <c r="F2671" s="7">
        <v>774.82742399999995</v>
      </c>
      <c r="G2671" s="7">
        <f t="shared" si="154"/>
        <v>0</v>
      </c>
      <c r="H2671" s="7">
        <f t="shared" si="155"/>
        <v>0</v>
      </c>
      <c r="N2671" s="12">
        <v>44673</v>
      </c>
      <c r="O2671" s="9">
        <v>166.36262629999999</v>
      </c>
    </row>
    <row r="2672" spans="5:15" x14ac:dyDescent="0.3">
      <c r="E2672" s="6">
        <v>36211</v>
      </c>
      <c r="F2672" s="7">
        <v>846.87624000000005</v>
      </c>
      <c r="G2672" s="7">
        <f t="shared" si="154"/>
        <v>0</v>
      </c>
      <c r="H2672" s="7">
        <f t="shared" si="155"/>
        <v>0</v>
      </c>
      <c r="N2672" s="12">
        <v>44673</v>
      </c>
      <c r="O2672" s="9">
        <v>166.36262629999999</v>
      </c>
    </row>
    <row r="2673" spans="5:15" x14ac:dyDescent="0.3">
      <c r="E2673" s="6">
        <v>36211</v>
      </c>
      <c r="F2673" s="7">
        <v>2783.2160159999999</v>
      </c>
      <c r="G2673" s="7">
        <f t="shared" si="154"/>
        <v>0</v>
      </c>
      <c r="H2673" s="7">
        <f t="shared" si="155"/>
        <v>0</v>
      </c>
      <c r="N2673" s="12">
        <v>44673</v>
      </c>
      <c r="O2673" s="9">
        <v>166.36262629999999</v>
      </c>
    </row>
    <row r="2674" spans="5:15" x14ac:dyDescent="0.3">
      <c r="E2674" s="6">
        <v>36211</v>
      </c>
      <c r="F2674" s="7">
        <v>2896.0283519999998</v>
      </c>
      <c r="G2674" s="7">
        <f t="shared" si="154"/>
        <v>0</v>
      </c>
      <c r="H2674" s="7">
        <f t="shared" si="155"/>
        <v>0</v>
      </c>
      <c r="N2674" s="12">
        <v>44673</v>
      </c>
      <c r="O2674" s="9">
        <v>166.36262629999999</v>
      </c>
    </row>
    <row r="2675" spans="5:15" x14ac:dyDescent="0.3">
      <c r="E2675" s="6">
        <v>36211</v>
      </c>
      <c r="F2675" s="7">
        <v>2371.8915360000001</v>
      </c>
      <c r="G2675" s="7">
        <f t="shared" si="154"/>
        <v>0</v>
      </c>
      <c r="H2675" s="7">
        <f t="shared" si="155"/>
        <v>0</v>
      </c>
      <c r="N2675" s="12">
        <v>44673</v>
      </c>
      <c r="O2675" s="9">
        <v>166.36262629999999</v>
      </c>
    </row>
    <row r="2676" spans="5:15" x14ac:dyDescent="0.3">
      <c r="E2676" s="6">
        <v>36211</v>
      </c>
      <c r="F2676" s="7">
        <v>2266.656336</v>
      </c>
      <c r="G2676" s="7">
        <f t="shared" si="154"/>
        <v>0</v>
      </c>
      <c r="H2676" s="7">
        <f t="shared" si="155"/>
        <v>0</v>
      </c>
      <c r="N2676" s="12">
        <v>44673</v>
      </c>
      <c r="O2676" s="9">
        <v>166.36262629999999</v>
      </c>
    </row>
    <row r="2677" spans="5:15" x14ac:dyDescent="0.3">
      <c r="E2677" s="6">
        <v>36211</v>
      </c>
      <c r="F2677" s="7">
        <v>1011.78504</v>
      </c>
      <c r="G2677" s="7">
        <f t="shared" si="154"/>
        <v>0</v>
      </c>
      <c r="H2677" s="7">
        <f t="shared" si="155"/>
        <v>0</v>
      </c>
      <c r="N2677" s="12">
        <v>44673</v>
      </c>
      <c r="O2677" s="9">
        <v>166.36262629999999</v>
      </c>
    </row>
    <row r="2678" spans="5:15" x14ac:dyDescent="0.3">
      <c r="E2678" s="6">
        <v>36211</v>
      </c>
      <c r="F2678" s="7">
        <v>932.63284799999997</v>
      </c>
      <c r="G2678" s="7">
        <f t="shared" si="154"/>
        <v>0</v>
      </c>
      <c r="H2678" s="7">
        <f t="shared" si="155"/>
        <v>0</v>
      </c>
      <c r="N2678" s="12">
        <v>44673</v>
      </c>
      <c r="O2678" s="9">
        <v>166.36262629999999</v>
      </c>
    </row>
    <row r="2679" spans="5:15" x14ac:dyDescent="0.3">
      <c r="E2679" s="6">
        <v>36211</v>
      </c>
      <c r="F2679" s="7">
        <v>462.61151999999998</v>
      </c>
      <c r="G2679" s="7">
        <f t="shared" si="154"/>
        <v>0</v>
      </c>
      <c r="H2679" s="7">
        <f t="shared" si="155"/>
        <v>0</v>
      </c>
      <c r="N2679" s="12">
        <v>44673</v>
      </c>
      <c r="O2679" s="9">
        <v>166.36262629999999</v>
      </c>
    </row>
    <row r="2680" spans="5:15" x14ac:dyDescent="0.3">
      <c r="E2680" s="6">
        <v>36211</v>
      </c>
      <c r="F2680" s="7">
        <v>295.40851199999997</v>
      </c>
      <c r="G2680" s="7">
        <f t="shared" si="154"/>
        <v>0</v>
      </c>
      <c r="H2680" s="7">
        <f t="shared" si="155"/>
        <v>0</v>
      </c>
      <c r="N2680" s="12">
        <v>44673</v>
      </c>
      <c r="O2680" s="9">
        <v>166.36262629999999</v>
      </c>
    </row>
    <row r="2681" spans="5:15" x14ac:dyDescent="0.3">
      <c r="E2681" s="6">
        <v>36211</v>
      </c>
      <c r="F2681" s="7">
        <v>230.62536</v>
      </c>
      <c r="G2681" s="7">
        <f t="shared" si="154"/>
        <v>0</v>
      </c>
      <c r="H2681" s="7">
        <f t="shared" si="155"/>
        <v>0</v>
      </c>
      <c r="N2681" s="12">
        <v>44673</v>
      </c>
      <c r="O2681" s="9">
        <v>166.36262629999999</v>
      </c>
    </row>
    <row r="2682" spans="5:15" x14ac:dyDescent="0.3">
      <c r="E2682" s="6">
        <v>36211</v>
      </c>
      <c r="F2682" s="7">
        <v>195.03187199999999</v>
      </c>
      <c r="G2682" s="7">
        <f t="shared" si="154"/>
        <v>0</v>
      </c>
      <c r="H2682" s="7">
        <f t="shared" si="155"/>
        <v>0</v>
      </c>
      <c r="N2682" s="12">
        <v>44673</v>
      </c>
      <c r="O2682" s="9">
        <v>166.36262629999999</v>
      </c>
    </row>
    <row r="2683" spans="5:15" x14ac:dyDescent="0.3">
      <c r="E2683" s="6">
        <v>36211</v>
      </c>
      <c r="F2683" s="7">
        <v>209.61158399999999</v>
      </c>
      <c r="G2683" s="7">
        <f t="shared" si="154"/>
        <v>0</v>
      </c>
      <c r="H2683" s="7">
        <f t="shared" si="155"/>
        <v>0</v>
      </c>
      <c r="N2683" s="12">
        <v>44673</v>
      </c>
      <c r="O2683" s="9">
        <v>166.36262629999999</v>
      </c>
    </row>
    <row r="2684" spans="5:15" x14ac:dyDescent="0.3">
      <c r="E2684" s="6">
        <v>36211</v>
      </c>
      <c r="F2684" s="7">
        <v>257.563152</v>
      </c>
      <c r="G2684" s="7">
        <f t="shared" si="154"/>
        <v>0</v>
      </c>
      <c r="H2684" s="7">
        <f t="shared" si="155"/>
        <v>0</v>
      </c>
      <c r="N2684" s="12">
        <v>44673</v>
      </c>
      <c r="O2684" s="9">
        <v>166.36262629999999</v>
      </c>
    </row>
    <row r="2685" spans="5:15" x14ac:dyDescent="0.3">
      <c r="E2685" s="6">
        <v>36211</v>
      </c>
      <c r="F2685" s="7">
        <v>142.86182400000001</v>
      </c>
      <c r="G2685" s="7">
        <f t="shared" si="154"/>
        <v>0</v>
      </c>
      <c r="H2685" s="7">
        <f t="shared" si="155"/>
        <v>0</v>
      </c>
      <c r="N2685" s="12">
        <v>44673</v>
      </c>
      <c r="O2685" s="9">
        <v>166.36262629999999</v>
      </c>
    </row>
    <row r="2686" spans="5:15" x14ac:dyDescent="0.3">
      <c r="E2686" s="6">
        <v>36211</v>
      </c>
      <c r="F2686" s="7">
        <v>216.59803199999999</v>
      </c>
      <c r="G2686" s="7">
        <f t="shared" si="154"/>
        <v>0</v>
      </c>
      <c r="H2686" s="7">
        <f t="shared" si="155"/>
        <v>0</v>
      </c>
      <c r="N2686" s="12">
        <v>44673</v>
      </c>
      <c r="O2686" s="9">
        <v>166.36262629999999</v>
      </c>
    </row>
    <row r="2687" spans="5:15" x14ac:dyDescent="0.3">
      <c r="E2687" s="6">
        <v>36211</v>
      </c>
      <c r="F2687" s="7">
        <v>255.334464</v>
      </c>
      <c r="G2687" s="7">
        <f t="shared" si="154"/>
        <v>0</v>
      </c>
      <c r="H2687" s="7">
        <f t="shared" si="155"/>
        <v>0</v>
      </c>
      <c r="N2687" s="12">
        <v>44673</v>
      </c>
      <c r="O2687" s="9">
        <v>166.36262629999999</v>
      </c>
    </row>
    <row r="2688" spans="5:15" x14ac:dyDescent="0.3">
      <c r="E2688" s="6">
        <v>36211</v>
      </c>
      <c r="F2688" s="7">
        <v>173.45663999999999</v>
      </c>
      <c r="G2688" s="7">
        <f t="shared" si="154"/>
        <v>0</v>
      </c>
      <c r="H2688" s="7">
        <f t="shared" si="155"/>
        <v>0</v>
      </c>
      <c r="N2688" s="12">
        <v>44673</v>
      </c>
      <c r="O2688" s="9">
        <v>166.36262629999999</v>
      </c>
    </row>
    <row r="2689" spans="5:15" x14ac:dyDescent="0.3">
      <c r="E2689" s="6">
        <v>36211</v>
      </c>
      <c r="F2689" s="7">
        <v>245.46211199999999</v>
      </c>
      <c r="G2689" s="7">
        <f t="shared" si="154"/>
        <v>0</v>
      </c>
      <c r="H2689" s="7">
        <f t="shared" si="155"/>
        <v>0</v>
      </c>
      <c r="N2689" s="12">
        <v>44673</v>
      </c>
      <c r="O2689" s="9">
        <v>166.36262629999999</v>
      </c>
    </row>
    <row r="2690" spans="5:15" x14ac:dyDescent="0.3">
      <c r="E2690" s="6">
        <v>36211</v>
      </c>
      <c r="F2690" s="7">
        <v>329.30351999999999</v>
      </c>
      <c r="G2690" s="7">
        <f t="shared" si="154"/>
        <v>0</v>
      </c>
      <c r="H2690" s="7">
        <f t="shared" si="155"/>
        <v>0</v>
      </c>
      <c r="N2690" s="12">
        <v>44674</v>
      </c>
      <c r="O2690" s="9">
        <v>166.36262629999999</v>
      </c>
    </row>
    <row r="2691" spans="5:15" x14ac:dyDescent="0.3">
      <c r="E2691" s="6">
        <v>36212</v>
      </c>
      <c r="F2691" s="7">
        <v>410.71967999999998</v>
      </c>
      <c r="G2691" s="7">
        <f t="shared" ref="G2691:G2754" si="156">IF(I2691&lt;400,0,IF(I2691&gt;500,500,I2691))</f>
        <v>0</v>
      </c>
      <c r="H2691" s="7">
        <f t="shared" ref="H2691:H2754" si="157">IF(I2691&lt;1900,I2691-G2691,1400)</f>
        <v>0</v>
      </c>
      <c r="N2691" s="12">
        <v>44674</v>
      </c>
      <c r="O2691" s="9">
        <v>166.36262629999999</v>
      </c>
    </row>
    <row r="2692" spans="5:15" x14ac:dyDescent="0.3">
      <c r="E2692" s="6">
        <v>36212</v>
      </c>
      <c r="F2692" s="7">
        <v>482.14857599999999</v>
      </c>
      <c r="G2692" s="7">
        <f t="shared" si="156"/>
        <v>0</v>
      </c>
      <c r="H2692" s="7">
        <f t="shared" si="157"/>
        <v>0</v>
      </c>
      <c r="N2692" s="12">
        <v>44674</v>
      </c>
      <c r="O2692" s="9">
        <v>166.36262629999999</v>
      </c>
    </row>
    <row r="2693" spans="5:15" x14ac:dyDescent="0.3">
      <c r="E2693" s="6">
        <v>36212</v>
      </c>
      <c r="F2693" s="7">
        <v>560.30183999999997</v>
      </c>
      <c r="G2693" s="7">
        <f t="shared" si="156"/>
        <v>0</v>
      </c>
      <c r="H2693" s="7">
        <f t="shared" si="157"/>
        <v>0</v>
      </c>
      <c r="N2693" s="12">
        <v>44674</v>
      </c>
      <c r="O2693" s="9">
        <v>166.36262629999999</v>
      </c>
    </row>
    <row r="2694" spans="5:15" x14ac:dyDescent="0.3">
      <c r="E2694" s="6">
        <v>36212</v>
      </c>
      <c r="F2694" s="7">
        <v>618.81220800000006</v>
      </c>
      <c r="G2694" s="7">
        <f t="shared" si="156"/>
        <v>0</v>
      </c>
      <c r="H2694" s="7">
        <f t="shared" si="157"/>
        <v>0</v>
      </c>
      <c r="N2694" s="12">
        <v>44674</v>
      </c>
      <c r="O2694" s="9">
        <v>166.36262629999999</v>
      </c>
    </row>
    <row r="2695" spans="5:15" x14ac:dyDescent="0.3">
      <c r="E2695" s="6">
        <v>36212</v>
      </c>
      <c r="F2695" s="7">
        <v>687.65457600000002</v>
      </c>
      <c r="G2695" s="7">
        <f t="shared" si="156"/>
        <v>0</v>
      </c>
      <c r="H2695" s="7">
        <f t="shared" si="157"/>
        <v>0</v>
      </c>
      <c r="N2695" s="12">
        <v>44674</v>
      </c>
      <c r="O2695" s="9">
        <v>166.36262629999999</v>
      </c>
    </row>
    <row r="2696" spans="5:15" x14ac:dyDescent="0.3">
      <c r="E2696" s="6">
        <v>36212</v>
      </c>
      <c r="F2696" s="7">
        <v>743.90500799999995</v>
      </c>
      <c r="G2696" s="7">
        <f t="shared" si="156"/>
        <v>0</v>
      </c>
      <c r="H2696" s="7">
        <f t="shared" si="157"/>
        <v>0</v>
      </c>
      <c r="N2696" s="12">
        <v>44674</v>
      </c>
      <c r="O2696" s="9">
        <v>166.36262629999999</v>
      </c>
    </row>
    <row r="2697" spans="5:15" x14ac:dyDescent="0.3">
      <c r="E2697" s="6">
        <v>36212</v>
      </c>
      <c r="F2697" s="7">
        <v>2406.10608</v>
      </c>
      <c r="G2697" s="7">
        <f t="shared" si="156"/>
        <v>0</v>
      </c>
      <c r="H2697" s="7">
        <f t="shared" si="157"/>
        <v>0</v>
      </c>
      <c r="N2697" s="12">
        <v>44674</v>
      </c>
      <c r="O2697" s="9">
        <v>166.36262629999999</v>
      </c>
    </row>
    <row r="2698" spans="5:15" x14ac:dyDescent="0.3">
      <c r="E2698" s="6">
        <v>36212</v>
      </c>
      <c r="F2698" s="7">
        <v>2507.152032</v>
      </c>
      <c r="G2698" s="7">
        <f t="shared" si="156"/>
        <v>0</v>
      </c>
      <c r="H2698" s="7">
        <f t="shared" si="157"/>
        <v>0</v>
      </c>
      <c r="N2698" s="12">
        <v>44674</v>
      </c>
      <c r="O2698" s="9">
        <v>166.36262629999999</v>
      </c>
    </row>
    <row r="2699" spans="5:15" x14ac:dyDescent="0.3">
      <c r="E2699" s="6">
        <v>36212</v>
      </c>
      <c r="F2699" s="7">
        <v>2054.1951359999998</v>
      </c>
      <c r="G2699" s="7">
        <f t="shared" si="156"/>
        <v>0</v>
      </c>
      <c r="H2699" s="7">
        <f t="shared" si="157"/>
        <v>0</v>
      </c>
      <c r="N2699" s="12">
        <v>44674</v>
      </c>
      <c r="O2699" s="9">
        <v>166.36262629999999</v>
      </c>
    </row>
    <row r="2700" spans="5:15" x14ac:dyDescent="0.3">
      <c r="E2700" s="6">
        <v>36212</v>
      </c>
      <c r="F2700" s="7">
        <v>970.56287999999995</v>
      </c>
      <c r="G2700" s="7">
        <f t="shared" si="156"/>
        <v>0</v>
      </c>
      <c r="H2700" s="7">
        <f t="shared" si="157"/>
        <v>0</v>
      </c>
      <c r="N2700" s="12">
        <v>44674</v>
      </c>
      <c r="O2700" s="9">
        <v>166.36262629999999</v>
      </c>
    </row>
    <row r="2701" spans="5:15" x14ac:dyDescent="0.3">
      <c r="E2701" s="6">
        <v>36212</v>
      </c>
      <c r="F2701" s="7">
        <v>514.49731199999997</v>
      </c>
      <c r="G2701" s="7">
        <f t="shared" si="156"/>
        <v>0</v>
      </c>
      <c r="H2701" s="7">
        <f t="shared" si="157"/>
        <v>0</v>
      </c>
      <c r="N2701" s="12">
        <v>44674</v>
      </c>
      <c r="O2701" s="9">
        <v>166.36262629999999</v>
      </c>
    </row>
    <row r="2702" spans="5:15" x14ac:dyDescent="0.3">
      <c r="E2702" s="6">
        <v>36212</v>
      </c>
      <c r="F2702" s="7">
        <v>394.22275200000001</v>
      </c>
      <c r="G2702" s="7">
        <f t="shared" si="156"/>
        <v>0</v>
      </c>
      <c r="H2702" s="7">
        <f t="shared" si="157"/>
        <v>0</v>
      </c>
      <c r="N2702" s="12">
        <v>44674</v>
      </c>
      <c r="O2702" s="9">
        <v>166.36262629999999</v>
      </c>
    </row>
    <row r="2703" spans="5:15" x14ac:dyDescent="0.3">
      <c r="E2703" s="6">
        <v>36212</v>
      </c>
      <c r="F2703" s="7">
        <v>303.95030400000002</v>
      </c>
      <c r="G2703" s="7">
        <f t="shared" si="156"/>
        <v>0</v>
      </c>
      <c r="H2703" s="7">
        <f t="shared" si="157"/>
        <v>0</v>
      </c>
      <c r="N2703" s="12">
        <v>44674</v>
      </c>
      <c r="O2703" s="9">
        <v>166.36262629999999</v>
      </c>
    </row>
    <row r="2704" spans="5:15" x14ac:dyDescent="0.3">
      <c r="E2704" s="6">
        <v>36212</v>
      </c>
      <c r="F2704" s="7">
        <v>309.95193599999999</v>
      </c>
      <c r="G2704" s="7">
        <f t="shared" si="156"/>
        <v>0</v>
      </c>
      <c r="H2704" s="7">
        <f t="shared" si="157"/>
        <v>0</v>
      </c>
      <c r="N2704" s="12">
        <v>44674</v>
      </c>
      <c r="O2704" s="9">
        <v>166.36262629999999</v>
      </c>
    </row>
    <row r="2705" spans="5:15" x14ac:dyDescent="0.3">
      <c r="E2705" s="6">
        <v>36212</v>
      </c>
      <c r="F2705" s="7">
        <v>186.52132800000001</v>
      </c>
      <c r="G2705" s="7">
        <f t="shared" si="156"/>
        <v>0</v>
      </c>
      <c r="H2705" s="7">
        <f t="shared" si="157"/>
        <v>0</v>
      </c>
      <c r="N2705" s="12">
        <v>44674</v>
      </c>
      <c r="O2705" s="9">
        <v>166.36262629999999</v>
      </c>
    </row>
    <row r="2706" spans="5:15" x14ac:dyDescent="0.3">
      <c r="E2706" s="6">
        <v>36212</v>
      </c>
      <c r="F2706" s="7">
        <v>122.243184</v>
      </c>
      <c r="G2706" s="7">
        <f t="shared" si="156"/>
        <v>0</v>
      </c>
      <c r="H2706" s="7">
        <f t="shared" si="157"/>
        <v>0</v>
      </c>
      <c r="N2706" s="12">
        <v>44674</v>
      </c>
      <c r="O2706" s="9">
        <v>166.36262629999999</v>
      </c>
    </row>
    <row r="2707" spans="5:15" x14ac:dyDescent="0.3">
      <c r="E2707" s="6">
        <v>36212</v>
      </c>
      <c r="F2707" s="7">
        <v>145.42516800000001</v>
      </c>
      <c r="G2707" s="7">
        <f t="shared" si="156"/>
        <v>0</v>
      </c>
      <c r="H2707" s="7">
        <f t="shared" si="157"/>
        <v>0</v>
      </c>
      <c r="N2707" s="12">
        <v>44674</v>
      </c>
      <c r="O2707" s="9">
        <v>166.36262629999999</v>
      </c>
    </row>
    <row r="2708" spans="5:15" x14ac:dyDescent="0.3">
      <c r="E2708" s="6">
        <v>36212</v>
      </c>
      <c r="F2708" s="7">
        <v>240.50678400000001</v>
      </c>
      <c r="G2708" s="7">
        <f t="shared" si="156"/>
        <v>0</v>
      </c>
      <c r="H2708" s="7">
        <f t="shared" si="157"/>
        <v>0</v>
      </c>
      <c r="N2708" s="12">
        <v>44674</v>
      </c>
      <c r="O2708" s="9">
        <v>166.36262629999999</v>
      </c>
    </row>
    <row r="2709" spans="5:15" x14ac:dyDescent="0.3">
      <c r="E2709" s="6">
        <v>36212</v>
      </c>
      <c r="F2709" s="7">
        <v>95.206608000000003</v>
      </c>
      <c r="G2709" s="7">
        <f t="shared" si="156"/>
        <v>0</v>
      </c>
      <c r="H2709" s="7">
        <f t="shared" si="157"/>
        <v>0</v>
      </c>
      <c r="N2709" s="12">
        <v>44674</v>
      </c>
      <c r="O2709" s="9">
        <v>166.36262629999999</v>
      </c>
    </row>
    <row r="2710" spans="5:15" x14ac:dyDescent="0.3">
      <c r="E2710" s="6">
        <v>36212</v>
      </c>
      <c r="F2710" s="7">
        <v>146.48256000000001</v>
      </c>
      <c r="G2710" s="7">
        <f t="shared" si="156"/>
        <v>0</v>
      </c>
      <c r="H2710" s="7">
        <f t="shared" si="157"/>
        <v>0</v>
      </c>
      <c r="N2710" s="12">
        <v>44674</v>
      </c>
      <c r="O2710" s="9">
        <v>166.36262629999999</v>
      </c>
    </row>
    <row r="2711" spans="5:15" x14ac:dyDescent="0.3">
      <c r="E2711" s="6">
        <v>36212</v>
      </c>
      <c r="F2711" s="7">
        <v>190.705536</v>
      </c>
      <c r="G2711" s="7">
        <f t="shared" si="156"/>
        <v>0</v>
      </c>
      <c r="H2711" s="7">
        <f t="shared" si="157"/>
        <v>0</v>
      </c>
      <c r="N2711" s="12">
        <v>44674</v>
      </c>
      <c r="O2711" s="9">
        <v>166.36262629999999</v>
      </c>
    </row>
    <row r="2712" spans="5:15" x14ac:dyDescent="0.3">
      <c r="E2712" s="6">
        <v>36212</v>
      </c>
      <c r="F2712" s="7">
        <v>122.03856</v>
      </c>
      <c r="G2712" s="7">
        <f t="shared" si="156"/>
        <v>0</v>
      </c>
      <c r="H2712" s="7">
        <f t="shared" si="157"/>
        <v>0</v>
      </c>
      <c r="N2712" s="12">
        <v>44674</v>
      </c>
      <c r="O2712" s="9">
        <v>166.36262629999999</v>
      </c>
    </row>
    <row r="2713" spans="5:15" x14ac:dyDescent="0.3">
      <c r="E2713" s="6">
        <v>36212</v>
      </c>
      <c r="F2713" s="7">
        <v>140.35089600000001</v>
      </c>
      <c r="G2713" s="7">
        <f t="shared" si="156"/>
        <v>0</v>
      </c>
      <c r="H2713" s="7">
        <f t="shared" si="157"/>
        <v>0</v>
      </c>
      <c r="N2713" s="12">
        <v>44674</v>
      </c>
      <c r="O2713" s="9">
        <v>166.36262629999999</v>
      </c>
    </row>
    <row r="2714" spans="5:15" x14ac:dyDescent="0.3">
      <c r="E2714" s="6">
        <v>36212</v>
      </c>
      <c r="F2714" s="7">
        <v>168.02251200000001</v>
      </c>
      <c r="G2714" s="7">
        <f t="shared" si="156"/>
        <v>0</v>
      </c>
      <c r="H2714" s="7">
        <f t="shared" si="157"/>
        <v>0</v>
      </c>
      <c r="N2714" s="12">
        <v>44675</v>
      </c>
      <c r="O2714" s="9">
        <v>166.36262629999999</v>
      </c>
    </row>
    <row r="2715" spans="5:15" x14ac:dyDescent="0.3">
      <c r="E2715" s="6">
        <v>36213</v>
      </c>
      <c r="F2715" s="7">
        <v>235.63411199999999</v>
      </c>
      <c r="G2715" s="7">
        <f t="shared" si="156"/>
        <v>0</v>
      </c>
      <c r="H2715" s="7">
        <f t="shared" si="157"/>
        <v>0</v>
      </c>
      <c r="N2715" s="12">
        <v>44675</v>
      </c>
      <c r="O2715" s="9">
        <v>166.36262629999999</v>
      </c>
    </row>
    <row r="2716" spans="5:15" x14ac:dyDescent="0.3">
      <c r="E2716" s="6">
        <v>36213</v>
      </c>
      <c r="F2716" s="7">
        <v>297.64728000000002</v>
      </c>
      <c r="G2716" s="7">
        <f t="shared" si="156"/>
        <v>0</v>
      </c>
      <c r="H2716" s="7">
        <f t="shared" si="157"/>
        <v>0</v>
      </c>
      <c r="N2716" s="12">
        <v>44675</v>
      </c>
      <c r="O2716" s="9">
        <v>166.36262629999999</v>
      </c>
    </row>
    <row r="2717" spans="5:15" x14ac:dyDescent="0.3">
      <c r="E2717" s="6">
        <v>36213</v>
      </c>
      <c r="F2717" s="7">
        <v>368.65886399999999</v>
      </c>
      <c r="G2717" s="7">
        <f t="shared" si="156"/>
        <v>0</v>
      </c>
      <c r="H2717" s="7">
        <f t="shared" si="157"/>
        <v>0</v>
      </c>
      <c r="N2717" s="12">
        <v>44675</v>
      </c>
      <c r="O2717" s="9">
        <v>166.36262629999999</v>
      </c>
    </row>
    <row r="2718" spans="5:15" x14ac:dyDescent="0.3">
      <c r="E2718" s="6">
        <v>36213</v>
      </c>
      <c r="F2718" s="7">
        <v>435.55881599999998</v>
      </c>
      <c r="G2718" s="7">
        <f t="shared" si="156"/>
        <v>0</v>
      </c>
      <c r="H2718" s="7">
        <f t="shared" si="157"/>
        <v>0</v>
      </c>
      <c r="N2718" s="12">
        <v>44675</v>
      </c>
      <c r="O2718" s="9">
        <v>166.36262629999999</v>
      </c>
    </row>
    <row r="2719" spans="5:15" x14ac:dyDescent="0.3">
      <c r="E2719" s="6">
        <v>36213</v>
      </c>
      <c r="F2719" s="7">
        <v>487.74902400000002</v>
      </c>
      <c r="G2719" s="7">
        <f t="shared" si="156"/>
        <v>0</v>
      </c>
      <c r="H2719" s="7">
        <f t="shared" si="157"/>
        <v>0</v>
      </c>
      <c r="N2719" s="12">
        <v>44675</v>
      </c>
      <c r="O2719" s="9">
        <v>166.36262629999999</v>
      </c>
    </row>
    <row r="2720" spans="5:15" x14ac:dyDescent="0.3">
      <c r="E2720" s="6">
        <v>36213</v>
      </c>
      <c r="F2720" s="7">
        <v>550.35993599999995</v>
      </c>
      <c r="G2720" s="7">
        <f t="shared" si="156"/>
        <v>0</v>
      </c>
      <c r="H2720" s="7">
        <f t="shared" si="157"/>
        <v>0</v>
      </c>
      <c r="N2720" s="12">
        <v>44675</v>
      </c>
      <c r="O2720" s="9">
        <v>166.36262629999999</v>
      </c>
    </row>
    <row r="2721" spans="5:15" x14ac:dyDescent="0.3">
      <c r="E2721" s="6">
        <v>36213</v>
      </c>
      <c r="F2721" s="7">
        <v>1904.150304</v>
      </c>
      <c r="G2721" s="7">
        <f t="shared" si="156"/>
        <v>0</v>
      </c>
      <c r="H2721" s="7">
        <f t="shared" si="157"/>
        <v>0</v>
      </c>
      <c r="N2721" s="12">
        <v>44675</v>
      </c>
      <c r="O2721" s="9">
        <v>166.36262629999999</v>
      </c>
    </row>
    <row r="2722" spans="5:15" x14ac:dyDescent="0.3">
      <c r="E2722" s="6">
        <v>36213</v>
      </c>
      <c r="F2722" s="7">
        <v>1976.1295680000001</v>
      </c>
      <c r="G2722" s="7">
        <f t="shared" si="156"/>
        <v>0</v>
      </c>
      <c r="H2722" s="7">
        <f t="shared" si="157"/>
        <v>0</v>
      </c>
      <c r="N2722" s="12">
        <v>44675</v>
      </c>
      <c r="O2722" s="9">
        <v>3064.5746949999998</v>
      </c>
    </row>
    <row r="2723" spans="5:15" x14ac:dyDescent="0.3">
      <c r="E2723" s="6">
        <v>36213</v>
      </c>
      <c r="F2723" s="7">
        <v>1445.8600799999999</v>
      </c>
      <c r="G2723" s="7">
        <f t="shared" si="156"/>
        <v>0</v>
      </c>
      <c r="H2723" s="7">
        <f t="shared" si="157"/>
        <v>0</v>
      </c>
      <c r="N2723" s="12">
        <v>44675</v>
      </c>
      <c r="O2723" s="9">
        <v>4071.50638049998</v>
      </c>
    </row>
    <row r="2724" spans="5:15" x14ac:dyDescent="0.3">
      <c r="E2724" s="6">
        <v>36213</v>
      </c>
      <c r="F2724" s="7">
        <v>707.40532800000005</v>
      </c>
      <c r="G2724" s="7">
        <f t="shared" si="156"/>
        <v>0</v>
      </c>
      <c r="H2724" s="7">
        <f t="shared" si="157"/>
        <v>0</v>
      </c>
      <c r="N2724" s="12">
        <v>44675</v>
      </c>
      <c r="O2724" s="9">
        <v>4202.8452959999904</v>
      </c>
    </row>
    <row r="2725" spans="5:15" x14ac:dyDescent="0.3">
      <c r="E2725" s="6">
        <v>36213</v>
      </c>
      <c r="F2725" s="7">
        <v>393.71472</v>
      </c>
      <c r="G2725" s="7">
        <f t="shared" si="156"/>
        <v>0</v>
      </c>
      <c r="H2725" s="7">
        <f t="shared" si="157"/>
        <v>0</v>
      </c>
      <c r="N2725" s="12">
        <v>44675</v>
      </c>
      <c r="O2725" s="9">
        <v>4071.50638049998</v>
      </c>
    </row>
    <row r="2726" spans="5:15" x14ac:dyDescent="0.3">
      <c r="E2726" s="6">
        <v>36213</v>
      </c>
      <c r="F2726" s="7">
        <v>624.14150400000005</v>
      </c>
      <c r="G2726" s="7">
        <f t="shared" si="156"/>
        <v>0</v>
      </c>
      <c r="H2726" s="7">
        <f t="shared" si="157"/>
        <v>0</v>
      </c>
      <c r="N2726" s="12">
        <v>44675</v>
      </c>
      <c r="O2726" s="9">
        <v>3677.48963399999</v>
      </c>
    </row>
    <row r="2727" spans="5:15" x14ac:dyDescent="0.3">
      <c r="E2727" s="6">
        <v>36213</v>
      </c>
      <c r="F2727" s="7">
        <v>666.20332800000006</v>
      </c>
      <c r="G2727" s="7">
        <f t="shared" si="156"/>
        <v>0</v>
      </c>
      <c r="H2727" s="7">
        <f t="shared" si="157"/>
        <v>0</v>
      </c>
      <c r="N2727" s="12">
        <v>44675</v>
      </c>
      <c r="O2727" s="9">
        <v>3940.16746499999</v>
      </c>
    </row>
    <row r="2728" spans="5:15" x14ac:dyDescent="0.3">
      <c r="E2728" s="6">
        <v>36213</v>
      </c>
      <c r="F2728" s="7">
        <v>590.75150399999995</v>
      </c>
      <c r="G2728" s="7">
        <f t="shared" si="156"/>
        <v>0</v>
      </c>
      <c r="H2728" s="7">
        <f t="shared" si="157"/>
        <v>0</v>
      </c>
      <c r="N2728" s="12">
        <v>44675</v>
      </c>
      <c r="O2728" s="9">
        <v>4027.7267419999998</v>
      </c>
    </row>
    <row r="2729" spans="5:15" x14ac:dyDescent="0.3">
      <c r="E2729" s="6">
        <v>36213</v>
      </c>
      <c r="F2729" s="7">
        <v>542.46528000000001</v>
      </c>
      <c r="G2729" s="7">
        <f t="shared" si="156"/>
        <v>0</v>
      </c>
      <c r="H2729" s="7">
        <f t="shared" si="157"/>
        <v>0</v>
      </c>
      <c r="N2729" s="12">
        <v>44675</v>
      </c>
      <c r="O2729" s="9">
        <v>3852.6081879999902</v>
      </c>
    </row>
    <row r="2730" spans="5:15" x14ac:dyDescent="0.3">
      <c r="E2730" s="6">
        <v>36213</v>
      </c>
      <c r="F2730" s="7">
        <v>518.85388799999998</v>
      </c>
      <c r="G2730" s="7">
        <f t="shared" si="156"/>
        <v>0</v>
      </c>
      <c r="H2730" s="7">
        <f t="shared" si="157"/>
        <v>0</v>
      </c>
      <c r="N2730" s="12">
        <v>44675</v>
      </c>
      <c r="O2730" s="9">
        <v>3502.3710799999999</v>
      </c>
    </row>
    <row r="2731" spans="5:15" x14ac:dyDescent="0.3">
      <c r="E2731" s="6">
        <v>36213</v>
      </c>
      <c r="F2731" s="7">
        <v>555.73156800000004</v>
      </c>
      <c r="G2731" s="7">
        <f t="shared" si="156"/>
        <v>0</v>
      </c>
      <c r="H2731" s="7">
        <f t="shared" si="157"/>
        <v>0</v>
      </c>
      <c r="N2731" s="12">
        <v>44675</v>
      </c>
      <c r="O2731" s="9">
        <v>3502.3710799999999</v>
      </c>
    </row>
    <row r="2732" spans="5:15" x14ac:dyDescent="0.3">
      <c r="E2732" s="6">
        <v>36213</v>
      </c>
      <c r="F2732" s="7">
        <v>367.58534400000002</v>
      </c>
      <c r="G2732" s="7">
        <f t="shared" si="156"/>
        <v>0</v>
      </c>
      <c r="H2732" s="7">
        <f t="shared" si="157"/>
        <v>0</v>
      </c>
      <c r="N2732" s="12">
        <v>44675</v>
      </c>
      <c r="O2732" s="9">
        <v>2101.4226479999902</v>
      </c>
    </row>
    <row r="2733" spans="5:15" x14ac:dyDescent="0.3">
      <c r="E2733" s="6">
        <v>36213</v>
      </c>
      <c r="F2733" s="7">
        <v>201.60201599999999</v>
      </c>
      <c r="G2733" s="7">
        <f t="shared" si="156"/>
        <v>0</v>
      </c>
      <c r="H2733" s="7">
        <f t="shared" si="157"/>
        <v>0</v>
      </c>
      <c r="N2733" s="12">
        <v>44675</v>
      </c>
      <c r="O2733" s="9">
        <v>1576.066986</v>
      </c>
    </row>
    <row r="2734" spans="5:15" x14ac:dyDescent="0.3">
      <c r="E2734" s="6">
        <v>36213</v>
      </c>
      <c r="F2734" s="7">
        <v>278.04167999999999</v>
      </c>
      <c r="G2734" s="7">
        <f t="shared" si="156"/>
        <v>0</v>
      </c>
      <c r="H2734" s="7">
        <f t="shared" si="157"/>
        <v>0</v>
      </c>
      <c r="N2734" s="12">
        <v>44675</v>
      </c>
      <c r="O2734" s="9">
        <v>1576.066986</v>
      </c>
    </row>
    <row r="2735" spans="5:15" x14ac:dyDescent="0.3">
      <c r="E2735" s="6">
        <v>36213</v>
      </c>
      <c r="F2735" s="7">
        <v>357.83596799999998</v>
      </c>
      <c r="G2735" s="7">
        <f t="shared" si="156"/>
        <v>0</v>
      </c>
      <c r="H2735" s="7">
        <f t="shared" si="157"/>
        <v>0</v>
      </c>
      <c r="N2735" s="12">
        <v>44675</v>
      </c>
      <c r="O2735" s="9">
        <v>166.36262629999999</v>
      </c>
    </row>
    <row r="2736" spans="5:15" x14ac:dyDescent="0.3">
      <c r="E2736" s="6">
        <v>36213</v>
      </c>
      <c r="F2736" s="7">
        <v>307.41076800000002</v>
      </c>
      <c r="G2736" s="7">
        <f t="shared" si="156"/>
        <v>0</v>
      </c>
      <c r="H2736" s="7">
        <f t="shared" si="157"/>
        <v>0</v>
      </c>
      <c r="N2736" s="12">
        <v>44675</v>
      </c>
      <c r="O2736" s="9">
        <v>166.36262629999999</v>
      </c>
    </row>
    <row r="2737" spans="5:15" x14ac:dyDescent="0.3">
      <c r="E2737" s="6">
        <v>36213</v>
      </c>
      <c r="F2737" s="7">
        <v>372.09009600000002</v>
      </c>
      <c r="G2737" s="7">
        <f t="shared" si="156"/>
        <v>0</v>
      </c>
      <c r="H2737" s="7">
        <f t="shared" si="157"/>
        <v>0</v>
      </c>
      <c r="N2737" s="12">
        <v>44675</v>
      </c>
      <c r="O2737" s="9">
        <v>166.36262629999999</v>
      </c>
    </row>
    <row r="2738" spans="5:15" x14ac:dyDescent="0.3">
      <c r="E2738" s="6">
        <v>36213</v>
      </c>
      <c r="F2738" s="7">
        <v>438.41347200000001</v>
      </c>
      <c r="G2738" s="7">
        <f t="shared" si="156"/>
        <v>0</v>
      </c>
      <c r="H2738" s="7">
        <f t="shared" si="157"/>
        <v>0</v>
      </c>
      <c r="N2738" s="12">
        <v>44676</v>
      </c>
      <c r="O2738" s="9">
        <v>166.36262629999999</v>
      </c>
    </row>
    <row r="2739" spans="5:15" x14ac:dyDescent="0.3">
      <c r="E2739" s="6">
        <v>36214</v>
      </c>
      <c r="F2739" s="7">
        <v>495.25257599999998</v>
      </c>
      <c r="G2739" s="7">
        <f t="shared" si="156"/>
        <v>0</v>
      </c>
      <c r="H2739" s="7">
        <f t="shared" si="157"/>
        <v>0</v>
      </c>
      <c r="N2739" s="12">
        <v>44676</v>
      </c>
      <c r="O2739" s="9">
        <v>166.36262629999999</v>
      </c>
    </row>
    <row r="2740" spans="5:15" x14ac:dyDescent="0.3">
      <c r="E2740" s="6">
        <v>36214</v>
      </c>
      <c r="F2740" s="7">
        <v>559.25351999999998</v>
      </c>
      <c r="G2740" s="7">
        <f t="shared" si="156"/>
        <v>0</v>
      </c>
      <c r="H2740" s="7">
        <f t="shared" si="157"/>
        <v>0</v>
      </c>
      <c r="N2740" s="12">
        <v>44676</v>
      </c>
      <c r="O2740" s="9">
        <v>166.36262629999999</v>
      </c>
    </row>
    <row r="2741" spans="5:15" x14ac:dyDescent="0.3">
      <c r="E2741" s="6">
        <v>36214</v>
      </c>
      <c r="F2741" s="7">
        <v>641.88936000000001</v>
      </c>
      <c r="G2741" s="7">
        <f t="shared" si="156"/>
        <v>0</v>
      </c>
      <c r="H2741" s="7">
        <f t="shared" si="157"/>
        <v>0</v>
      </c>
      <c r="N2741" s="12">
        <v>44676</v>
      </c>
      <c r="O2741" s="9">
        <v>166.36262629999999</v>
      </c>
    </row>
    <row r="2742" spans="5:15" x14ac:dyDescent="0.3">
      <c r="E2742" s="6">
        <v>36214</v>
      </c>
      <c r="F2742" s="7">
        <v>724.42742399999997</v>
      </c>
      <c r="G2742" s="7">
        <f t="shared" si="156"/>
        <v>0</v>
      </c>
      <c r="H2742" s="7">
        <f t="shared" si="157"/>
        <v>0</v>
      </c>
      <c r="N2742" s="12">
        <v>44676</v>
      </c>
      <c r="O2742" s="9">
        <v>166.36262629999999</v>
      </c>
    </row>
    <row r="2743" spans="5:15" x14ac:dyDescent="0.3">
      <c r="E2743" s="6">
        <v>36214</v>
      </c>
      <c r="F2743" s="7">
        <v>800.58484799999997</v>
      </c>
      <c r="G2743" s="7">
        <f t="shared" si="156"/>
        <v>0</v>
      </c>
      <c r="H2743" s="7">
        <f t="shared" si="157"/>
        <v>0</v>
      </c>
      <c r="N2743" s="12">
        <v>44676</v>
      </c>
      <c r="O2743" s="9">
        <v>166.36262629999999</v>
      </c>
    </row>
    <row r="2744" spans="5:15" x14ac:dyDescent="0.3">
      <c r="E2744" s="6">
        <v>36214</v>
      </c>
      <c r="F2744" s="7">
        <v>877.05172800000003</v>
      </c>
      <c r="G2744" s="7">
        <f t="shared" si="156"/>
        <v>0</v>
      </c>
      <c r="H2744" s="7">
        <f t="shared" si="157"/>
        <v>0</v>
      </c>
      <c r="N2744" s="12">
        <v>44676</v>
      </c>
      <c r="O2744" s="9">
        <v>166.36262629999999</v>
      </c>
    </row>
    <row r="2745" spans="5:15" x14ac:dyDescent="0.3">
      <c r="E2745" s="6">
        <v>36214</v>
      </c>
      <c r="F2745" s="7">
        <v>2668.7324159999998</v>
      </c>
      <c r="G2745" s="7">
        <f t="shared" si="156"/>
        <v>0</v>
      </c>
      <c r="H2745" s="7">
        <f t="shared" si="157"/>
        <v>0</v>
      </c>
      <c r="N2745" s="12">
        <v>44676</v>
      </c>
      <c r="O2745" s="9">
        <v>166.36262629999999</v>
      </c>
    </row>
    <row r="2746" spans="5:15" x14ac:dyDescent="0.3">
      <c r="E2746" s="6">
        <v>36214</v>
      </c>
      <c r="F2746" s="7">
        <v>2780.5226400000001</v>
      </c>
      <c r="G2746" s="7">
        <f t="shared" si="156"/>
        <v>0</v>
      </c>
      <c r="H2746" s="7">
        <f t="shared" si="157"/>
        <v>0</v>
      </c>
      <c r="N2746" s="12">
        <v>44676</v>
      </c>
      <c r="O2746" s="9">
        <v>3064.5746949999998</v>
      </c>
    </row>
    <row r="2747" spans="5:15" x14ac:dyDescent="0.3">
      <c r="E2747" s="6">
        <v>36214</v>
      </c>
      <c r="F2747" s="7">
        <v>2235.298464</v>
      </c>
      <c r="G2747" s="7">
        <f t="shared" si="156"/>
        <v>0</v>
      </c>
      <c r="H2747" s="7">
        <f t="shared" si="157"/>
        <v>0</v>
      </c>
      <c r="N2747" s="12">
        <v>44676</v>
      </c>
      <c r="O2747" s="9">
        <v>4071.50638049998</v>
      </c>
    </row>
    <row r="2748" spans="5:15" x14ac:dyDescent="0.3">
      <c r="E2748" s="6">
        <v>36214</v>
      </c>
      <c r="F2748" s="7">
        <v>958.19774399999994</v>
      </c>
      <c r="G2748" s="7">
        <f t="shared" si="156"/>
        <v>0</v>
      </c>
      <c r="H2748" s="7">
        <f t="shared" si="157"/>
        <v>0</v>
      </c>
      <c r="N2748" s="12">
        <v>44676</v>
      </c>
      <c r="O2748" s="9">
        <v>4202.8452959999904</v>
      </c>
    </row>
    <row r="2749" spans="5:15" x14ac:dyDescent="0.3">
      <c r="E2749" s="6">
        <v>36214</v>
      </c>
      <c r="F2749" s="7">
        <v>455.63112000000001</v>
      </c>
      <c r="G2749" s="7">
        <f t="shared" si="156"/>
        <v>0</v>
      </c>
      <c r="H2749" s="7">
        <f t="shared" si="157"/>
        <v>0</v>
      </c>
      <c r="N2749" s="12">
        <v>44676</v>
      </c>
      <c r="O2749" s="9">
        <v>4071.50638049998</v>
      </c>
    </row>
    <row r="2750" spans="5:15" x14ac:dyDescent="0.3">
      <c r="E2750" s="6">
        <v>36214</v>
      </c>
      <c r="F2750" s="7">
        <v>344.86401599999999</v>
      </c>
      <c r="G2750" s="7">
        <f t="shared" si="156"/>
        <v>0</v>
      </c>
      <c r="H2750" s="7">
        <f t="shared" si="157"/>
        <v>0</v>
      </c>
      <c r="N2750" s="12">
        <v>44676</v>
      </c>
      <c r="O2750" s="9">
        <v>3677.48963399999</v>
      </c>
    </row>
    <row r="2751" spans="5:15" x14ac:dyDescent="0.3">
      <c r="E2751" s="6">
        <v>36214</v>
      </c>
      <c r="F2751" s="7">
        <v>270.41615999999999</v>
      </c>
      <c r="G2751" s="7">
        <f t="shared" si="156"/>
        <v>0</v>
      </c>
      <c r="H2751" s="7">
        <f t="shared" si="157"/>
        <v>0</v>
      </c>
      <c r="N2751" s="12">
        <v>44676</v>
      </c>
      <c r="O2751" s="9">
        <v>3940.16746499999</v>
      </c>
    </row>
    <row r="2752" spans="5:15" x14ac:dyDescent="0.3">
      <c r="E2752" s="6">
        <v>36214</v>
      </c>
      <c r="F2752" s="7">
        <v>220.332672</v>
      </c>
      <c r="G2752" s="7">
        <f t="shared" si="156"/>
        <v>0</v>
      </c>
      <c r="H2752" s="7">
        <f t="shared" si="157"/>
        <v>0</v>
      </c>
      <c r="N2752" s="12">
        <v>44676</v>
      </c>
      <c r="O2752" s="9">
        <v>4027.7267419999998</v>
      </c>
    </row>
    <row r="2753" spans="5:15" x14ac:dyDescent="0.3">
      <c r="E2753" s="6">
        <v>36214</v>
      </c>
      <c r="F2753" s="7">
        <v>246.338064</v>
      </c>
      <c r="G2753" s="7">
        <f t="shared" si="156"/>
        <v>0</v>
      </c>
      <c r="H2753" s="7">
        <f t="shared" si="157"/>
        <v>0</v>
      </c>
      <c r="N2753" s="12">
        <v>44676</v>
      </c>
      <c r="O2753" s="9">
        <v>3852.6081879999902</v>
      </c>
    </row>
    <row r="2754" spans="5:15" x14ac:dyDescent="0.3">
      <c r="E2754" s="6">
        <v>36214</v>
      </c>
      <c r="F2754" s="7">
        <v>295.23815999999999</v>
      </c>
      <c r="G2754" s="7">
        <f t="shared" si="156"/>
        <v>0</v>
      </c>
      <c r="H2754" s="7">
        <f t="shared" si="157"/>
        <v>0</v>
      </c>
      <c r="N2754" s="12">
        <v>44676</v>
      </c>
      <c r="O2754" s="9">
        <v>3502.3710799999999</v>
      </c>
    </row>
    <row r="2755" spans="5:15" x14ac:dyDescent="0.3">
      <c r="E2755" s="6">
        <v>36214</v>
      </c>
      <c r="F2755" s="7">
        <v>222.77807999999999</v>
      </c>
      <c r="G2755" s="7">
        <f t="shared" ref="G2755:G2818" si="158">IF(I2755&lt;400,0,IF(I2755&gt;500,500,I2755))</f>
        <v>0</v>
      </c>
      <c r="H2755" s="7">
        <f t="shared" ref="H2755:H2818" si="159">IF(I2755&lt;1900,I2755-G2755,1400)</f>
        <v>0</v>
      </c>
      <c r="N2755" s="12">
        <v>44676</v>
      </c>
      <c r="O2755" s="9">
        <v>3502.3710799999999</v>
      </c>
    </row>
    <row r="2756" spans="5:15" x14ac:dyDescent="0.3">
      <c r="E2756" s="6">
        <v>36214</v>
      </c>
      <c r="F2756" s="7">
        <v>237.823488</v>
      </c>
      <c r="G2756" s="7">
        <f t="shared" si="158"/>
        <v>0</v>
      </c>
      <c r="H2756" s="7">
        <f t="shared" si="159"/>
        <v>0</v>
      </c>
      <c r="N2756" s="12">
        <v>44676</v>
      </c>
      <c r="O2756" s="9">
        <v>2101.4226479999902</v>
      </c>
    </row>
    <row r="2757" spans="5:15" x14ac:dyDescent="0.3">
      <c r="E2757" s="6">
        <v>36214</v>
      </c>
      <c r="F2757" s="7">
        <v>154.908432</v>
      </c>
      <c r="G2757" s="7">
        <f t="shared" si="158"/>
        <v>0</v>
      </c>
      <c r="H2757" s="7">
        <f t="shared" si="159"/>
        <v>0</v>
      </c>
      <c r="N2757" s="12">
        <v>44676</v>
      </c>
      <c r="O2757" s="9">
        <v>1576.066986</v>
      </c>
    </row>
    <row r="2758" spans="5:15" x14ac:dyDescent="0.3">
      <c r="E2758" s="6">
        <v>36214</v>
      </c>
      <c r="F2758" s="7">
        <v>210.34742399999999</v>
      </c>
      <c r="G2758" s="7">
        <f t="shared" si="158"/>
        <v>0</v>
      </c>
      <c r="H2758" s="7">
        <f t="shared" si="159"/>
        <v>0</v>
      </c>
      <c r="N2758" s="12">
        <v>44676</v>
      </c>
      <c r="O2758" s="9">
        <v>1576.066986</v>
      </c>
    </row>
    <row r="2759" spans="5:15" x14ac:dyDescent="0.3">
      <c r="E2759" s="6">
        <v>36214</v>
      </c>
      <c r="F2759" s="7">
        <v>243.163872</v>
      </c>
      <c r="G2759" s="7">
        <f t="shared" si="158"/>
        <v>0</v>
      </c>
      <c r="H2759" s="7">
        <f t="shared" si="159"/>
        <v>0</v>
      </c>
      <c r="N2759" s="12">
        <v>44676</v>
      </c>
      <c r="O2759" s="9">
        <v>166.36262629999999</v>
      </c>
    </row>
    <row r="2760" spans="5:15" x14ac:dyDescent="0.3">
      <c r="E2760" s="6">
        <v>36214</v>
      </c>
      <c r="F2760" s="7">
        <v>180.22435200000001</v>
      </c>
      <c r="G2760" s="7">
        <f t="shared" si="158"/>
        <v>0</v>
      </c>
      <c r="H2760" s="7">
        <f t="shared" si="159"/>
        <v>0</v>
      </c>
      <c r="N2760" s="12">
        <v>44676</v>
      </c>
      <c r="O2760" s="9">
        <v>166.36262629999999</v>
      </c>
    </row>
    <row r="2761" spans="5:15" x14ac:dyDescent="0.3">
      <c r="E2761" s="6">
        <v>36214</v>
      </c>
      <c r="F2761" s="7">
        <v>215.694864</v>
      </c>
      <c r="G2761" s="7">
        <f t="shared" si="158"/>
        <v>0</v>
      </c>
      <c r="H2761" s="7">
        <f t="shared" si="159"/>
        <v>0</v>
      </c>
      <c r="N2761" s="12">
        <v>44676</v>
      </c>
      <c r="O2761" s="9">
        <v>166.36262629999999</v>
      </c>
    </row>
    <row r="2762" spans="5:15" x14ac:dyDescent="0.3">
      <c r="E2762" s="6">
        <v>36214</v>
      </c>
      <c r="F2762" s="7">
        <v>271.07236799999998</v>
      </c>
      <c r="G2762" s="7">
        <f t="shared" si="158"/>
        <v>0</v>
      </c>
      <c r="H2762" s="7">
        <f t="shared" si="159"/>
        <v>0</v>
      </c>
      <c r="N2762" s="12">
        <v>44677</v>
      </c>
      <c r="O2762" s="9">
        <v>166.36262629999999</v>
      </c>
    </row>
    <row r="2763" spans="5:15" x14ac:dyDescent="0.3">
      <c r="E2763" s="6">
        <v>36215</v>
      </c>
      <c r="F2763" s="7">
        <v>328.63521600000001</v>
      </c>
      <c r="G2763" s="7">
        <f t="shared" si="158"/>
        <v>0</v>
      </c>
      <c r="H2763" s="7">
        <f t="shared" si="159"/>
        <v>0</v>
      </c>
      <c r="N2763" s="12">
        <v>44677</v>
      </c>
      <c r="O2763" s="9">
        <v>166.36262629999999</v>
      </c>
    </row>
    <row r="2764" spans="5:15" x14ac:dyDescent="0.3">
      <c r="E2764" s="6">
        <v>36215</v>
      </c>
      <c r="F2764" s="7">
        <v>377.38008000000002</v>
      </c>
      <c r="G2764" s="7">
        <f t="shared" si="158"/>
        <v>0</v>
      </c>
      <c r="H2764" s="7">
        <f t="shared" si="159"/>
        <v>0</v>
      </c>
      <c r="N2764" s="12">
        <v>44677</v>
      </c>
      <c r="O2764" s="9">
        <v>166.36262629999999</v>
      </c>
    </row>
    <row r="2765" spans="5:15" x14ac:dyDescent="0.3">
      <c r="E2765" s="6">
        <v>36215</v>
      </c>
      <c r="F2765" s="7">
        <v>426.50899199999998</v>
      </c>
      <c r="G2765" s="7">
        <f t="shared" si="158"/>
        <v>0</v>
      </c>
      <c r="H2765" s="7">
        <f t="shared" si="159"/>
        <v>0</v>
      </c>
      <c r="N2765" s="12">
        <v>44677</v>
      </c>
      <c r="O2765" s="9">
        <v>166.36262629999999</v>
      </c>
    </row>
    <row r="2766" spans="5:15" x14ac:dyDescent="0.3">
      <c r="E2766" s="6">
        <v>36215</v>
      </c>
      <c r="F2766" s="7">
        <v>485.70076799999998</v>
      </c>
      <c r="G2766" s="7">
        <f t="shared" si="158"/>
        <v>0</v>
      </c>
      <c r="H2766" s="7">
        <f t="shared" si="159"/>
        <v>0</v>
      </c>
      <c r="N2766" s="12">
        <v>44677</v>
      </c>
      <c r="O2766" s="9">
        <v>166.36262629999999</v>
      </c>
    </row>
    <row r="2767" spans="5:15" x14ac:dyDescent="0.3">
      <c r="E2767" s="6">
        <v>36215</v>
      </c>
      <c r="F2767" s="7">
        <v>534.25512000000003</v>
      </c>
      <c r="G2767" s="7">
        <f t="shared" si="158"/>
        <v>0</v>
      </c>
      <c r="H2767" s="7">
        <f t="shared" si="159"/>
        <v>0</v>
      </c>
      <c r="N2767" s="12">
        <v>44677</v>
      </c>
      <c r="O2767" s="9">
        <v>166.36262629999999</v>
      </c>
    </row>
    <row r="2768" spans="5:15" x14ac:dyDescent="0.3">
      <c r="E2768" s="6">
        <v>36215</v>
      </c>
      <c r="F2768" s="7">
        <v>575.26056000000005</v>
      </c>
      <c r="G2768" s="7">
        <f t="shared" si="158"/>
        <v>0</v>
      </c>
      <c r="H2768" s="7">
        <f t="shared" si="159"/>
        <v>0</v>
      </c>
      <c r="N2768" s="12">
        <v>44677</v>
      </c>
      <c r="O2768" s="9">
        <v>166.36262629999999</v>
      </c>
    </row>
    <row r="2769" spans="5:15" x14ac:dyDescent="0.3">
      <c r="E2769" s="6">
        <v>36215</v>
      </c>
      <c r="F2769" s="7">
        <v>1837.413648</v>
      </c>
      <c r="G2769" s="7">
        <f t="shared" si="158"/>
        <v>0</v>
      </c>
      <c r="H2769" s="7">
        <f t="shared" si="159"/>
        <v>0</v>
      </c>
      <c r="N2769" s="12">
        <v>44677</v>
      </c>
      <c r="O2769" s="9">
        <v>166.36262629999999</v>
      </c>
    </row>
    <row r="2770" spans="5:15" x14ac:dyDescent="0.3">
      <c r="E2770" s="6">
        <v>36215</v>
      </c>
      <c r="F2770" s="7">
        <v>1918.866096</v>
      </c>
      <c r="G2770" s="7">
        <f t="shared" si="158"/>
        <v>0</v>
      </c>
      <c r="H2770" s="7">
        <f t="shared" si="159"/>
        <v>0</v>
      </c>
      <c r="N2770" s="12">
        <v>44677</v>
      </c>
      <c r="O2770" s="9">
        <v>3064.5746949999998</v>
      </c>
    </row>
    <row r="2771" spans="5:15" x14ac:dyDescent="0.3">
      <c r="E2771" s="6">
        <v>36215</v>
      </c>
      <c r="F2771" s="7">
        <v>1243.968768</v>
      </c>
      <c r="G2771" s="7">
        <f t="shared" si="158"/>
        <v>0</v>
      </c>
      <c r="H2771" s="7">
        <f t="shared" si="159"/>
        <v>0</v>
      </c>
      <c r="N2771" s="12">
        <v>44677</v>
      </c>
      <c r="O2771" s="9">
        <v>4071.50638049998</v>
      </c>
    </row>
    <row r="2772" spans="5:15" x14ac:dyDescent="0.3">
      <c r="E2772" s="6">
        <v>36215</v>
      </c>
      <c r="F2772" s="7">
        <v>1245.22776</v>
      </c>
      <c r="G2772" s="7">
        <f t="shared" si="158"/>
        <v>0</v>
      </c>
      <c r="H2772" s="7">
        <f t="shared" si="159"/>
        <v>0</v>
      </c>
      <c r="N2772" s="12">
        <v>44677</v>
      </c>
      <c r="O2772" s="9">
        <v>4202.8452959999904</v>
      </c>
    </row>
    <row r="2773" spans="5:15" x14ac:dyDescent="0.3">
      <c r="E2773" s="6">
        <v>36215</v>
      </c>
      <c r="F2773" s="7">
        <v>1072.699488</v>
      </c>
      <c r="G2773" s="7">
        <f t="shared" si="158"/>
        <v>0</v>
      </c>
      <c r="H2773" s="7">
        <f t="shared" si="159"/>
        <v>0</v>
      </c>
      <c r="N2773" s="12">
        <v>44677</v>
      </c>
      <c r="O2773" s="9">
        <v>4071.50638049998</v>
      </c>
    </row>
    <row r="2774" spans="5:15" x14ac:dyDescent="0.3">
      <c r="E2774" s="6">
        <v>36215</v>
      </c>
      <c r="F2774" s="7">
        <v>797.94388800000002</v>
      </c>
      <c r="G2774" s="7">
        <f t="shared" si="158"/>
        <v>0</v>
      </c>
      <c r="H2774" s="7">
        <f t="shared" si="159"/>
        <v>0</v>
      </c>
      <c r="N2774" s="12">
        <v>44677</v>
      </c>
      <c r="O2774" s="9">
        <v>3677.48963399999</v>
      </c>
    </row>
    <row r="2775" spans="5:15" x14ac:dyDescent="0.3">
      <c r="E2775" s="6">
        <v>36215</v>
      </c>
      <c r="F2775" s="7">
        <v>658.67961600000001</v>
      </c>
      <c r="G2775" s="7">
        <f t="shared" si="158"/>
        <v>0</v>
      </c>
      <c r="H2775" s="7">
        <f t="shared" si="159"/>
        <v>0</v>
      </c>
      <c r="N2775" s="12">
        <v>44677</v>
      </c>
      <c r="O2775" s="9">
        <v>3940.16746499999</v>
      </c>
    </row>
    <row r="2776" spans="5:15" x14ac:dyDescent="0.3">
      <c r="E2776" s="6">
        <v>36215</v>
      </c>
      <c r="F2776" s="7">
        <v>558.55598399999997</v>
      </c>
      <c r="G2776" s="7">
        <f t="shared" si="158"/>
        <v>0</v>
      </c>
      <c r="H2776" s="7">
        <f t="shared" si="159"/>
        <v>0</v>
      </c>
      <c r="N2776" s="12">
        <v>44677</v>
      </c>
      <c r="O2776" s="9">
        <v>4027.7267419999998</v>
      </c>
    </row>
    <row r="2777" spans="5:15" x14ac:dyDescent="0.3">
      <c r="E2777" s="6">
        <v>36215</v>
      </c>
      <c r="F2777" s="7">
        <v>237.04228800000001</v>
      </c>
      <c r="G2777" s="7">
        <f t="shared" si="158"/>
        <v>0</v>
      </c>
      <c r="H2777" s="7">
        <f t="shared" si="159"/>
        <v>0</v>
      </c>
      <c r="N2777" s="12">
        <v>44677</v>
      </c>
      <c r="O2777" s="9">
        <v>3852.6081879999902</v>
      </c>
    </row>
    <row r="2778" spans="5:15" x14ac:dyDescent="0.3">
      <c r="E2778" s="6">
        <v>36215</v>
      </c>
      <c r="F2778" s="7">
        <v>182.92679999999999</v>
      </c>
      <c r="G2778" s="7">
        <f t="shared" si="158"/>
        <v>0</v>
      </c>
      <c r="H2778" s="7">
        <f t="shared" si="159"/>
        <v>0</v>
      </c>
      <c r="N2778" s="12">
        <v>44677</v>
      </c>
      <c r="O2778" s="9">
        <v>3502.3710799999999</v>
      </c>
    </row>
    <row r="2779" spans="5:15" x14ac:dyDescent="0.3">
      <c r="E2779" s="6">
        <v>36215</v>
      </c>
      <c r="F2779" s="7">
        <v>322.01164799999998</v>
      </c>
      <c r="G2779" s="7">
        <f t="shared" si="158"/>
        <v>0</v>
      </c>
      <c r="H2779" s="7">
        <f t="shared" si="159"/>
        <v>0</v>
      </c>
      <c r="N2779" s="12">
        <v>44677</v>
      </c>
      <c r="O2779" s="9">
        <v>3502.3710799999999</v>
      </c>
    </row>
    <row r="2780" spans="5:15" x14ac:dyDescent="0.3">
      <c r="E2780" s="6">
        <v>36215</v>
      </c>
      <c r="F2780" s="7">
        <v>333.40708799999999</v>
      </c>
      <c r="G2780" s="7">
        <f t="shared" si="158"/>
        <v>0</v>
      </c>
      <c r="H2780" s="7">
        <f t="shared" si="159"/>
        <v>0</v>
      </c>
      <c r="N2780" s="12">
        <v>44677</v>
      </c>
      <c r="O2780" s="9">
        <v>2101.4226479999902</v>
      </c>
    </row>
    <row r="2781" spans="5:15" x14ac:dyDescent="0.3">
      <c r="E2781" s="6">
        <v>36215</v>
      </c>
      <c r="F2781" s="7">
        <v>211.622544</v>
      </c>
      <c r="G2781" s="7">
        <f t="shared" si="158"/>
        <v>0</v>
      </c>
      <c r="H2781" s="7">
        <f t="shared" si="159"/>
        <v>0</v>
      </c>
      <c r="N2781" s="12">
        <v>44677</v>
      </c>
      <c r="O2781" s="9">
        <v>1576.066986</v>
      </c>
    </row>
    <row r="2782" spans="5:15" x14ac:dyDescent="0.3">
      <c r="E2782" s="6">
        <v>36215</v>
      </c>
      <c r="F2782" s="7">
        <v>317.28715199999999</v>
      </c>
      <c r="G2782" s="7">
        <f t="shared" si="158"/>
        <v>0</v>
      </c>
      <c r="H2782" s="7">
        <f t="shared" si="159"/>
        <v>0</v>
      </c>
      <c r="N2782" s="12">
        <v>44677</v>
      </c>
      <c r="O2782" s="9">
        <v>1576.066986</v>
      </c>
    </row>
    <row r="2783" spans="5:15" x14ac:dyDescent="0.3">
      <c r="E2783" s="6">
        <v>36215</v>
      </c>
      <c r="F2783" s="7">
        <v>439.36603200000002</v>
      </c>
      <c r="G2783" s="7">
        <f t="shared" si="158"/>
        <v>0</v>
      </c>
      <c r="H2783" s="7">
        <f t="shared" si="159"/>
        <v>0</v>
      </c>
      <c r="N2783" s="12">
        <v>44677</v>
      </c>
      <c r="O2783" s="9">
        <v>166.36262629999999</v>
      </c>
    </row>
    <row r="2784" spans="5:15" x14ac:dyDescent="0.3">
      <c r="E2784" s="6">
        <v>36215</v>
      </c>
      <c r="F2784" s="7">
        <v>401.45212800000002</v>
      </c>
      <c r="G2784" s="7">
        <f t="shared" si="158"/>
        <v>0</v>
      </c>
      <c r="H2784" s="7">
        <f t="shared" si="159"/>
        <v>0</v>
      </c>
      <c r="N2784" s="12">
        <v>44677</v>
      </c>
      <c r="O2784" s="9">
        <v>166.36262629999999</v>
      </c>
    </row>
    <row r="2785" spans="5:15" x14ac:dyDescent="0.3">
      <c r="E2785" s="6">
        <v>36215</v>
      </c>
      <c r="F2785" s="7">
        <v>473.755968</v>
      </c>
      <c r="G2785" s="7">
        <f t="shared" si="158"/>
        <v>0</v>
      </c>
      <c r="H2785" s="7">
        <f t="shared" si="159"/>
        <v>0</v>
      </c>
      <c r="N2785" s="12">
        <v>44677</v>
      </c>
      <c r="O2785" s="9">
        <v>166.36262629999999</v>
      </c>
    </row>
    <row r="2786" spans="5:15" x14ac:dyDescent="0.3">
      <c r="E2786" s="6">
        <v>36215</v>
      </c>
      <c r="F2786" s="7">
        <v>534.07367999999997</v>
      </c>
      <c r="G2786" s="7">
        <f t="shared" si="158"/>
        <v>0</v>
      </c>
      <c r="H2786" s="7">
        <f t="shared" si="159"/>
        <v>0</v>
      </c>
      <c r="N2786" s="12">
        <v>44678</v>
      </c>
      <c r="O2786" s="9">
        <v>166.36262629999999</v>
      </c>
    </row>
    <row r="2787" spans="5:15" x14ac:dyDescent="0.3">
      <c r="E2787" s="6">
        <v>36216</v>
      </c>
      <c r="F2787" s="7">
        <v>574.27372800000001</v>
      </c>
      <c r="G2787" s="7">
        <f t="shared" si="158"/>
        <v>0</v>
      </c>
      <c r="H2787" s="7">
        <f t="shared" si="159"/>
        <v>0</v>
      </c>
      <c r="N2787" s="12">
        <v>44678</v>
      </c>
      <c r="O2787" s="9">
        <v>166.36262629999999</v>
      </c>
    </row>
    <row r="2788" spans="5:15" x14ac:dyDescent="0.3">
      <c r="E2788" s="6">
        <v>36216</v>
      </c>
      <c r="F2788" s="7">
        <v>635.73249599999997</v>
      </c>
      <c r="G2788" s="7">
        <f t="shared" si="158"/>
        <v>0</v>
      </c>
      <c r="H2788" s="7">
        <f t="shared" si="159"/>
        <v>0</v>
      </c>
      <c r="N2788" s="12">
        <v>44678</v>
      </c>
      <c r="O2788" s="9">
        <v>166.36262629999999</v>
      </c>
    </row>
    <row r="2789" spans="5:15" x14ac:dyDescent="0.3">
      <c r="E2789" s="6">
        <v>36216</v>
      </c>
      <c r="F2789" s="7">
        <v>695.84054400000002</v>
      </c>
      <c r="G2789" s="7">
        <f t="shared" si="158"/>
        <v>0</v>
      </c>
      <c r="H2789" s="7">
        <f t="shared" si="159"/>
        <v>0</v>
      </c>
      <c r="N2789" s="12">
        <v>44678</v>
      </c>
      <c r="O2789" s="9">
        <v>166.36262629999999</v>
      </c>
    </row>
    <row r="2790" spans="5:15" x14ac:dyDescent="0.3">
      <c r="E2790" s="6">
        <v>36216</v>
      </c>
      <c r="F2790" s="7">
        <v>766.73217599999998</v>
      </c>
      <c r="G2790" s="7">
        <f t="shared" si="158"/>
        <v>0</v>
      </c>
      <c r="H2790" s="7">
        <f t="shared" si="159"/>
        <v>0</v>
      </c>
      <c r="N2790" s="12">
        <v>44678</v>
      </c>
      <c r="O2790" s="9">
        <v>166.36262629999999</v>
      </c>
    </row>
    <row r="2791" spans="5:15" x14ac:dyDescent="0.3">
      <c r="E2791" s="6">
        <v>36216</v>
      </c>
      <c r="F2791" s="7">
        <v>846.02649599999995</v>
      </c>
      <c r="G2791" s="7">
        <f t="shared" si="158"/>
        <v>0</v>
      </c>
      <c r="H2791" s="7">
        <f t="shared" si="159"/>
        <v>0</v>
      </c>
      <c r="N2791" s="12">
        <v>44678</v>
      </c>
      <c r="O2791" s="9">
        <v>166.36262629999999</v>
      </c>
    </row>
    <row r="2792" spans="5:15" x14ac:dyDescent="0.3">
      <c r="E2792" s="6">
        <v>36216</v>
      </c>
      <c r="F2792" s="7">
        <v>913.96972800000003</v>
      </c>
      <c r="G2792" s="7">
        <f t="shared" si="158"/>
        <v>0</v>
      </c>
      <c r="H2792" s="7">
        <f t="shared" si="159"/>
        <v>0</v>
      </c>
      <c r="N2792" s="12">
        <v>44678</v>
      </c>
      <c r="O2792" s="9">
        <v>166.36262629999999</v>
      </c>
    </row>
    <row r="2793" spans="5:15" x14ac:dyDescent="0.3">
      <c r="E2793" s="6">
        <v>36216</v>
      </c>
      <c r="F2793" s="7">
        <v>2266.7672160000002</v>
      </c>
      <c r="G2793" s="7">
        <f t="shared" si="158"/>
        <v>0</v>
      </c>
      <c r="H2793" s="7">
        <f t="shared" si="159"/>
        <v>0</v>
      </c>
      <c r="N2793" s="12">
        <v>44678</v>
      </c>
      <c r="O2793" s="9">
        <v>166.36262629999999</v>
      </c>
    </row>
    <row r="2794" spans="5:15" x14ac:dyDescent="0.3">
      <c r="E2794" s="6">
        <v>36216</v>
      </c>
      <c r="F2794" s="7">
        <v>2362.020192</v>
      </c>
      <c r="G2794" s="7">
        <f t="shared" si="158"/>
        <v>0</v>
      </c>
      <c r="H2794" s="7">
        <f t="shared" si="159"/>
        <v>0</v>
      </c>
      <c r="N2794" s="12">
        <v>44678</v>
      </c>
      <c r="O2794" s="9">
        <v>3064.5746949999998</v>
      </c>
    </row>
    <row r="2795" spans="5:15" x14ac:dyDescent="0.3">
      <c r="E2795" s="6">
        <v>36216</v>
      </c>
      <c r="F2795" s="7">
        <v>1825.636176</v>
      </c>
      <c r="G2795" s="7">
        <f t="shared" si="158"/>
        <v>0</v>
      </c>
      <c r="H2795" s="7">
        <f t="shared" si="159"/>
        <v>0</v>
      </c>
      <c r="N2795" s="12">
        <v>44678</v>
      </c>
      <c r="O2795" s="9">
        <v>4071.50638049998</v>
      </c>
    </row>
    <row r="2796" spans="5:15" x14ac:dyDescent="0.3">
      <c r="E2796" s="6">
        <v>36216</v>
      </c>
      <c r="F2796" s="7">
        <v>1697.879232</v>
      </c>
      <c r="G2796" s="7">
        <f t="shared" si="158"/>
        <v>0</v>
      </c>
      <c r="H2796" s="7">
        <f t="shared" si="159"/>
        <v>0</v>
      </c>
      <c r="N2796" s="12">
        <v>44678</v>
      </c>
      <c r="O2796" s="9">
        <v>4202.8452959999904</v>
      </c>
    </row>
    <row r="2797" spans="5:15" x14ac:dyDescent="0.3">
      <c r="E2797" s="6">
        <v>36216</v>
      </c>
      <c r="F2797" s="7">
        <v>516.135312</v>
      </c>
      <c r="G2797" s="7">
        <f t="shared" si="158"/>
        <v>0</v>
      </c>
      <c r="H2797" s="7">
        <f t="shared" si="159"/>
        <v>0</v>
      </c>
      <c r="N2797" s="12">
        <v>44678</v>
      </c>
      <c r="O2797" s="9">
        <v>4071.50638049998</v>
      </c>
    </row>
    <row r="2798" spans="5:15" x14ac:dyDescent="0.3">
      <c r="E2798" s="6">
        <v>36216</v>
      </c>
      <c r="F2798" s="7">
        <v>562.22208000000001</v>
      </c>
      <c r="G2798" s="7">
        <f t="shared" si="158"/>
        <v>0</v>
      </c>
      <c r="H2798" s="7">
        <f t="shared" si="159"/>
        <v>0</v>
      </c>
      <c r="N2798" s="12">
        <v>44678</v>
      </c>
      <c r="O2798" s="9">
        <v>3677.48963399999</v>
      </c>
    </row>
    <row r="2799" spans="5:15" x14ac:dyDescent="0.3">
      <c r="E2799" s="6">
        <v>36216</v>
      </c>
      <c r="F2799" s="7">
        <v>114.70939199999999</v>
      </c>
      <c r="G2799" s="7">
        <f t="shared" si="158"/>
        <v>0</v>
      </c>
      <c r="H2799" s="7">
        <f t="shared" si="159"/>
        <v>0</v>
      </c>
      <c r="N2799" s="12">
        <v>44678</v>
      </c>
      <c r="O2799" s="9">
        <v>3940.16746499999</v>
      </c>
    </row>
    <row r="2800" spans="5:15" x14ac:dyDescent="0.3">
      <c r="E2800" s="6">
        <v>36216</v>
      </c>
      <c r="F2800" s="7">
        <v>7.4208959999999999</v>
      </c>
      <c r="G2800" s="7">
        <f t="shared" si="158"/>
        <v>0</v>
      </c>
      <c r="H2800" s="7">
        <f t="shared" si="159"/>
        <v>0</v>
      </c>
      <c r="N2800" s="12">
        <v>44678</v>
      </c>
      <c r="O2800" s="9">
        <v>4027.7267419999998</v>
      </c>
    </row>
    <row r="2801" spans="5:15" x14ac:dyDescent="0.3">
      <c r="E2801" s="6">
        <v>36216</v>
      </c>
      <c r="F2801" s="7">
        <v>0</v>
      </c>
      <c r="G2801" s="7">
        <f t="shared" si="158"/>
        <v>0</v>
      </c>
      <c r="H2801" s="7">
        <f t="shared" si="159"/>
        <v>0</v>
      </c>
      <c r="N2801" s="12">
        <v>44678</v>
      </c>
      <c r="O2801" s="9">
        <v>3852.6081879999902</v>
      </c>
    </row>
    <row r="2802" spans="5:15" x14ac:dyDescent="0.3">
      <c r="E2802" s="6">
        <v>36216</v>
      </c>
      <c r="F2802" s="7">
        <v>0</v>
      </c>
      <c r="G2802" s="7">
        <f t="shared" si="158"/>
        <v>0</v>
      </c>
      <c r="H2802" s="7">
        <f t="shared" si="159"/>
        <v>0</v>
      </c>
      <c r="N2802" s="12">
        <v>44678</v>
      </c>
      <c r="O2802" s="9">
        <v>3502.3710799999999</v>
      </c>
    </row>
    <row r="2803" spans="5:15" x14ac:dyDescent="0.3">
      <c r="E2803" s="6">
        <v>36216</v>
      </c>
      <c r="F2803" s="7">
        <v>0</v>
      </c>
      <c r="G2803" s="7">
        <f t="shared" si="158"/>
        <v>0</v>
      </c>
      <c r="H2803" s="7">
        <f t="shared" si="159"/>
        <v>0</v>
      </c>
      <c r="N2803" s="12">
        <v>44678</v>
      </c>
      <c r="O2803" s="9">
        <v>3502.3710799999999</v>
      </c>
    </row>
    <row r="2804" spans="5:15" x14ac:dyDescent="0.3">
      <c r="E2804" s="6">
        <v>36216</v>
      </c>
      <c r="F2804" s="7">
        <v>5.5772640000000004</v>
      </c>
      <c r="G2804" s="7">
        <f t="shared" si="158"/>
        <v>0</v>
      </c>
      <c r="H2804" s="7">
        <f t="shared" si="159"/>
        <v>0</v>
      </c>
      <c r="N2804" s="12">
        <v>44678</v>
      </c>
      <c r="O2804" s="9">
        <v>2101.4226479999902</v>
      </c>
    </row>
    <row r="2805" spans="5:15" x14ac:dyDescent="0.3">
      <c r="E2805" s="6">
        <v>36216</v>
      </c>
      <c r="F2805" s="7">
        <v>165.67790400000001</v>
      </c>
      <c r="G2805" s="7">
        <f t="shared" si="158"/>
        <v>0</v>
      </c>
      <c r="H2805" s="7">
        <f t="shared" si="159"/>
        <v>0</v>
      </c>
      <c r="N2805" s="12">
        <v>44678</v>
      </c>
      <c r="O2805" s="9">
        <v>1576.066986</v>
      </c>
    </row>
    <row r="2806" spans="5:15" x14ac:dyDescent="0.3">
      <c r="E2806" s="6">
        <v>36216</v>
      </c>
      <c r="F2806" s="7">
        <v>234.195696</v>
      </c>
      <c r="G2806" s="7">
        <f t="shared" si="158"/>
        <v>0</v>
      </c>
      <c r="H2806" s="7">
        <f t="shared" si="159"/>
        <v>0</v>
      </c>
      <c r="N2806" s="12">
        <v>44678</v>
      </c>
      <c r="O2806" s="9">
        <v>1576.066986</v>
      </c>
    </row>
    <row r="2807" spans="5:15" x14ac:dyDescent="0.3">
      <c r="E2807" s="6">
        <v>36216</v>
      </c>
      <c r="F2807" s="7">
        <v>285.20251200000001</v>
      </c>
      <c r="G2807" s="7">
        <f t="shared" si="158"/>
        <v>0</v>
      </c>
      <c r="H2807" s="7">
        <f t="shared" si="159"/>
        <v>0</v>
      </c>
      <c r="N2807" s="12">
        <v>44678</v>
      </c>
      <c r="O2807" s="9">
        <v>166.36262629999999</v>
      </c>
    </row>
    <row r="2808" spans="5:15" x14ac:dyDescent="0.3">
      <c r="E2808" s="6">
        <v>36216</v>
      </c>
      <c r="F2808" s="7">
        <v>243.776736</v>
      </c>
      <c r="G2808" s="7">
        <f t="shared" si="158"/>
        <v>0</v>
      </c>
      <c r="H2808" s="7">
        <f t="shared" si="159"/>
        <v>0</v>
      </c>
      <c r="N2808" s="12">
        <v>44678</v>
      </c>
      <c r="O2808" s="9">
        <v>166.36262629999999</v>
      </c>
    </row>
    <row r="2809" spans="5:15" x14ac:dyDescent="0.3">
      <c r="E2809" s="6">
        <v>36216</v>
      </c>
      <c r="F2809" s="7">
        <v>330.28833600000002</v>
      </c>
      <c r="G2809" s="7">
        <f t="shared" si="158"/>
        <v>0</v>
      </c>
      <c r="H2809" s="7">
        <f t="shared" si="159"/>
        <v>0</v>
      </c>
      <c r="N2809" s="12">
        <v>44678</v>
      </c>
      <c r="O2809" s="9">
        <v>166.36262629999999</v>
      </c>
    </row>
    <row r="2810" spans="5:15" x14ac:dyDescent="0.3">
      <c r="E2810" s="6">
        <v>36216</v>
      </c>
      <c r="F2810" s="7">
        <v>396.13694400000003</v>
      </c>
      <c r="G2810" s="7">
        <f t="shared" si="158"/>
        <v>0</v>
      </c>
      <c r="H2810" s="7">
        <f t="shared" si="159"/>
        <v>0</v>
      </c>
      <c r="N2810" s="12">
        <v>44679</v>
      </c>
      <c r="O2810" s="9">
        <v>166.36262629999999</v>
      </c>
    </row>
    <row r="2811" spans="5:15" x14ac:dyDescent="0.3">
      <c r="E2811" s="6">
        <v>36217</v>
      </c>
      <c r="F2811" s="7">
        <v>456.95361600000001</v>
      </c>
      <c r="G2811" s="7">
        <f t="shared" si="158"/>
        <v>0</v>
      </c>
      <c r="H2811" s="7">
        <f t="shared" si="159"/>
        <v>0</v>
      </c>
      <c r="N2811" s="12">
        <v>44679</v>
      </c>
      <c r="O2811" s="9">
        <v>166.36262629999999</v>
      </c>
    </row>
    <row r="2812" spans="5:15" x14ac:dyDescent="0.3">
      <c r="E2812" s="6">
        <v>36217</v>
      </c>
      <c r="F2812" s="7">
        <v>536.27515200000005</v>
      </c>
      <c r="G2812" s="7">
        <f t="shared" si="158"/>
        <v>0</v>
      </c>
      <c r="H2812" s="7">
        <f t="shared" si="159"/>
        <v>0</v>
      </c>
      <c r="N2812" s="12">
        <v>44679</v>
      </c>
      <c r="O2812" s="9">
        <v>166.36262629999999</v>
      </c>
    </row>
    <row r="2813" spans="5:15" x14ac:dyDescent="0.3">
      <c r="E2813" s="6">
        <v>36217</v>
      </c>
      <c r="F2813" s="7">
        <v>607.03574400000002</v>
      </c>
      <c r="G2813" s="7">
        <f t="shared" si="158"/>
        <v>0</v>
      </c>
      <c r="H2813" s="7">
        <f t="shared" si="159"/>
        <v>0</v>
      </c>
      <c r="N2813" s="12">
        <v>44679</v>
      </c>
      <c r="O2813" s="9">
        <v>166.36262629999999</v>
      </c>
    </row>
    <row r="2814" spans="5:15" x14ac:dyDescent="0.3">
      <c r="E2814" s="6">
        <v>36217</v>
      </c>
      <c r="F2814" s="7">
        <v>699.01473599999997</v>
      </c>
      <c r="G2814" s="7">
        <f t="shared" si="158"/>
        <v>0</v>
      </c>
      <c r="H2814" s="7">
        <f t="shared" si="159"/>
        <v>0</v>
      </c>
      <c r="N2814" s="12">
        <v>44679</v>
      </c>
      <c r="O2814" s="9">
        <v>166.36262629999999</v>
      </c>
    </row>
    <row r="2815" spans="5:15" x14ac:dyDescent="0.3">
      <c r="E2815" s="6">
        <v>36217</v>
      </c>
      <c r="F2815" s="7">
        <v>802.30550400000004</v>
      </c>
      <c r="G2815" s="7">
        <f t="shared" si="158"/>
        <v>0</v>
      </c>
      <c r="H2815" s="7">
        <f t="shared" si="159"/>
        <v>0</v>
      </c>
      <c r="N2815" s="12">
        <v>44679</v>
      </c>
      <c r="O2815" s="9">
        <v>166.36262629999999</v>
      </c>
    </row>
    <row r="2816" spans="5:15" x14ac:dyDescent="0.3">
      <c r="E2816" s="6">
        <v>36217</v>
      </c>
      <c r="F2816" s="7">
        <v>889.678944</v>
      </c>
      <c r="G2816" s="7">
        <f t="shared" si="158"/>
        <v>0</v>
      </c>
      <c r="H2816" s="7">
        <f t="shared" si="159"/>
        <v>0</v>
      </c>
      <c r="N2816" s="12">
        <v>44679</v>
      </c>
      <c r="O2816" s="9">
        <v>166.36262629999999</v>
      </c>
    </row>
    <row r="2817" spans="5:15" x14ac:dyDescent="0.3">
      <c r="E2817" s="6">
        <v>36217</v>
      </c>
      <c r="F2817" s="7">
        <v>2248.6171680000002</v>
      </c>
      <c r="G2817" s="7">
        <f t="shared" si="158"/>
        <v>0</v>
      </c>
      <c r="H2817" s="7">
        <f t="shared" si="159"/>
        <v>0</v>
      </c>
      <c r="N2817" s="12">
        <v>44679</v>
      </c>
      <c r="O2817" s="9">
        <v>166.36262629999999</v>
      </c>
    </row>
    <row r="2818" spans="5:15" x14ac:dyDescent="0.3">
      <c r="E2818" s="6">
        <v>36217</v>
      </c>
      <c r="F2818" s="7">
        <v>2362.1361120000001</v>
      </c>
      <c r="G2818" s="7">
        <f t="shared" si="158"/>
        <v>0</v>
      </c>
      <c r="H2818" s="7">
        <f t="shared" si="159"/>
        <v>0</v>
      </c>
      <c r="N2818" s="12">
        <v>44679</v>
      </c>
      <c r="O2818" s="9">
        <v>3064.5746949999998</v>
      </c>
    </row>
    <row r="2819" spans="5:15" x14ac:dyDescent="0.3">
      <c r="E2819" s="6">
        <v>36217</v>
      </c>
      <c r="F2819" s="7">
        <v>1750.1238719999999</v>
      </c>
      <c r="G2819" s="7">
        <f t="shared" ref="G2819:G2882" si="160">IF(I2819&lt;400,0,IF(I2819&gt;500,500,I2819))</f>
        <v>0</v>
      </c>
      <c r="H2819" s="7">
        <f t="shared" ref="H2819:H2882" si="161">IF(I2819&lt;1900,I2819-G2819,1400)</f>
        <v>0</v>
      </c>
      <c r="N2819" s="12">
        <v>44679</v>
      </c>
      <c r="O2819" s="9">
        <v>4071.50638049998</v>
      </c>
    </row>
    <row r="2820" spans="5:15" x14ac:dyDescent="0.3">
      <c r="E2820" s="6">
        <v>36217</v>
      </c>
      <c r="F2820" s="7">
        <v>610.55366400000003</v>
      </c>
      <c r="G2820" s="7">
        <f t="shared" si="160"/>
        <v>0</v>
      </c>
      <c r="H2820" s="7">
        <f t="shared" si="161"/>
        <v>0</v>
      </c>
      <c r="N2820" s="12">
        <v>44679</v>
      </c>
      <c r="O2820" s="9">
        <v>4202.8452959999904</v>
      </c>
    </row>
    <row r="2821" spans="5:15" x14ac:dyDescent="0.3">
      <c r="E2821" s="6">
        <v>36217</v>
      </c>
      <c r="F2821" s="7">
        <v>150.68894399999999</v>
      </c>
      <c r="G2821" s="7">
        <f t="shared" si="160"/>
        <v>0</v>
      </c>
      <c r="H2821" s="7">
        <f t="shared" si="161"/>
        <v>0</v>
      </c>
      <c r="N2821" s="12">
        <v>44679</v>
      </c>
      <c r="O2821" s="9">
        <v>4071.50638049998</v>
      </c>
    </row>
    <row r="2822" spans="5:15" x14ac:dyDescent="0.3">
      <c r="E2822" s="6">
        <v>36217</v>
      </c>
      <c r="F2822" s="7">
        <v>25.743312</v>
      </c>
      <c r="G2822" s="7">
        <f t="shared" si="160"/>
        <v>0</v>
      </c>
      <c r="H2822" s="7">
        <f t="shared" si="161"/>
        <v>0</v>
      </c>
      <c r="N2822" s="12">
        <v>44679</v>
      </c>
      <c r="O2822" s="9">
        <v>3677.48963399999</v>
      </c>
    </row>
    <row r="2823" spans="5:15" x14ac:dyDescent="0.3">
      <c r="E2823" s="6">
        <v>36217</v>
      </c>
      <c r="F2823" s="7">
        <v>6.5237759999999998</v>
      </c>
      <c r="G2823" s="7">
        <f t="shared" si="160"/>
        <v>0</v>
      </c>
      <c r="H2823" s="7">
        <f t="shared" si="161"/>
        <v>0</v>
      </c>
      <c r="N2823" s="12">
        <v>44679</v>
      </c>
      <c r="O2823" s="9">
        <v>3940.16746499999</v>
      </c>
    </row>
    <row r="2824" spans="5:15" x14ac:dyDescent="0.3">
      <c r="E2824" s="6">
        <v>36217</v>
      </c>
      <c r="F2824" s="7">
        <v>0</v>
      </c>
      <c r="G2824" s="7">
        <f t="shared" si="160"/>
        <v>0</v>
      </c>
      <c r="H2824" s="7">
        <f t="shared" si="161"/>
        <v>0</v>
      </c>
      <c r="N2824" s="12">
        <v>44679</v>
      </c>
      <c r="O2824" s="9">
        <v>4027.7267419999998</v>
      </c>
    </row>
    <row r="2825" spans="5:15" x14ac:dyDescent="0.3">
      <c r="E2825" s="6">
        <v>36217</v>
      </c>
      <c r="F2825" s="7">
        <v>0</v>
      </c>
      <c r="G2825" s="7">
        <f t="shared" si="160"/>
        <v>0</v>
      </c>
      <c r="H2825" s="7">
        <f t="shared" si="161"/>
        <v>0</v>
      </c>
      <c r="N2825" s="12">
        <v>44679</v>
      </c>
      <c r="O2825" s="9">
        <v>3852.6081879999902</v>
      </c>
    </row>
    <row r="2826" spans="5:15" x14ac:dyDescent="0.3">
      <c r="E2826" s="6">
        <v>36217</v>
      </c>
      <c r="F2826" s="7">
        <v>0</v>
      </c>
      <c r="G2826" s="7">
        <f t="shared" si="160"/>
        <v>0</v>
      </c>
      <c r="H2826" s="7">
        <f t="shared" si="161"/>
        <v>0</v>
      </c>
      <c r="N2826" s="12">
        <v>44679</v>
      </c>
      <c r="O2826" s="9">
        <v>3502.3710799999999</v>
      </c>
    </row>
    <row r="2827" spans="5:15" x14ac:dyDescent="0.3">
      <c r="E2827" s="6">
        <v>36217</v>
      </c>
      <c r="F2827" s="7">
        <v>0</v>
      </c>
      <c r="G2827" s="7">
        <f t="shared" si="160"/>
        <v>0</v>
      </c>
      <c r="H2827" s="7">
        <f t="shared" si="161"/>
        <v>0</v>
      </c>
      <c r="N2827" s="12">
        <v>44679</v>
      </c>
      <c r="O2827" s="9">
        <v>3502.3710799999999</v>
      </c>
    </row>
    <row r="2828" spans="5:15" x14ac:dyDescent="0.3">
      <c r="E2828" s="6">
        <v>36217</v>
      </c>
      <c r="F2828" s="7">
        <v>0.64512000000000003</v>
      </c>
      <c r="G2828" s="7">
        <f t="shared" si="160"/>
        <v>0</v>
      </c>
      <c r="H2828" s="7">
        <f t="shared" si="161"/>
        <v>0</v>
      </c>
      <c r="N2828" s="12">
        <v>44679</v>
      </c>
      <c r="O2828" s="9">
        <v>2101.4226479999902</v>
      </c>
    </row>
    <row r="2829" spans="5:15" x14ac:dyDescent="0.3">
      <c r="E2829" s="6">
        <v>36217</v>
      </c>
      <c r="F2829" s="7">
        <v>102.4128</v>
      </c>
      <c r="G2829" s="7">
        <f t="shared" si="160"/>
        <v>0</v>
      </c>
      <c r="H2829" s="7">
        <f t="shared" si="161"/>
        <v>0</v>
      </c>
      <c r="N2829" s="12">
        <v>44679</v>
      </c>
      <c r="O2829" s="9">
        <v>1576.066986</v>
      </c>
    </row>
    <row r="2830" spans="5:15" x14ac:dyDescent="0.3">
      <c r="E2830" s="6">
        <v>36217</v>
      </c>
      <c r="F2830" s="7">
        <v>162.394848</v>
      </c>
      <c r="G2830" s="7">
        <f t="shared" si="160"/>
        <v>0</v>
      </c>
      <c r="H2830" s="7">
        <f t="shared" si="161"/>
        <v>0</v>
      </c>
      <c r="N2830" s="12">
        <v>44679</v>
      </c>
      <c r="O2830" s="9">
        <v>1576.066986</v>
      </c>
    </row>
    <row r="2831" spans="5:15" x14ac:dyDescent="0.3">
      <c r="E2831" s="6">
        <v>36217</v>
      </c>
      <c r="F2831" s="7">
        <v>208.07035200000001</v>
      </c>
      <c r="G2831" s="7">
        <f t="shared" si="160"/>
        <v>0</v>
      </c>
      <c r="H2831" s="7">
        <f t="shared" si="161"/>
        <v>0</v>
      </c>
      <c r="N2831" s="12">
        <v>44679</v>
      </c>
      <c r="O2831" s="9">
        <v>166.36262629999999</v>
      </c>
    </row>
    <row r="2832" spans="5:15" x14ac:dyDescent="0.3">
      <c r="E2832" s="6">
        <v>36217</v>
      </c>
      <c r="F2832" s="7">
        <v>133.87449599999999</v>
      </c>
      <c r="G2832" s="7">
        <f t="shared" si="160"/>
        <v>0</v>
      </c>
      <c r="H2832" s="7">
        <f t="shared" si="161"/>
        <v>0</v>
      </c>
      <c r="N2832" s="12">
        <v>44679</v>
      </c>
      <c r="O2832" s="9">
        <v>166.36262629999999</v>
      </c>
    </row>
    <row r="2833" spans="5:15" x14ac:dyDescent="0.3">
      <c r="E2833" s="6">
        <v>36217</v>
      </c>
      <c r="F2833" s="7">
        <v>168.511392</v>
      </c>
      <c r="G2833" s="7">
        <f t="shared" si="160"/>
        <v>0</v>
      </c>
      <c r="H2833" s="7">
        <f t="shared" si="161"/>
        <v>0</v>
      </c>
      <c r="N2833" s="12">
        <v>44679</v>
      </c>
      <c r="O2833" s="9">
        <v>166.36262629999999</v>
      </c>
    </row>
    <row r="2834" spans="5:15" x14ac:dyDescent="0.3">
      <c r="E2834" s="6">
        <v>36217</v>
      </c>
      <c r="F2834" s="7">
        <v>237.228768</v>
      </c>
      <c r="G2834" s="7">
        <f t="shared" si="160"/>
        <v>0</v>
      </c>
      <c r="H2834" s="7">
        <f t="shared" si="161"/>
        <v>0</v>
      </c>
      <c r="N2834" s="12">
        <v>44680</v>
      </c>
      <c r="O2834" s="9">
        <v>166.36262629999999</v>
      </c>
    </row>
    <row r="2835" spans="5:15" x14ac:dyDescent="0.3">
      <c r="E2835" s="6">
        <v>36218</v>
      </c>
      <c r="F2835" s="7">
        <v>310.062816</v>
      </c>
      <c r="G2835" s="7">
        <f t="shared" si="160"/>
        <v>0</v>
      </c>
      <c r="H2835" s="7">
        <f t="shared" si="161"/>
        <v>0</v>
      </c>
      <c r="N2835" s="12">
        <v>44680</v>
      </c>
      <c r="O2835" s="9">
        <v>166.36262629999999</v>
      </c>
    </row>
    <row r="2836" spans="5:15" x14ac:dyDescent="0.3">
      <c r="E2836" s="6">
        <v>36218</v>
      </c>
      <c r="F2836" s="7">
        <v>397.95033599999999</v>
      </c>
      <c r="G2836" s="7">
        <f t="shared" si="160"/>
        <v>0</v>
      </c>
      <c r="H2836" s="7">
        <f t="shared" si="161"/>
        <v>0</v>
      </c>
      <c r="N2836" s="12">
        <v>44680</v>
      </c>
      <c r="O2836" s="9">
        <v>166.36262629999999</v>
      </c>
    </row>
    <row r="2837" spans="5:15" x14ac:dyDescent="0.3">
      <c r="E2837" s="6">
        <v>36218</v>
      </c>
      <c r="F2837" s="7">
        <v>475.91308800000002</v>
      </c>
      <c r="G2837" s="7">
        <f t="shared" si="160"/>
        <v>0</v>
      </c>
      <c r="H2837" s="7">
        <f t="shared" si="161"/>
        <v>0</v>
      </c>
      <c r="N2837" s="12">
        <v>44680</v>
      </c>
      <c r="O2837" s="9">
        <v>166.36262629999999</v>
      </c>
    </row>
    <row r="2838" spans="5:15" x14ac:dyDescent="0.3">
      <c r="E2838" s="6">
        <v>36218</v>
      </c>
      <c r="F2838" s="7">
        <v>562.76539200000002</v>
      </c>
      <c r="G2838" s="7">
        <f t="shared" si="160"/>
        <v>0</v>
      </c>
      <c r="H2838" s="7">
        <f t="shared" si="161"/>
        <v>0</v>
      </c>
      <c r="N2838" s="12">
        <v>44680</v>
      </c>
      <c r="O2838" s="9">
        <v>166.36262629999999</v>
      </c>
    </row>
    <row r="2839" spans="5:15" x14ac:dyDescent="0.3">
      <c r="E2839" s="6">
        <v>36218</v>
      </c>
      <c r="F2839" s="7">
        <v>653.35737600000004</v>
      </c>
      <c r="G2839" s="7">
        <f t="shared" si="160"/>
        <v>0</v>
      </c>
      <c r="H2839" s="7">
        <f t="shared" si="161"/>
        <v>0</v>
      </c>
      <c r="N2839" s="12">
        <v>44680</v>
      </c>
      <c r="O2839" s="9">
        <v>166.36262629999999</v>
      </c>
    </row>
    <row r="2840" spans="5:15" x14ac:dyDescent="0.3">
      <c r="E2840" s="6">
        <v>36218</v>
      </c>
      <c r="F2840" s="7">
        <v>729.01785600000005</v>
      </c>
      <c r="G2840" s="7">
        <f t="shared" si="160"/>
        <v>0</v>
      </c>
      <c r="H2840" s="7">
        <f t="shared" si="161"/>
        <v>0</v>
      </c>
      <c r="N2840" s="12">
        <v>44680</v>
      </c>
      <c r="O2840" s="9">
        <v>166.36262629999999</v>
      </c>
    </row>
    <row r="2841" spans="5:15" x14ac:dyDescent="0.3">
      <c r="E2841" s="6">
        <v>36218</v>
      </c>
      <c r="F2841" s="7">
        <v>2358.4085279999999</v>
      </c>
      <c r="G2841" s="7">
        <f t="shared" si="160"/>
        <v>0</v>
      </c>
      <c r="H2841" s="7">
        <f t="shared" si="161"/>
        <v>0</v>
      </c>
      <c r="N2841" s="12">
        <v>44680</v>
      </c>
      <c r="O2841" s="9">
        <v>166.36262629999999</v>
      </c>
    </row>
    <row r="2842" spans="5:15" x14ac:dyDescent="0.3">
      <c r="E2842" s="6">
        <v>36218</v>
      </c>
      <c r="F2842" s="7">
        <v>2466.2080799999999</v>
      </c>
      <c r="G2842" s="7">
        <f t="shared" si="160"/>
        <v>0</v>
      </c>
      <c r="H2842" s="7">
        <f t="shared" si="161"/>
        <v>0</v>
      </c>
      <c r="N2842" s="12">
        <v>44680</v>
      </c>
      <c r="O2842" s="9">
        <v>166.36262629999999</v>
      </c>
    </row>
    <row r="2843" spans="5:15" x14ac:dyDescent="0.3">
      <c r="E2843" s="6">
        <v>36218</v>
      </c>
      <c r="F2843" s="7">
        <v>2211.7929119999999</v>
      </c>
      <c r="G2843" s="7">
        <f t="shared" si="160"/>
        <v>0</v>
      </c>
      <c r="H2843" s="7">
        <f t="shared" si="161"/>
        <v>0</v>
      </c>
      <c r="N2843" s="12">
        <v>44680</v>
      </c>
      <c r="O2843" s="9">
        <v>166.36262629999999</v>
      </c>
    </row>
    <row r="2844" spans="5:15" x14ac:dyDescent="0.3">
      <c r="E2844" s="6">
        <v>36218</v>
      </c>
      <c r="F2844" s="7">
        <v>927.22291199999995</v>
      </c>
      <c r="G2844" s="7">
        <f t="shared" si="160"/>
        <v>0</v>
      </c>
      <c r="H2844" s="7">
        <f t="shared" si="161"/>
        <v>0</v>
      </c>
      <c r="N2844" s="12">
        <v>44680</v>
      </c>
      <c r="O2844" s="9">
        <v>166.36262629999999</v>
      </c>
    </row>
    <row r="2845" spans="5:15" x14ac:dyDescent="0.3">
      <c r="E2845" s="6">
        <v>36218</v>
      </c>
      <c r="F2845" s="7">
        <v>445.94222400000001</v>
      </c>
      <c r="G2845" s="7">
        <f t="shared" si="160"/>
        <v>0</v>
      </c>
      <c r="H2845" s="7">
        <f t="shared" si="161"/>
        <v>0</v>
      </c>
      <c r="N2845" s="12">
        <v>44680</v>
      </c>
      <c r="O2845" s="9">
        <v>166.36262629999999</v>
      </c>
    </row>
    <row r="2846" spans="5:15" x14ac:dyDescent="0.3">
      <c r="E2846" s="6">
        <v>36218</v>
      </c>
      <c r="F2846" s="7">
        <v>409.02623999999997</v>
      </c>
      <c r="G2846" s="7">
        <f t="shared" si="160"/>
        <v>0</v>
      </c>
      <c r="H2846" s="7">
        <f t="shared" si="161"/>
        <v>0</v>
      </c>
      <c r="N2846" s="12">
        <v>44680</v>
      </c>
      <c r="O2846" s="9">
        <v>166.36262629999999</v>
      </c>
    </row>
    <row r="2847" spans="5:15" x14ac:dyDescent="0.3">
      <c r="E2847" s="6">
        <v>36218</v>
      </c>
      <c r="F2847" s="7">
        <v>305.99956800000001</v>
      </c>
      <c r="G2847" s="7">
        <f t="shared" si="160"/>
        <v>0</v>
      </c>
      <c r="H2847" s="7">
        <f t="shared" si="161"/>
        <v>0</v>
      </c>
      <c r="N2847" s="12">
        <v>44680</v>
      </c>
      <c r="O2847" s="9">
        <v>166.36262629999999</v>
      </c>
    </row>
    <row r="2848" spans="5:15" x14ac:dyDescent="0.3">
      <c r="E2848" s="6">
        <v>36218</v>
      </c>
      <c r="F2848" s="7">
        <v>203.085792</v>
      </c>
      <c r="G2848" s="7">
        <f t="shared" si="160"/>
        <v>0</v>
      </c>
      <c r="H2848" s="7">
        <f t="shared" si="161"/>
        <v>0</v>
      </c>
      <c r="N2848" s="12">
        <v>44680</v>
      </c>
      <c r="O2848" s="9">
        <v>166.36262629999999</v>
      </c>
    </row>
    <row r="2849" spans="5:15" x14ac:dyDescent="0.3">
      <c r="E2849" s="6">
        <v>36218</v>
      </c>
      <c r="F2849" s="7">
        <v>111.81542399999999</v>
      </c>
      <c r="G2849" s="7">
        <f t="shared" si="160"/>
        <v>0</v>
      </c>
      <c r="H2849" s="7">
        <f t="shared" si="161"/>
        <v>0</v>
      </c>
      <c r="N2849" s="12">
        <v>44680</v>
      </c>
      <c r="O2849" s="9">
        <v>166.36262629999999</v>
      </c>
    </row>
    <row r="2850" spans="5:15" x14ac:dyDescent="0.3">
      <c r="E2850" s="6">
        <v>36218</v>
      </c>
      <c r="F2850" s="7">
        <v>75.674592000000004</v>
      </c>
      <c r="G2850" s="7">
        <f t="shared" si="160"/>
        <v>0</v>
      </c>
      <c r="H2850" s="7">
        <f t="shared" si="161"/>
        <v>0</v>
      </c>
      <c r="N2850" s="12">
        <v>44680</v>
      </c>
      <c r="O2850" s="9">
        <v>166.36262629999999</v>
      </c>
    </row>
    <row r="2851" spans="5:15" x14ac:dyDescent="0.3">
      <c r="E2851" s="6">
        <v>36218</v>
      </c>
      <c r="F2851" s="7">
        <v>98.163072</v>
      </c>
      <c r="G2851" s="7">
        <f t="shared" si="160"/>
        <v>0</v>
      </c>
      <c r="H2851" s="7">
        <f t="shared" si="161"/>
        <v>0</v>
      </c>
      <c r="N2851" s="12">
        <v>44680</v>
      </c>
      <c r="O2851" s="9">
        <v>166.36262629999999</v>
      </c>
    </row>
    <row r="2852" spans="5:15" x14ac:dyDescent="0.3">
      <c r="E2852" s="6">
        <v>36218</v>
      </c>
      <c r="F2852" s="7">
        <v>163.382688</v>
      </c>
      <c r="G2852" s="7">
        <f t="shared" si="160"/>
        <v>0</v>
      </c>
      <c r="H2852" s="7">
        <f t="shared" si="161"/>
        <v>0</v>
      </c>
      <c r="N2852" s="12">
        <v>44680</v>
      </c>
      <c r="O2852" s="9">
        <v>166.36262629999999</v>
      </c>
    </row>
    <row r="2853" spans="5:15" x14ac:dyDescent="0.3">
      <c r="E2853" s="6">
        <v>36218</v>
      </c>
      <c r="F2853" s="7">
        <v>64.752911999999995</v>
      </c>
      <c r="G2853" s="7">
        <f t="shared" si="160"/>
        <v>0</v>
      </c>
      <c r="H2853" s="7">
        <f t="shared" si="161"/>
        <v>0</v>
      </c>
      <c r="N2853" s="12">
        <v>44680</v>
      </c>
      <c r="O2853" s="9">
        <v>166.36262629999999</v>
      </c>
    </row>
    <row r="2854" spans="5:15" x14ac:dyDescent="0.3">
      <c r="E2854" s="6">
        <v>36218</v>
      </c>
      <c r="F2854" s="7">
        <v>133.05196799999999</v>
      </c>
      <c r="G2854" s="7">
        <f t="shared" si="160"/>
        <v>0</v>
      </c>
      <c r="H2854" s="7">
        <f t="shared" si="161"/>
        <v>0</v>
      </c>
      <c r="N2854" s="12">
        <v>44680</v>
      </c>
      <c r="O2854" s="9">
        <v>166.36262629999999</v>
      </c>
    </row>
    <row r="2855" spans="5:15" x14ac:dyDescent="0.3">
      <c r="E2855" s="6">
        <v>36218</v>
      </c>
      <c r="F2855" s="7">
        <v>190.77811199999999</v>
      </c>
      <c r="G2855" s="7">
        <f t="shared" si="160"/>
        <v>0</v>
      </c>
      <c r="H2855" s="7">
        <f t="shared" si="161"/>
        <v>0</v>
      </c>
      <c r="N2855" s="12">
        <v>44680</v>
      </c>
      <c r="O2855" s="9">
        <v>166.36262629999999</v>
      </c>
    </row>
    <row r="2856" spans="5:15" x14ac:dyDescent="0.3">
      <c r="E2856" s="6">
        <v>36218</v>
      </c>
      <c r="F2856" s="7">
        <v>123.860016</v>
      </c>
      <c r="G2856" s="7">
        <f t="shared" si="160"/>
        <v>0</v>
      </c>
      <c r="H2856" s="7">
        <f t="shared" si="161"/>
        <v>0</v>
      </c>
      <c r="N2856" s="12">
        <v>44680</v>
      </c>
      <c r="O2856" s="9">
        <v>166.36262629999999</v>
      </c>
    </row>
    <row r="2857" spans="5:15" x14ac:dyDescent="0.3">
      <c r="E2857" s="6">
        <v>36218</v>
      </c>
      <c r="F2857" s="7">
        <v>149.973264</v>
      </c>
      <c r="G2857" s="7">
        <f t="shared" si="160"/>
        <v>0</v>
      </c>
      <c r="H2857" s="7">
        <f t="shared" si="161"/>
        <v>0</v>
      </c>
      <c r="N2857" s="12">
        <v>44680</v>
      </c>
      <c r="O2857" s="9">
        <v>166.36262629999999</v>
      </c>
    </row>
    <row r="2858" spans="5:15" x14ac:dyDescent="0.3">
      <c r="E2858" s="6">
        <v>36218</v>
      </c>
      <c r="F2858" s="7">
        <v>187.94966400000001</v>
      </c>
      <c r="G2858" s="7">
        <f t="shared" si="160"/>
        <v>0</v>
      </c>
      <c r="H2858" s="7">
        <f t="shared" si="161"/>
        <v>0</v>
      </c>
      <c r="N2858" s="12">
        <v>44681</v>
      </c>
      <c r="O2858" s="9">
        <v>166.36262629999999</v>
      </c>
    </row>
    <row r="2859" spans="5:15" x14ac:dyDescent="0.3">
      <c r="E2859" s="6">
        <v>36219</v>
      </c>
      <c r="F2859" s="7">
        <v>249.52132800000001</v>
      </c>
      <c r="G2859" s="7">
        <f t="shared" si="160"/>
        <v>0</v>
      </c>
      <c r="H2859" s="7">
        <f t="shared" si="161"/>
        <v>0</v>
      </c>
      <c r="N2859" s="12">
        <v>44681</v>
      </c>
      <c r="O2859" s="9">
        <v>166.36262629999999</v>
      </c>
    </row>
    <row r="2860" spans="5:15" x14ac:dyDescent="0.3">
      <c r="E2860" s="6">
        <v>36219</v>
      </c>
      <c r="F2860" s="7">
        <v>327.96791999999999</v>
      </c>
      <c r="G2860" s="7">
        <f t="shared" si="160"/>
        <v>0</v>
      </c>
      <c r="H2860" s="7">
        <f t="shared" si="161"/>
        <v>0</v>
      </c>
      <c r="N2860" s="12">
        <v>44681</v>
      </c>
      <c r="O2860" s="9">
        <v>166.36262629999999</v>
      </c>
    </row>
    <row r="2861" spans="5:15" x14ac:dyDescent="0.3">
      <c r="E2861" s="6">
        <v>36219</v>
      </c>
      <c r="F2861" s="7">
        <v>430.58635199999998</v>
      </c>
      <c r="G2861" s="7">
        <f t="shared" si="160"/>
        <v>0</v>
      </c>
      <c r="H2861" s="7">
        <f t="shared" si="161"/>
        <v>0</v>
      </c>
      <c r="N2861" s="12">
        <v>44681</v>
      </c>
      <c r="O2861" s="9">
        <v>166.36262629999999</v>
      </c>
    </row>
    <row r="2862" spans="5:15" x14ac:dyDescent="0.3">
      <c r="E2862" s="6">
        <v>36219</v>
      </c>
      <c r="F2862" s="7">
        <v>527.83315200000004</v>
      </c>
      <c r="G2862" s="7">
        <f t="shared" si="160"/>
        <v>0</v>
      </c>
      <c r="H2862" s="7">
        <f t="shared" si="161"/>
        <v>0</v>
      </c>
      <c r="N2862" s="12">
        <v>44681</v>
      </c>
      <c r="O2862" s="9">
        <v>166.36262629999999</v>
      </c>
    </row>
    <row r="2863" spans="5:15" x14ac:dyDescent="0.3">
      <c r="E2863" s="6">
        <v>36219</v>
      </c>
      <c r="F2863" s="7">
        <v>626.29459199999997</v>
      </c>
      <c r="G2863" s="7">
        <f t="shared" si="160"/>
        <v>0</v>
      </c>
      <c r="H2863" s="7">
        <f t="shared" si="161"/>
        <v>0</v>
      </c>
      <c r="N2863" s="12">
        <v>44681</v>
      </c>
      <c r="O2863" s="9">
        <v>166.36262629999999</v>
      </c>
    </row>
    <row r="2864" spans="5:15" x14ac:dyDescent="0.3">
      <c r="E2864" s="6">
        <v>36219</v>
      </c>
      <c r="F2864" s="7">
        <v>707.66942400000005</v>
      </c>
      <c r="G2864" s="7">
        <f t="shared" si="160"/>
        <v>0</v>
      </c>
      <c r="H2864" s="7">
        <f t="shared" si="161"/>
        <v>0</v>
      </c>
      <c r="N2864" s="12">
        <v>44681</v>
      </c>
      <c r="O2864" s="9">
        <v>166.36262629999999</v>
      </c>
    </row>
    <row r="2865" spans="5:15" x14ac:dyDescent="0.3">
      <c r="E2865" s="6">
        <v>36219</v>
      </c>
      <c r="F2865" s="7">
        <v>2364.882912</v>
      </c>
      <c r="G2865" s="7">
        <f t="shared" si="160"/>
        <v>0</v>
      </c>
      <c r="H2865" s="7">
        <f t="shared" si="161"/>
        <v>0</v>
      </c>
      <c r="N2865" s="12">
        <v>44681</v>
      </c>
      <c r="O2865" s="9">
        <v>166.36262629999999</v>
      </c>
    </row>
    <row r="2866" spans="5:15" x14ac:dyDescent="0.3">
      <c r="E2866" s="6">
        <v>36219</v>
      </c>
      <c r="F2866" s="7">
        <v>2435.59512</v>
      </c>
      <c r="G2866" s="7">
        <f t="shared" si="160"/>
        <v>0</v>
      </c>
      <c r="H2866" s="7">
        <f t="shared" si="161"/>
        <v>0</v>
      </c>
      <c r="N2866" s="12">
        <v>44681</v>
      </c>
      <c r="O2866" s="9">
        <v>166.36262629999999</v>
      </c>
    </row>
    <row r="2867" spans="5:15" x14ac:dyDescent="0.3">
      <c r="E2867" s="6">
        <v>36219</v>
      </c>
      <c r="F2867" s="7">
        <v>1708.512624</v>
      </c>
      <c r="G2867" s="7">
        <f t="shared" si="160"/>
        <v>0</v>
      </c>
      <c r="H2867" s="7">
        <f t="shared" si="161"/>
        <v>0</v>
      </c>
      <c r="N2867" s="12">
        <v>44681</v>
      </c>
      <c r="O2867" s="9">
        <v>166.36262629999999</v>
      </c>
    </row>
    <row r="2868" spans="5:15" x14ac:dyDescent="0.3">
      <c r="E2868" s="6">
        <v>36219</v>
      </c>
      <c r="F2868" s="7">
        <v>772.62998400000004</v>
      </c>
      <c r="G2868" s="7">
        <f t="shared" si="160"/>
        <v>0</v>
      </c>
      <c r="H2868" s="7">
        <f t="shared" si="161"/>
        <v>0</v>
      </c>
      <c r="N2868" s="12">
        <v>44681</v>
      </c>
      <c r="O2868" s="9">
        <v>166.36262629999999</v>
      </c>
    </row>
    <row r="2869" spans="5:15" x14ac:dyDescent="0.3">
      <c r="E2869" s="6">
        <v>36219</v>
      </c>
      <c r="F2869" s="7">
        <v>427.51900799999999</v>
      </c>
      <c r="G2869" s="7">
        <f t="shared" si="160"/>
        <v>0</v>
      </c>
      <c r="H2869" s="7">
        <f t="shared" si="161"/>
        <v>0</v>
      </c>
      <c r="N2869" s="12">
        <v>44681</v>
      </c>
      <c r="O2869" s="9">
        <v>166.36262629999999</v>
      </c>
    </row>
    <row r="2870" spans="5:15" x14ac:dyDescent="0.3">
      <c r="E2870" s="6">
        <v>36219</v>
      </c>
      <c r="F2870" s="7">
        <v>290.032848</v>
      </c>
      <c r="G2870" s="7">
        <f t="shared" si="160"/>
        <v>0</v>
      </c>
      <c r="H2870" s="7">
        <f t="shared" si="161"/>
        <v>0</v>
      </c>
      <c r="N2870" s="12">
        <v>44681</v>
      </c>
      <c r="O2870" s="9">
        <v>166.36262629999999</v>
      </c>
    </row>
    <row r="2871" spans="5:15" x14ac:dyDescent="0.3">
      <c r="E2871" s="6">
        <v>36219</v>
      </c>
      <c r="F2871" s="7">
        <v>206.12692799999999</v>
      </c>
      <c r="G2871" s="7">
        <f t="shared" si="160"/>
        <v>0</v>
      </c>
      <c r="H2871" s="7">
        <f t="shared" si="161"/>
        <v>0</v>
      </c>
      <c r="N2871" s="12">
        <v>44681</v>
      </c>
      <c r="O2871" s="9">
        <v>166.36262629999999</v>
      </c>
    </row>
    <row r="2872" spans="5:15" x14ac:dyDescent="0.3">
      <c r="E2872" s="6">
        <v>36219</v>
      </c>
      <c r="F2872" s="7">
        <v>136.80676800000001</v>
      </c>
      <c r="G2872" s="7">
        <f t="shared" si="160"/>
        <v>0</v>
      </c>
      <c r="H2872" s="7">
        <f t="shared" si="161"/>
        <v>0</v>
      </c>
      <c r="N2872" s="12">
        <v>44681</v>
      </c>
      <c r="O2872" s="9">
        <v>166.36262629999999</v>
      </c>
    </row>
    <row r="2873" spans="5:15" x14ac:dyDescent="0.3">
      <c r="E2873" s="6">
        <v>36219</v>
      </c>
      <c r="F2873" s="7">
        <v>81.523008000000004</v>
      </c>
      <c r="G2873" s="7">
        <f t="shared" si="160"/>
        <v>0</v>
      </c>
      <c r="H2873" s="7">
        <f t="shared" si="161"/>
        <v>0</v>
      </c>
      <c r="N2873" s="12">
        <v>44681</v>
      </c>
      <c r="O2873" s="9">
        <v>166.36262629999999</v>
      </c>
    </row>
    <row r="2874" spans="5:15" x14ac:dyDescent="0.3">
      <c r="E2874" s="6">
        <v>36219</v>
      </c>
      <c r="F2874" s="7">
        <v>50.033087999999999</v>
      </c>
      <c r="G2874" s="7">
        <f t="shared" si="160"/>
        <v>0</v>
      </c>
      <c r="H2874" s="7">
        <f t="shared" si="161"/>
        <v>0</v>
      </c>
      <c r="N2874" s="12">
        <v>44681</v>
      </c>
      <c r="O2874" s="9">
        <v>166.36262629999999</v>
      </c>
    </row>
    <row r="2875" spans="5:15" x14ac:dyDescent="0.3">
      <c r="E2875" s="6">
        <v>36219</v>
      </c>
      <c r="F2875" s="7">
        <v>106.755264</v>
      </c>
      <c r="G2875" s="7">
        <f t="shared" si="160"/>
        <v>0</v>
      </c>
      <c r="H2875" s="7">
        <f t="shared" si="161"/>
        <v>0</v>
      </c>
      <c r="N2875" s="12">
        <v>44681</v>
      </c>
      <c r="O2875" s="9">
        <v>166.36262629999999</v>
      </c>
    </row>
    <row r="2876" spans="5:15" x14ac:dyDescent="0.3">
      <c r="E2876" s="6">
        <v>36219</v>
      </c>
      <c r="F2876" s="7">
        <v>140.760144</v>
      </c>
      <c r="G2876" s="7">
        <f t="shared" si="160"/>
        <v>0</v>
      </c>
      <c r="H2876" s="7">
        <f t="shared" si="161"/>
        <v>0</v>
      </c>
      <c r="N2876" s="12">
        <v>44681</v>
      </c>
      <c r="O2876" s="9">
        <v>166.36262629999999</v>
      </c>
    </row>
    <row r="2877" spans="5:15" x14ac:dyDescent="0.3">
      <c r="E2877" s="6">
        <v>36219</v>
      </c>
      <c r="F2877" s="7">
        <v>33.579504</v>
      </c>
      <c r="G2877" s="7">
        <f t="shared" si="160"/>
        <v>0</v>
      </c>
      <c r="H2877" s="7">
        <f t="shared" si="161"/>
        <v>0</v>
      </c>
      <c r="N2877" s="12">
        <v>44681</v>
      </c>
      <c r="O2877" s="9">
        <v>166.36262629999999</v>
      </c>
    </row>
    <row r="2878" spans="5:15" x14ac:dyDescent="0.3">
      <c r="E2878" s="6">
        <v>36219</v>
      </c>
      <c r="F2878" s="7">
        <v>76.090896000000001</v>
      </c>
      <c r="G2878" s="7">
        <f t="shared" si="160"/>
        <v>0</v>
      </c>
      <c r="H2878" s="7">
        <f t="shared" si="161"/>
        <v>0</v>
      </c>
      <c r="N2878" s="12">
        <v>44681</v>
      </c>
      <c r="O2878" s="9">
        <v>166.36262629999999</v>
      </c>
    </row>
    <row r="2879" spans="5:15" x14ac:dyDescent="0.3">
      <c r="E2879" s="6">
        <v>36219</v>
      </c>
      <c r="F2879" s="7">
        <v>113.88484800000001</v>
      </c>
      <c r="G2879" s="7">
        <f t="shared" si="160"/>
        <v>0</v>
      </c>
      <c r="H2879" s="7">
        <f t="shared" si="161"/>
        <v>0</v>
      </c>
      <c r="N2879" s="12">
        <v>44681</v>
      </c>
      <c r="O2879" s="9">
        <v>166.36262629999999</v>
      </c>
    </row>
    <row r="2880" spans="5:15" x14ac:dyDescent="0.3">
      <c r="E2880" s="6">
        <v>36219</v>
      </c>
      <c r="F2880" s="7">
        <v>84.962304000000003</v>
      </c>
      <c r="G2880" s="7">
        <f t="shared" si="160"/>
        <v>0</v>
      </c>
      <c r="H2880" s="7">
        <f t="shared" si="161"/>
        <v>0</v>
      </c>
      <c r="N2880" s="12">
        <v>44681</v>
      </c>
      <c r="O2880" s="9">
        <v>166.36262629999999</v>
      </c>
    </row>
    <row r="2881" spans="5:15" x14ac:dyDescent="0.3">
      <c r="E2881" s="6">
        <v>36219</v>
      </c>
      <c r="F2881" s="7">
        <v>103.870368</v>
      </c>
      <c r="G2881" s="7">
        <f t="shared" si="160"/>
        <v>0</v>
      </c>
      <c r="H2881" s="7">
        <f t="shared" si="161"/>
        <v>0</v>
      </c>
      <c r="N2881" s="12">
        <v>44681</v>
      </c>
      <c r="O2881" s="9">
        <v>166.36262629999999</v>
      </c>
    </row>
    <row r="2882" spans="5:15" x14ac:dyDescent="0.3">
      <c r="E2882" s="6">
        <v>36219</v>
      </c>
      <c r="F2882" s="7">
        <v>120.81384</v>
      </c>
      <c r="G2882" s="7">
        <f t="shared" si="160"/>
        <v>0</v>
      </c>
      <c r="H2882" s="7">
        <f t="shared" si="161"/>
        <v>0</v>
      </c>
      <c r="N2882" s="12">
        <v>44682</v>
      </c>
      <c r="O2882" s="9">
        <v>166.36262629999999</v>
      </c>
    </row>
    <row r="2883" spans="5:15" x14ac:dyDescent="0.3">
      <c r="E2883" s="6">
        <v>36220</v>
      </c>
      <c r="F2883" s="7">
        <v>134.22628800000001</v>
      </c>
      <c r="G2883" s="7">
        <f t="shared" ref="G2883:G2946" si="162">IF(I2883&lt;400,0,IF(I2883&gt;500,500,I2883))</f>
        <v>0</v>
      </c>
      <c r="H2883" s="7">
        <f t="shared" ref="H2883:H2946" si="163">IF(I2883&lt;1900,I2883-G2883,1400)</f>
        <v>0</v>
      </c>
      <c r="N2883" s="12">
        <v>44682</v>
      </c>
      <c r="O2883" s="9">
        <v>166.36262629999999</v>
      </c>
    </row>
    <row r="2884" spans="5:15" x14ac:dyDescent="0.3">
      <c r="E2884" s="6">
        <v>36220</v>
      </c>
      <c r="F2884" s="7">
        <v>159.18335999999999</v>
      </c>
      <c r="G2884" s="7">
        <f t="shared" si="162"/>
        <v>0</v>
      </c>
      <c r="H2884" s="7">
        <f t="shared" si="163"/>
        <v>0</v>
      </c>
      <c r="N2884" s="12">
        <v>44682</v>
      </c>
      <c r="O2884" s="9">
        <v>166.36262629999999</v>
      </c>
    </row>
    <row r="2885" spans="5:15" x14ac:dyDescent="0.3">
      <c r="E2885" s="6">
        <v>36220</v>
      </c>
      <c r="F2885" s="7">
        <v>203.80046400000001</v>
      </c>
      <c r="G2885" s="7">
        <f t="shared" si="162"/>
        <v>0</v>
      </c>
      <c r="H2885" s="7">
        <f t="shared" si="163"/>
        <v>0</v>
      </c>
      <c r="N2885" s="12">
        <v>44682</v>
      </c>
      <c r="O2885" s="9">
        <v>166.36262629999999</v>
      </c>
    </row>
    <row r="2886" spans="5:15" x14ac:dyDescent="0.3">
      <c r="E2886" s="6">
        <v>36220</v>
      </c>
      <c r="F2886" s="7">
        <v>259.92791999999997</v>
      </c>
      <c r="G2886" s="7">
        <f t="shared" si="162"/>
        <v>0</v>
      </c>
      <c r="H2886" s="7">
        <f t="shared" si="163"/>
        <v>0</v>
      </c>
      <c r="N2886" s="12">
        <v>44682</v>
      </c>
      <c r="O2886" s="9">
        <v>166.36262629999999</v>
      </c>
    </row>
    <row r="2887" spans="5:15" x14ac:dyDescent="0.3">
      <c r="E2887" s="6">
        <v>36220</v>
      </c>
      <c r="F2887" s="7">
        <v>352.63771200000002</v>
      </c>
      <c r="G2887" s="7">
        <f t="shared" si="162"/>
        <v>0</v>
      </c>
      <c r="H2887" s="7">
        <f t="shared" si="163"/>
        <v>0</v>
      </c>
      <c r="N2887" s="12">
        <v>44682</v>
      </c>
      <c r="O2887" s="9">
        <v>166.36262629999999</v>
      </c>
    </row>
    <row r="2888" spans="5:15" x14ac:dyDescent="0.3">
      <c r="E2888" s="6">
        <v>36220</v>
      </c>
      <c r="F2888" s="7">
        <v>429.719472</v>
      </c>
      <c r="G2888" s="7">
        <f t="shared" si="162"/>
        <v>0</v>
      </c>
      <c r="H2888" s="7">
        <f t="shared" si="163"/>
        <v>0</v>
      </c>
      <c r="N2888" s="12">
        <v>44682</v>
      </c>
      <c r="O2888" s="9">
        <v>166.36262629999999</v>
      </c>
    </row>
    <row r="2889" spans="5:15" x14ac:dyDescent="0.3">
      <c r="E2889" s="6">
        <v>36220</v>
      </c>
      <c r="F2889" s="7">
        <v>1732.94352</v>
      </c>
      <c r="G2889" s="7">
        <f t="shared" si="162"/>
        <v>0</v>
      </c>
      <c r="H2889" s="7">
        <f t="shared" si="163"/>
        <v>0</v>
      </c>
      <c r="N2889" s="12">
        <v>44682</v>
      </c>
      <c r="O2889" s="9">
        <v>166.36262629999999</v>
      </c>
    </row>
    <row r="2890" spans="5:15" x14ac:dyDescent="0.3">
      <c r="E2890" s="6">
        <v>36220</v>
      </c>
      <c r="F2890" s="7">
        <v>1832.7304799999999</v>
      </c>
      <c r="G2890" s="7">
        <f t="shared" si="162"/>
        <v>0</v>
      </c>
      <c r="H2890" s="7">
        <f t="shared" si="163"/>
        <v>0</v>
      </c>
      <c r="N2890" s="12">
        <v>44682</v>
      </c>
      <c r="O2890" s="9">
        <v>3064.5746949999998</v>
      </c>
    </row>
    <row r="2891" spans="5:15" x14ac:dyDescent="0.3">
      <c r="E2891" s="6">
        <v>36220</v>
      </c>
      <c r="F2891" s="7">
        <v>1097.7311520000001</v>
      </c>
      <c r="G2891" s="7">
        <f t="shared" si="162"/>
        <v>0</v>
      </c>
      <c r="H2891" s="7">
        <f t="shared" si="163"/>
        <v>0</v>
      </c>
      <c r="N2891" s="12">
        <v>44682</v>
      </c>
      <c r="O2891" s="9">
        <v>4071.50638049998</v>
      </c>
    </row>
    <row r="2892" spans="5:15" x14ac:dyDescent="0.3">
      <c r="E2892" s="6">
        <v>36220</v>
      </c>
      <c r="F2892" s="7">
        <v>1149.655248</v>
      </c>
      <c r="G2892" s="7">
        <f t="shared" si="162"/>
        <v>0</v>
      </c>
      <c r="H2892" s="7">
        <f t="shared" si="163"/>
        <v>0</v>
      </c>
      <c r="N2892" s="12">
        <v>44682</v>
      </c>
      <c r="O2892" s="9">
        <v>4202.8452959999904</v>
      </c>
    </row>
    <row r="2893" spans="5:15" x14ac:dyDescent="0.3">
      <c r="E2893" s="6">
        <v>36220</v>
      </c>
      <c r="F2893" s="7">
        <v>865.19764799999996</v>
      </c>
      <c r="G2893" s="7">
        <f t="shared" si="162"/>
        <v>0</v>
      </c>
      <c r="H2893" s="7">
        <f t="shared" si="163"/>
        <v>0</v>
      </c>
      <c r="N2893" s="12">
        <v>44682</v>
      </c>
      <c r="O2893" s="9">
        <v>4071.50638049998</v>
      </c>
    </row>
    <row r="2894" spans="5:15" x14ac:dyDescent="0.3">
      <c r="E2894" s="6">
        <v>36220</v>
      </c>
      <c r="F2894" s="7">
        <v>526.34231999999997</v>
      </c>
      <c r="G2894" s="7">
        <f t="shared" si="162"/>
        <v>0</v>
      </c>
      <c r="H2894" s="7">
        <f t="shared" si="163"/>
        <v>0</v>
      </c>
      <c r="N2894" s="12">
        <v>44682</v>
      </c>
      <c r="O2894" s="9">
        <v>3677.48963399999</v>
      </c>
    </row>
    <row r="2895" spans="5:15" x14ac:dyDescent="0.3">
      <c r="E2895" s="6">
        <v>36220</v>
      </c>
      <c r="F2895" s="7">
        <v>282.499056</v>
      </c>
      <c r="G2895" s="7">
        <f t="shared" si="162"/>
        <v>0</v>
      </c>
      <c r="H2895" s="7">
        <f t="shared" si="163"/>
        <v>0</v>
      </c>
      <c r="N2895" s="12">
        <v>44682</v>
      </c>
      <c r="O2895" s="9">
        <v>3940.16746499999</v>
      </c>
    </row>
    <row r="2896" spans="5:15" x14ac:dyDescent="0.3">
      <c r="E2896" s="6">
        <v>36220</v>
      </c>
      <c r="F2896" s="7">
        <v>94.408271999999997</v>
      </c>
      <c r="G2896" s="7">
        <f t="shared" si="162"/>
        <v>0</v>
      </c>
      <c r="H2896" s="7">
        <f t="shared" si="163"/>
        <v>0</v>
      </c>
      <c r="N2896" s="12">
        <v>44682</v>
      </c>
      <c r="O2896" s="9">
        <v>4027.7267419999998</v>
      </c>
    </row>
    <row r="2897" spans="5:15" x14ac:dyDescent="0.3">
      <c r="E2897" s="6">
        <v>36220</v>
      </c>
      <c r="F2897" s="7">
        <v>79.538256000000004</v>
      </c>
      <c r="G2897" s="7">
        <f t="shared" si="162"/>
        <v>0</v>
      </c>
      <c r="H2897" s="7">
        <f t="shared" si="163"/>
        <v>0</v>
      </c>
      <c r="N2897" s="12">
        <v>44682</v>
      </c>
      <c r="O2897" s="9">
        <v>3852.6081879999902</v>
      </c>
    </row>
    <row r="2898" spans="5:15" x14ac:dyDescent="0.3">
      <c r="E2898" s="6">
        <v>36220</v>
      </c>
      <c r="F2898" s="7">
        <v>21.950208</v>
      </c>
      <c r="G2898" s="7">
        <f t="shared" si="162"/>
        <v>0</v>
      </c>
      <c r="H2898" s="7">
        <f t="shared" si="163"/>
        <v>0</v>
      </c>
      <c r="N2898" s="12">
        <v>44682</v>
      </c>
      <c r="O2898" s="9">
        <v>3502.3710799999999</v>
      </c>
    </row>
    <row r="2899" spans="5:15" x14ac:dyDescent="0.3">
      <c r="E2899" s="6">
        <v>36220</v>
      </c>
      <c r="F2899" s="7">
        <v>74.648448000000002</v>
      </c>
      <c r="G2899" s="7">
        <f t="shared" si="162"/>
        <v>0</v>
      </c>
      <c r="H2899" s="7">
        <f t="shared" si="163"/>
        <v>0</v>
      </c>
      <c r="N2899" s="12">
        <v>44682</v>
      </c>
      <c r="O2899" s="9">
        <v>3502.3710799999999</v>
      </c>
    </row>
    <row r="2900" spans="5:15" x14ac:dyDescent="0.3">
      <c r="E2900" s="6">
        <v>36220</v>
      </c>
      <c r="F2900" s="7">
        <v>110.36087999999999</v>
      </c>
      <c r="G2900" s="7">
        <f t="shared" si="162"/>
        <v>0</v>
      </c>
      <c r="H2900" s="7">
        <f t="shared" si="163"/>
        <v>0</v>
      </c>
      <c r="N2900" s="12">
        <v>44682</v>
      </c>
      <c r="O2900" s="9">
        <v>2101.4226479999902</v>
      </c>
    </row>
    <row r="2901" spans="5:15" x14ac:dyDescent="0.3">
      <c r="E2901" s="6">
        <v>36220</v>
      </c>
      <c r="F2901" s="7">
        <v>27.740159999999999</v>
      </c>
      <c r="G2901" s="7">
        <f t="shared" si="162"/>
        <v>0</v>
      </c>
      <c r="H2901" s="7">
        <f t="shared" si="163"/>
        <v>0</v>
      </c>
      <c r="N2901" s="12">
        <v>44682</v>
      </c>
      <c r="O2901" s="9">
        <v>1576.066986</v>
      </c>
    </row>
    <row r="2902" spans="5:15" x14ac:dyDescent="0.3">
      <c r="E2902" s="6">
        <v>36220</v>
      </c>
      <c r="F2902" s="7">
        <v>67.270895999999993</v>
      </c>
      <c r="G2902" s="7">
        <f t="shared" si="162"/>
        <v>0</v>
      </c>
      <c r="H2902" s="7">
        <f t="shared" si="163"/>
        <v>0</v>
      </c>
      <c r="N2902" s="12">
        <v>44682</v>
      </c>
      <c r="O2902" s="9">
        <v>1576.066986</v>
      </c>
    </row>
    <row r="2903" spans="5:15" x14ac:dyDescent="0.3">
      <c r="E2903" s="6">
        <v>36220</v>
      </c>
      <c r="F2903" s="7">
        <v>102.474288</v>
      </c>
      <c r="G2903" s="7">
        <f t="shared" si="162"/>
        <v>0</v>
      </c>
      <c r="H2903" s="7">
        <f t="shared" si="163"/>
        <v>0</v>
      </c>
      <c r="N2903" s="12">
        <v>44682</v>
      </c>
      <c r="O2903" s="9">
        <v>166.36262629999999</v>
      </c>
    </row>
    <row r="2904" spans="5:15" x14ac:dyDescent="0.3">
      <c r="E2904" s="6">
        <v>36220</v>
      </c>
      <c r="F2904" s="7">
        <v>78.318575999999993</v>
      </c>
      <c r="G2904" s="7">
        <f t="shared" si="162"/>
        <v>0</v>
      </c>
      <c r="H2904" s="7">
        <f t="shared" si="163"/>
        <v>0</v>
      </c>
      <c r="N2904" s="12">
        <v>44682</v>
      </c>
      <c r="O2904" s="9">
        <v>166.36262629999999</v>
      </c>
    </row>
    <row r="2905" spans="5:15" x14ac:dyDescent="0.3">
      <c r="E2905" s="6">
        <v>36220</v>
      </c>
      <c r="F2905" s="7">
        <v>95.288256000000004</v>
      </c>
      <c r="G2905" s="7">
        <f t="shared" si="162"/>
        <v>0</v>
      </c>
      <c r="H2905" s="7">
        <f t="shared" si="163"/>
        <v>0</v>
      </c>
      <c r="N2905" s="12">
        <v>44682</v>
      </c>
      <c r="O2905" s="9">
        <v>166.36262629999999</v>
      </c>
    </row>
    <row r="2906" spans="5:15" x14ac:dyDescent="0.3">
      <c r="E2906" s="6">
        <v>36220</v>
      </c>
      <c r="F2906" s="7">
        <v>111.552336</v>
      </c>
      <c r="G2906" s="7">
        <f t="shared" si="162"/>
        <v>0</v>
      </c>
      <c r="H2906" s="7">
        <f t="shared" si="163"/>
        <v>0</v>
      </c>
      <c r="N2906" s="12">
        <v>44683</v>
      </c>
      <c r="O2906" s="9">
        <v>166.36262629999999</v>
      </c>
    </row>
    <row r="2907" spans="5:15" x14ac:dyDescent="0.3">
      <c r="E2907" s="6">
        <v>36221</v>
      </c>
      <c r="F2907" s="7">
        <v>130.718448</v>
      </c>
      <c r="G2907" s="7">
        <f t="shared" si="162"/>
        <v>0</v>
      </c>
      <c r="H2907" s="7">
        <f t="shared" si="163"/>
        <v>0</v>
      </c>
      <c r="N2907" s="12">
        <v>44683</v>
      </c>
      <c r="O2907" s="9">
        <v>166.36262629999999</v>
      </c>
    </row>
    <row r="2908" spans="5:15" x14ac:dyDescent="0.3">
      <c r="E2908" s="6">
        <v>36221</v>
      </c>
      <c r="F2908" s="7">
        <v>158.67734400000001</v>
      </c>
      <c r="G2908" s="7">
        <f t="shared" si="162"/>
        <v>0</v>
      </c>
      <c r="H2908" s="7">
        <f t="shared" si="163"/>
        <v>0</v>
      </c>
      <c r="N2908" s="12">
        <v>44683</v>
      </c>
      <c r="O2908" s="9">
        <v>166.36262629999999</v>
      </c>
    </row>
    <row r="2909" spans="5:15" x14ac:dyDescent="0.3">
      <c r="E2909" s="6">
        <v>36221</v>
      </c>
      <c r="F2909" s="7">
        <v>217.947744</v>
      </c>
      <c r="G2909" s="7">
        <f t="shared" si="162"/>
        <v>0</v>
      </c>
      <c r="H2909" s="7">
        <f t="shared" si="163"/>
        <v>0</v>
      </c>
      <c r="N2909" s="12">
        <v>44683</v>
      </c>
      <c r="O2909" s="9">
        <v>166.36262629999999</v>
      </c>
    </row>
    <row r="2910" spans="5:15" x14ac:dyDescent="0.3">
      <c r="E2910" s="6">
        <v>36221</v>
      </c>
      <c r="F2910" s="7">
        <v>311.606064</v>
      </c>
      <c r="G2910" s="7">
        <f t="shared" si="162"/>
        <v>0</v>
      </c>
      <c r="H2910" s="7">
        <f t="shared" si="163"/>
        <v>0</v>
      </c>
      <c r="N2910" s="12">
        <v>44683</v>
      </c>
      <c r="O2910" s="9">
        <v>166.36262629999999</v>
      </c>
    </row>
    <row r="2911" spans="5:15" x14ac:dyDescent="0.3">
      <c r="E2911" s="6">
        <v>36221</v>
      </c>
      <c r="F2911" s="7">
        <v>430.23052799999999</v>
      </c>
      <c r="G2911" s="7">
        <f t="shared" si="162"/>
        <v>0</v>
      </c>
      <c r="H2911" s="7">
        <f t="shared" si="163"/>
        <v>0</v>
      </c>
      <c r="N2911" s="12">
        <v>44683</v>
      </c>
      <c r="O2911" s="9">
        <v>166.36262629999999</v>
      </c>
    </row>
    <row r="2912" spans="5:15" x14ac:dyDescent="0.3">
      <c r="E2912" s="6">
        <v>36221</v>
      </c>
      <c r="F2912" s="7">
        <v>526.30401600000005</v>
      </c>
      <c r="G2912" s="7">
        <f t="shared" si="162"/>
        <v>0</v>
      </c>
      <c r="H2912" s="7">
        <f t="shared" si="163"/>
        <v>0</v>
      </c>
      <c r="N2912" s="12">
        <v>44683</v>
      </c>
      <c r="O2912" s="9">
        <v>166.36262629999999</v>
      </c>
    </row>
    <row r="2913" spans="5:15" x14ac:dyDescent="0.3">
      <c r="E2913" s="6">
        <v>36221</v>
      </c>
      <c r="F2913" s="7">
        <v>1994.3501759999999</v>
      </c>
      <c r="G2913" s="7">
        <f t="shared" si="162"/>
        <v>0</v>
      </c>
      <c r="H2913" s="7">
        <f t="shared" si="163"/>
        <v>0</v>
      </c>
      <c r="N2913" s="12">
        <v>44683</v>
      </c>
      <c r="O2913" s="9">
        <v>166.36262629999999</v>
      </c>
    </row>
    <row r="2914" spans="5:15" x14ac:dyDescent="0.3">
      <c r="E2914" s="6">
        <v>36221</v>
      </c>
      <c r="F2914" s="7">
        <v>2106.119232</v>
      </c>
      <c r="G2914" s="7">
        <f t="shared" si="162"/>
        <v>0</v>
      </c>
      <c r="H2914" s="7">
        <f t="shared" si="163"/>
        <v>0</v>
      </c>
      <c r="N2914" s="12">
        <v>44683</v>
      </c>
      <c r="O2914" s="9">
        <v>3064.5746949999998</v>
      </c>
    </row>
    <row r="2915" spans="5:15" x14ac:dyDescent="0.3">
      <c r="E2915" s="6">
        <v>36221</v>
      </c>
      <c r="F2915" s="7">
        <v>1635.925536</v>
      </c>
      <c r="G2915" s="7">
        <f t="shared" si="162"/>
        <v>0</v>
      </c>
      <c r="H2915" s="7">
        <f t="shared" si="163"/>
        <v>0</v>
      </c>
      <c r="N2915" s="12">
        <v>44683</v>
      </c>
      <c r="O2915" s="9">
        <v>4071.50638049998</v>
      </c>
    </row>
    <row r="2916" spans="5:15" x14ac:dyDescent="0.3">
      <c r="E2916" s="6">
        <v>36221</v>
      </c>
      <c r="F2916" s="7">
        <v>1469.6569440000001</v>
      </c>
      <c r="G2916" s="7">
        <f t="shared" si="162"/>
        <v>0</v>
      </c>
      <c r="H2916" s="7">
        <f t="shared" si="163"/>
        <v>0</v>
      </c>
      <c r="N2916" s="12">
        <v>44683</v>
      </c>
      <c r="O2916" s="9">
        <v>4202.8452959999904</v>
      </c>
    </row>
    <row r="2917" spans="5:15" x14ac:dyDescent="0.3">
      <c r="E2917" s="6">
        <v>36221</v>
      </c>
      <c r="F2917" s="7">
        <v>679.33857599999999</v>
      </c>
      <c r="G2917" s="7">
        <f t="shared" si="162"/>
        <v>0</v>
      </c>
      <c r="H2917" s="7">
        <f t="shared" si="163"/>
        <v>0</v>
      </c>
      <c r="N2917" s="12">
        <v>44683</v>
      </c>
      <c r="O2917" s="9">
        <v>4071.50638049998</v>
      </c>
    </row>
    <row r="2918" spans="5:15" x14ac:dyDescent="0.3">
      <c r="E2918" s="6">
        <v>36221</v>
      </c>
      <c r="F2918" s="7">
        <v>532.17561599999999</v>
      </c>
      <c r="G2918" s="7">
        <f t="shared" si="162"/>
        <v>0</v>
      </c>
      <c r="H2918" s="7">
        <f t="shared" si="163"/>
        <v>0</v>
      </c>
      <c r="N2918" s="12">
        <v>44683</v>
      </c>
      <c r="O2918" s="9">
        <v>3677.48963399999</v>
      </c>
    </row>
    <row r="2919" spans="5:15" x14ac:dyDescent="0.3">
      <c r="E2919" s="6">
        <v>36221</v>
      </c>
      <c r="F2919" s="7">
        <v>409.89009600000003</v>
      </c>
      <c r="G2919" s="7">
        <f t="shared" si="162"/>
        <v>0</v>
      </c>
      <c r="H2919" s="7">
        <f t="shared" si="163"/>
        <v>0</v>
      </c>
      <c r="N2919" s="12">
        <v>44683</v>
      </c>
      <c r="O2919" s="9">
        <v>3940.16746499999</v>
      </c>
    </row>
    <row r="2920" spans="5:15" x14ac:dyDescent="0.3">
      <c r="E2920" s="6">
        <v>36221</v>
      </c>
      <c r="F2920" s="7">
        <v>203.648256</v>
      </c>
      <c r="G2920" s="7">
        <f t="shared" si="162"/>
        <v>0</v>
      </c>
      <c r="H2920" s="7">
        <f t="shared" si="163"/>
        <v>0</v>
      </c>
      <c r="N2920" s="12">
        <v>44683</v>
      </c>
      <c r="O2920" s="9">
        <v>4027.7267419999998</v>
      </c>
    </row>
    <row r="2921" spans="5:15" x14ac:dyDescent="0.3">
      <c r="E2921" s="6">
        <v>36221</v>
      </c>
      <c r="F2921" s="7">
        <v>139.28644800000001</v>
      </c>
      <c r="G2921" s="7">
        <f t="shared" si="162"/>
        <v>0</v>
      </c>
      <c r="H2921" s="7">
        <f t="shared" si="163"/>
        <v>0</v>
      </c>
      <c r="N2921" s="12">
        <v>44683</v>
      </c>
      <c r="O2921" s="9">
        <v>3852.6081879999902</v>
      </c>
    </row>
    <row r="2922" spans="5:15" x14ac:dyDescent="0.3">
      <c r="E2922" s="6">
        <v>36221</v>
      </c>
      <c r="F2922" s="7">
        <v>121.873248</v>
      </c>
      <c r="G2922" s="7">
        <f t="shared" si="162"/>
        <v>0</v>
      </c>
      <c r="H2922" s="7">
        <f t="shared" si="163"/>
        <v>0</v>
      </c>
      <c r="N2922" s="12">
        <v>44683</v>
      </c>
      <c r="O2922" s="9">
        <v>3502.3710799999999</v>
      </c>
    </row>
    <row r="2923" spans="5:15" x14ac:dyDescent="0.3">
      <c r="E2923" s="6">
        <v>36221</v>
      </c>
      <c r="F2923" s="7">
        <v>128.803248</v>
      </c>
      <c r="G2923" s="7">
        <f t="shared" si="162"/>
        <v>0</v>
      </c>
      <c r="H2923" s="7">
        <f t="shared" si="163"/>
        <v>0</v>
      </c>
      <c r="N2923" s="12">
        <v>44683</v>
      </c>
      <c r="O2923" s="9">
        <v>3502.3710799999999</v>
      </c>
    </row>
    <row r="2924" spans="5:15" x14ac:dyDescent="0.3">
      <c r="E2924" s="6">
        <v>36221</v>
      </c>
      <c r="F2924" s="7">
        <v>163.59739200000001</v>
      </c>
      <c r="G2924" s="7">
        <f t="shared" si="162"/>
        <v>0</v>
      </c>
      <c r="H2924" s="7">
        <f t="shared" si="163"/>
        <v>0</v>
      </c>
      <c r="N2924" s="12">
        <v>44683</v>
      </c>
      <c r="O2924" s="9">
        <v>2101.4226479999902</v>
      </c>
    </row>
    <row r="2925" spans="5:15" x14ac:dyDescent="0.3">
      <c r="E2925" s="6">
        <v>36221</v>
      </c>
      <c r="F2925" s="7">
        <v>52.455311999999999</v>
      </c>
      <c r="G2925" s="7">
        <f t="shared" si="162"/>
        <v>0</v>
      </c>
      <c r="H2925" s="7">
        <f t="shared" si="163"/>
        <v>0</v>
      </c>
      <c r="N2925" s="12">
        <v>44683</v>
      </c>
      <c r="O2925" s="9">
        <v>1576.066986</v>
      </c>
    </row>
    <row r="2926" spans="5:15" x14ac:dyDescent="0.3">
      <c r="E2926" s="6">
        <v>36221</v>
      </c>
      <c r="F2926" s="7">
        <v>102.666816</v>
      </c>
      <c r="G2926" s="7">
        <f t="shared" si="162"/>
        <v>0</v>
      </c>
      <c r="H2926" s="7">
        <f t="shared" si="163"/>
        <v>0</v>
      </c>
      <c r="N2926" s="12">
        <v>44683</v>
      </c>
      <c r="O2926" s="9">
        <v>1576.066986</v>
      </c>
    </row>
    <row r="2927" spans="5:15" x14ac:dyDescent="0.3">
      <c r="E2927" s="6">
        <v>36221</v>
      </c>
      <c r="F2927" s="7">
        <v>129.75479999999999</v>
      </c>
      <c r="G2927" s="7">
        <f t="shared" si="162"/>
        <v>0</v>
      </c>
      <c r="H2927" s="7">
        <f t="shared" si="163"/>
        <v>0</v>
      </c>
      <c r="N2927" s="12">
        <v>44683</v>
      </c>
      <c r="O2927" s="9">
        <v>166.36262629999999</v>
      </c>
    </row>
    <row r="2928" spans="5:15" x14ac:dyDescent="0.3">
      <c r="E2928" s="6">
        <v>36221</v>
      </c>
      <c r="F2928" s="7">
        <v>86.521680000000003</v>
      </c>
      <c r="G2928" s="7">
        <f t="shared" si="162"/>
        <v>0</v>
      </c>
      <c r="H2928" s="7">
        <f t="shared" si="163"/>
        <v>0</v>
      </c>
      <c r="N2928" s="12">
        <v>44683</v>
      </c>
      <c r="O2928" s="9">
        <v>166.36262629999999</v>
      </c>
    </row>
    <row r="2929" spans="5:15" x14ac:dyDescent="0.3">
      <c r="E2929" s="6">
        <v>36221</v>
      </c>
      <c r="F2929" s="7">
        <v>99.600480000000005</v>
      </c>
      <c r="G2929" s="7">
        <f t="shared" si="162"/>
        <v>0</v>
      </c>
      <c r="H2929" s="7">
        <f t="shared" si="163"/>
        <v>0</v>
      </c>
      <c r="N2929" s="12">
        <v>44683</v>
      </c>
      <c r="O2929" s="9">
        <v>166.36262629999999</v>
      </c>
    </row>
    <row r="2930" spans="5:15" x14ac:dyDescent="0.3">
      <c r="E2930" s="6">
        <v>36221</v>
      </c>
      <c r="F2930" s="7">
        <v>116.84735999999999</v>
      </c>
      <c r="G2930" s="7">
        <f t="shared" si="162"/>
        <v>0</v>
      </c>
      <c r="H2930" s="7">
        <f t="shared" si="163"/>
        <v>0</v>
      </c>
      <c r="N2930" s="12">
        <v>44684</v>
      </c>
      <c r="O2930" s="9">
        <v>166.36262629999999</v>
      </c>
    </row>
    <row r="2931" spans="5:15" x14ac:dyDescent="0.3">
      <c r="E2931" s="6">
        <v>36222</v>
      </c>
      <c r="F2931" s="7">
        <v>150.06499199999999</v>
      </c>
      <c r="G2931" s="7">
        <f t="shared" si="162"/>
        <v>0</v>
      </c>
      <c r="H2931" s="7">
        <f t="shared" si="163"/>
        <v>0</v>
      </c>
      <c r="N2931" s="12">
        <v>44684</v>
      </c>
      <c r="O2931" s="9">
        <v>166.36262629999999</v>
      </c>
    </row>
    <row r="2932" spans="5:15" x14ac:dyDescent="0.3">
      <c r="E2932" s="6">
        <v>36222</v>
      </c>
      <c r="F2932" s="7">
        <v>212.37854400000001</v>
      </c>
      <c r="G2932" s="7">
        <f t="shared" si="162"/>
        <v>0</v>
      </c>
      <c r="H2932" s="7">
        <f t="shared" si="163"/>
        <v>0</v>
      </c>
      <c r="N2932" s="12">
        <v>44684</v>
      </c>
      <c r="O2932" s="9">
        <v>166.36262629999999</v>
      </c>
    </row>
    <row r="2933" spans="5:15" x14ac:dyDescent="0.3">
      <c r="E2933" s="6">
        <v>36222</v>
      </c>
      <c r="F2933" s="7">
        <v>256.40294399999999</v>
      </c>
      <c r="G2933" s="7">
        <f t="shared" si="162"/>
        <v>0</v>
      </c>
      <c r="H2933" s="7">
        <f t="shared" si="163"/>
        <v>0</v>
      </c>
      <c r="N2933" s="12">
        <v>44684</v>
      </c>
      <c r="O2933" s="9">
        <v>166.36262629999999</v>
      </c>
    </row>
    <row r="2934" spans="5:15" x14ac:dyDescent="0.3">
      <c r="E2934" s="6">
        <v>36222</v>
      </c>
      <c r="F2934" s="7">
        <v>310.35513600000002</v>
      </c>
      <c r="G2934" s="7">
        <f t="shared" si="162"/>
        <v>0</v>
      </c>
      <c r="H2934" s="7">
        <f t="shared" si="163"/>
        <v>0</v>
      </c>
      <c r="N2934" s="12">
        <v>44684</v>
      </c>
      <c r="O2934" s="9">
        <v>166.36262629999999</v>
      </c>
    </row>
    <row r="2935" spans="5:15" x14ac:dyDescent="0.3">
      <c r="E2935" s="6">
        <v>36222</v>
      </c>
      <c r="F2935" s="7">
        <v>393.348816</v>
      </c>
      <c r="G2935" s="7">
        <f t="shared" si="162"/>
        <v>0</v>
      </c>
      <c r="H2935" s="7">
        <f t="shared" si="163"/>
        <v>0</v>
      </c>
      <c r="N2935" s="12">
        <v>44684</v>
      </c>
      <c r="O2935" s="9">
        <v>166.36262629999999</v>
      </c>
    </row>
    <row r="2936" spans="5:15" x14ac:dyDescent="0.3">
      <c r="E2936" s="6">
        <v>36222</v>
      </c>
      <c r="F2936" s="7">
        <v>492.77390400000002</v>
      </c>
      <c r="G2936" s="7">
        <f t="shared" si="162"/>
        <v>0</v>
      </c>
      <c r="H2936" s="7">
        <f t="shared" si="163"/>
        <v>0</v>
      </c>
      <c r="N2936" s="12">
        <v>44684</v>
      </c>
      <c r="O2936" s="9">
        <v>166.36262629999999</v>
      </c>
    </row>
    <row r="2937" spans="5:15" x14ac:dyDescent="0.3">
      <c r="E2937" s="6">
        <v>36222</v>
      </c>
      <c r="F2937" s="7">
        <v>1843.554384</v>
      </c>
      <c r="G2937" s="7">
        <f t="shared" si="162"/>
        <v>0</v>
      </c>
      <c r="H2937" s="7">
        <f t="shared" si="163"/>
        <v>0</v>
      </c>
      <c r="N2937" s="12">
        <v>44684</v>
      </c>
      <c r="O2937" s="9">
        <v>166.36262629999999</v>
      </c>
    </row>
    <row r="2938" spans="5:15" x14ac:dyDescent="0.3">
      <c r="E2938" s="6">
        <v>36222</v>
      </c>
      <c r="F2938" s="7">
        <v>2018.614752</v>
      </c>
      <c r="G2938" s="7">
        <f t="shared" si="162"/>
        <v>0</v>
      </c>
      <c r="H2938" s="7">
        <f t="shared" si="163"/>
        <v>0</v>
      </c>
      <c r="N2938" s="12">
        <v>44684</v>
      </c>
      <c r="O2938" s="9">
        <v>3064.5746949999998</v>
      </c>
    </row>
    <row r="2939" spans="5:15" x14ac:dyDescent="0.3">
      <c r="E2939" s="6">
        <v>36222</v>
      </c>
      <c r="F2939" s="7">
        <v>1751.152032</v>
      </c>
      <c r="G2939" s="7">
        <f t="shared" si="162"/>
        <v>0</v>
      </c>
      <c r="H2939" s="7">
        <f t="shared" si="163"/>
        <v>0</v>
      </c>
      <c r="N2939" s="12">
        <v>44684</v>
      </c>
      <c r="O2939" s="9">
        <v>4071.50638049998</v>
      </c>
    </row>
    <row r="2940" spans="5:15" x14ac:dyDescent="0.3">
      <c r="E2940" s="6">
        <v>36222</v>
      </c>
      <c r="F2940" s="7">
        <v>864.97689600000001</v>
      </c>
      <c r="G2940" s="7">
        <f t="shared" si="162"/>
        <v>0</v>
      </c>
      <c r="H2940" s="7">
        <f t="shared" si="163"/>
        <v>0</v>
      </c>
      <c r="N2940" s="12">
        <v>44684</v>
      </c>
      <c r="O2940" s="9">
        <v>4202.8452959999904</v>
      </c>
    </row>
    <row r="2941" spans="5:15" x14ac:dyDescent="0.3">
      <c r="E2941" s="6">
        <v>36222</v>
      </c>
      <c r="F2941" s="7">
        <v>463.72233599999998</v>
      </c>
      <c r="G2941" s="7">
        <f t="shared" si="162"/>
        <v>0</v>
      </c>
      <c r="H2941" s="7">
        <f t="shared" si="163"/>
        <v>0</v>
      </c>
      <c r="N2941" s="12">
        <v>44684</v>
      </c>
      <c r="O2941" s="9">
        <v>4071.50638049998</v>
      </c>
    </row>
    <row r="2942" spans="5:15" x14ac:dyDescent="0.3">
      <c r="E2942" s="6">
        <v>36222</v>
      </c>
      <c r="F2942" s="7">
        <v>365.13792000000001</v>
      </c>
      <c r="G2942" s="7">
        <f t="shared" si="162"/>
        <v>0</v>
      </c>
      <c r="H2942" s="7">
        <f t="shared" si="163"/>
        <v>0</v>
      </c>
      <c r="N2942" s="12">
        <v>44684</v>
      </c>
      <c r="O2942" s="9">
        <v>3677.48963399999</v>
      </c>
    </row>
    <row r="2943" spans="5:15" x14ac:dyDescent="0.3">
      <c r="E2943" s="6">
        <v>36222</v>
      </c>
      <c r="F2943" s="7">
        <v>316.732752</v>
      </c>
      <c r="G2943" s="7">
        <f t="shared" si="162"/>
        <v>0</v>
      </c>
      <c r="H2943" s="7">
        <f t="shared" si="163"/>
        <v>0</v>
      </c>
      <c r="N2943" s="12">
        <v>44684</v>
      </c>
      <c r="O2943" s="9">
        <v>3940.16746499999</v>
      </c>
    </row>
    <row r="2944" spans="5:15" x14ac:dyDescent="0.3">
      <c r="E2944" s="6">
        <v>36222</v>
      </c>
      <c r="F2944" s="7">
        <v>275.73336</v>
      </c>
      <c r="G2944" s="7">
        <f t="shared" si="162"/>
        <v>0</v>
      </c>
      <c r="H2944" s="7">
        <f t="shared" si="163"/>
        <v>0</v>
      </c>
      <c r="N2944" s="12">
        <v>44684</v>
      </c>
      <c r="O2944" s="9">
        <v>4027.7267419999998</v>
      </c>
    </row>
    <row r="2945" spans="5:15" x14ac:dyDescent="0.3">
      <c r="E2945" s="6">
        <v>36222</v>
      </c>
      <c r="F2945" s="7">
        <v>240.80212800000001</v>
      </c>
      <c r="G2945" s="7">
        <f t="shared" si="162"/>
        <v>0</v>
      </c>
      <c r="H2945" s="7">
        <f t="shared" si="163"/>
        <v>0</v>
      </c>
      <c r="N2945" s="12">
        <v>44684</v>
      </c>
      <c r="O2945" s="9">
        <v>3852.6081879999902</v>
      </c>
    </row>
    <row r="2946" spans="5:15" x14ac:dyDescent="0.3">
      <c r="E2946" s="6">
        <v>36222</v>
      </c>
      <c r="F2946" s="7">
        <v>250.89422400000001</v>
      </c>
      <c r="G2946" s="7">
        <f t="shared" si="162"/>
        <v>0</v>
      </c>
      <c r="H2946" s="7">
        <f t="shared" si="163"/>
        <v>0</v>
      </c>
      <c r="N2946" s="12">
        <v>44684</v>
      </c>
      <c r="O2946" s="9">
        <v>3502.3710799999999</v>
      </c>
    </row>
    <row r="2947" spans="5:15" x14ac:dyDescent="0.3">
      <c r="E2947" s="6">
        <v>36222</v>
      </c>
      <c r="F2947" s="7">
        <v>241.775856</v>
      </c>
      <c r="G2947" s="7">
        <f t="shared" ref="G2947:G3010" si="164">IF(I2947&lt;400,0,IF(I2947&gt;500,500,I2947))</f>
        <v>0</v>
      </c>
      <c r="H2947" s="7">
        <f t="shared" ref="H2947:H3010" si="165">IF(I2947&lt;1900,I2947-G2947,1400)</f>
        <v>0</v>
      </c>
      <c r="N2947" s="12">
        <v>44684</v>
      </c>
      <c r="O2947" s="9">
        <v>3502.3710799999999</v>
      </c>
    </row>
    <row r="2948" spans="5:15" x14ac:dyDescent="0.3">
      <c r="E2948" s="6">
        <v>36222</v>
      </c>
      <c r="F2948" s="7">
        <v>267.47078399999998</v>
      </c>
      <c r="G2948" s="7">
        <f t="shared" si="164"/>
        <v>0</v>
      </c>
      <c r="H2948" s="7">
        <f t="shared" si="165"/>
        <v>0</v>
      </c>
      <c r="N2948" s="12">
        <v>44684</v>
      </c>
      <c r="O2948" s="9">
        <v>2101.4226479999902</v>
      </c>
    </row>
    <row r="2949" spans="5:15" x14ac:dyDescent="0.3">
      <c r="E2949" s="6">
        <v>36222</v>
      </c>
      <c r="F2949" s="7">
        <v>118.332144</v>
      </c>
      <c r="G2949" s="7">
        <f t="shared" si="164"/>
        <v>0</v>
      </c>
      <c r="H2949" s="7">
        <f t="shared" si="165"/>
        <v>0</v>
      </c>
      <c r="N2949" s="12">
        <v>44684</v>
      </c>
      <c r="O2949" s="9">
        <v>1576.066986</v>
      </c>
    </row>
    <row r="2950" spans="5:15" x14ac:dyDescent="0.3">
      <c r="E2950" s="6">
        <v>36222</v>
      </c>
      <c r="F2950" s="7">
        <v>166.679856</v>
      </c>
      <c r="G2950" s="7">
        <f t="shared" si="164"/>
        <v>0</v>
      </c>
      <c r="H2950" s="7">
        <f t="shared" si="165"/>
        <v>0</v>
      </c>
      <c r="N2950" s="12">
        <v>44684</v>
      </c>
      <c r="O2950" s="9">
        <v>1576.066986</v>
      </c>
    </row>
    <row r="2951" spans="5:15" x14ac:dyDescent="0.3">
      <c r="E2951" s="6">
        <v>36222</v>
      </c>
      <c r="F2951" s="7">
        <v>199.38441599999999</v>
      </c>
      <c r="G2951" s="7">
        <f t="shared" si="164"/>
        <v>0</v>
      </c>
      <c r="H2951" s="7">
        <f t="shared" si="165"/>
        <v>0</v>
      </c>
      <c r="N2951" s="12">
        <v>44684</v>
      </c>
      <c r="O2951" s="9">
        <v>166.36262629999999</v>
      </c>
    </row>
    <row r="2952" spans="5:15" x14ac:dyDescent="0.3">
      <c r="E2952" s="6">
        <v>36222</v>
      </c>
      <c r="F2952" s="7">
        <v>124.526304</v>
      </c>
      <c r="G2952" s="7">
        <f t="shared" si="164"/>
        <v>0</v>
      </c>
      <c r="H2952" s="7">
        <f t="shared" si="165"/>
        <v>0</v>
      </c>
      <c r="N2952" s="12">
        <v>44684</v>
      </c>
      <c r="O2952" s="9">
        <v>166.36262629999999</v>
      </c>
    </row>
    <row r="2953" spans="5:15" x14ac:dyDescent="0.3">
      <c r="E2953" s="6">
        <v>36222</v>
      </c>
      <c r="F2953" s="7">
        <v>147.13372799999999</v>
      </c>
      <c r="G2953" s="7">
        <f t="shared" si="164"/>
        <v>0</v>
      </c>
      <c r="H2953" s="7">
        <f t="shared" si="165"/>
        <v>0</v>
      </c>
      <c r="N2953" s="12">
        <v>44684</v>
      </c>
      <c r="O2953" s="9">
        <v>166.36262629999999</v>
      </c>
    </row>
    <row r="2954" spans="5:15" x14ac:dyDescent="0.3">
      <c r="E2954" s="6">
        <v>36222</v>
      </c>
      <c r="F2954" s="7">
        <v>192.80520000000001</v>
      </c>
      <c r="G2954" s="7">
        <f t="shared" si="164"/>
        <v>0</v>
      </c>
      <c r="H2954" s="7">
        <f t="shared" si="165"/>
        <v>0</v>
      </c>
      <c r="N2954" s="12">
        <v>44685</v>
      </c>
      <c r="O2954" s="9">
        <v>166.36262629999999</v>
      </c>
    </row>
    <row r="2955" spans="5:15" x14ac:dyDescent="0.3">
      <c r="E2955" s="6">
        <v>36223</v>
      </c>
      <c r="F2955" s="7">
        <v>251.59276800000001</v>
      </c>
      <c r="G2955" s="7">
        <f t="shared" si="164"/>
        <v>0</v>
      </c>
      <c r="H2955" s="7">
        <f t="shared" si="165"/>
        <v>0</v>
      </c>
      <c r="N2955" s="12">
        <v>44685</v>
      </c>
      <c r="O2955" s="9">
        <v>166.36262629999999</v>
      </c>
    </row>
    <row r="2956" spans="5:15" x14ac:dyDescent="0.3">
      <c r="E2956" s="6">
        <v>36223</v>
      </c>
      <c r="F2956" s="7">
        <v>334.351584</v>
      </c>
      <c r="G2956" s="7">
        <f t="shared" si="164"/>
        <v>0</v>
      </c>
      <c r="H2956" s="7">
        <f t="shared" si="165"/>
        <v>0</v>
      </c>
      <c r="N2956" s="12">
        <v>44685</v>
      </c>
      <c r="O2956" s="9">
        <v>166.36262629999999</v>
      </c>
    </row>
    <row r="2957" spans="5:15" x14ac:dyDescent="0.3">
      <c r="E2957" s="6">
        <v>36223</v>
      </c>
      <c r="F2957" s="7">
        <v>428.36875199999997</v>
      </c>
      <c r="G2957" s="7">
        <f t="shared" si="164"/>
        <v>0</v>
      </c>
      <c r="H2957" s="7">
        <f t="shared" si="165"/>
        <v>0</v>
      </c>
      <c r="N2957" s="12">
        <v>44685</v>
      </c>
      <c r="O2957" s="9">
        <v>166.36262629999999</v>
      </c>
    </row>
    <row r="2958" spans="5:15" x14ac:dyDescent="0.3">
      <c r="E2958" s="6">
        <v>36223</v>
      </c>
      <c r="F2958" s="7">
        <v>518.27126399999997</v>
      </c>
      <c r="G2958" s="7">
        <f t="shared" si="164"/>
        <v>0</v>
      </c>
      <c r="H2958" s="7">
        <f t="shared" si="165"/>
        <v>0</v>
      </c>
      <c r="N2958" s="12">
        <v>44685</v>
      </c>
      <c r="O2958" s="9">
        <v>166.36262629999999</v>
      </c>
    </row>
    <row r="2959" spans="5:15" x14ac:dyDescent="0.3">
      <c r="E2959" s="6">
        <v>36223</v>
      </c>
      <c r="F2959" s="7">
        <v>614.67235200000005</v>
      </c>
      <c r="G2959" s="7">
        <f t="shared" si="164"/>
        <v>0</v>
      </c>
      <c r="H2959" s="7">
        <f t="shared" si="165"/>
        <v>0</v>
      </c>
      <c r="N2959" s="12">
        <v>44685</v>
      </c>
      <c r="O2959" s="9">
        <v>166.36262629999999</v>
      </c>
    </row>
    <row r="2960" spans="5:15" x14ac:dyDescent="0.3">
      <c r="E2960" s="6">
        <v>36223</v>
      </c>
      <c r="F2960" s="7">
        <v>691.94966399999998</v>
      </c>
      <c r="G2960" s="7">
        <f t="shared" si="164"/>
        <v>0</v>
      </c>
      <c r="H2960" s="7">
        <f t="shared" si="165"/>
        <v>0</v>
      </c>
      <c r="N2960" s="12">
        <v>44685</v>
      </c>
      <c r="O2960" s="9">
        <v>166.36262629999999</v>
      </c>
    </row>
    <row r="2961" spans="5:15" x14ac:dyDescent="0.3">
      <c r="E2961" s="6">
        <v>36223</v>
      </c>
      <c r="F2961" s="7">
        <v>1825.2470880000001</v>
      </c>
      <c r="G2961" s="7">
        <f t="shared" si="164"/>
        <v>0</v>
      </c>
      <c r="H2961" s="7">
        <f t="shared" si="165"/>
        <v>0</v>
      </c>
      <c r="N2961" s="12">
        <v>44685</v>
      </c>
      <c r="O2961" s="9">
        <v>166.36262629999999</v>
      </c>
    </row>
    <row r="2962" spans="5:15" x14ac:dyDescent="0.3">
      <c r="E2962" s="6">
        <v>36223</v>
      </c>
      <c r="F2962" s="7">
        <v>1960.0136640000001</v>
      </c>
      <c r="G2962" s="7">
        <f t="shared" si="164"/>
        <v>0</v>
      </c>
      <c r="H2962" s="7">
        <f t="shared" si="165"/>
        <v>0</v>
      </c>
      <c r="N2962" s="12">
        <v>44685</v>
      </c>
      <c r="O2962" s="9">
        <v>3064.5746949999998</v>
      </c>
    </row>
    <row r="2963" spans="5:15" x14ac:dyDescent="0.3">
      <c r="E2963" s="6">
        <v>36223</v>
      </c>
      <c r="F2963" s="7">
        <v>1699.1110080000001</v>
      </c>
      <c r="G2963" s="7">
        <f t="shared" si="164"/>
        <v>0</v>
      </c>
      <c r="H2963" s="7">
        <f t="shared" si="165"/>
        <v>0</v>
      </c>
      <c r="N2963" s="12">
        <v>44685</v>
      </c>
      <c r="O2963" s="9">
        <v>4071.50638049998</v>
      </c>
    </row>
    <row r="2964" spans="5:15" x14ac:dyDescent="0.3">
      <c r="E2964" s="6">
        <v>36223</v>
      </c>
      <c r="F2964" s="7">
        <v>576.79574400000001</v>
      </c>
      <c r="G2964" s="7">
        <f t="shared" si="164"/>
        <v>0</v>
      </c>
      <c r="H2964" s="7">
        <f t="shared" si="165"/>
        <v>0</v>
      </c>
      <c r="N2964" s="12">
        <v>44685</v>
      </c>
      <c r="O2964" s="9">
        <v>4202.8452959999904</v>
      </c>
    </row>
    <row r="2965" spans="5:15" x14ac:dyDescent="0.3">
      <c r="E2965" s="6">
        <v>36223</v>
      </c>
      <c r="F2965" s="7">
        <v>110.700576</v>
      </c>
      <c r="G2965" s="7">
        <f t="shared" si="164"/>
        <v>0</v>
      </c>
      <c r="H2965" s="7">
        <f t="shared" si="165"/>
        <v>0</v>
      </c>
      <c r="N2965" s="12">
        <v>44685</v>
      </c>
      <c r="O2965" s="9">
        <v>4071.50638049998</v>
      </c>
    </row>
    <row r="2966" spans="5:15" x14ac:dyDescent="0.3">
      <c r="E2966" s="6">
        <v>36223</v>
      </c>
      <c r="F2966" s="7">
        <v>22.47336</v>
      </c>
      <c r="G2966" s="7">
        <f t="shared" si="164"/>
        <v>0</v>
      </c>
      <c r="H2966" s="7">
        <f t="shared" si="165"/>
        <v>0</v>
      </c>
      <c r="N2966" s="12">
        <v>44685</v>
      </c>
      <c r="O2966" s="9">
        <v>3677.48963399999</v>
      </c>
    </row>
    <row r="2967" spans="5:15" x14ac:dyDescent="0.3">
      <c r="E2967" s="6">
        <v>36223</v>
      </c>
      <c r="F2967" s="7">
        <v>35.065295999999996</v>
      </c>
      <c r="G2967" s="7">
        <f t="shared" si="164"/>
        <v>0</v>
      </c>
      <c r="H2967" s="7">
        <f t="shared" si="165"/>
        <v>0</v>
      </c>
      <c r="N2967" s="12">
        <v>44685</v>
      </c>
      <c r="O2967" s="9">
        <v>3940.16746499999</v>
      </c>
    </row>
    <row r="2968" spans="5:15" x14ac:dyDescent="0.3">
      <c r="E2968" s="6">
        <v>36223</v>
      </c>
      <c r="F2968" s="7">
        <v>0</v>
      </c>
      <c r="G2968" s="7">
        <f t="shared" si="164"/>
        <v>0</v>
      </c>
      <c r="H2968" s="7">
        <f t="shared" si="165"/>
        <v>0</v>
      </c>
      <c r="N2968" s="12">
        <v>44685</v>
      </c>
      <c r="O2968" s="9">
        <v>4027.7267419999998</v>
      </c>
    </row>
    <row r="2969" spans="5:15" x14ac:dyDescent="0.3">
      <c r="E2969" s="6">
        <v>36223</v>
      </c>
      <c r="F2969" s="7">
        <v>0</v>
      </c>
      <c r="G2969" s="7">
        <f t="shared" si="164"/>
        <v>0</v>
      </c>
      <c r="H2969" s="7">
        <f t="shared" si="165"/>
        <v>0</v>
      </c>
      <c r="N2969" s="12">
        <v>44685</v>
      </c>
      <c r="O2969" s="9">
        <v>3852.6081879999902</v>
      </c>
    </row>
    <row r="2970" spans="5:15" x14ac:dyDescent="0.3">
      <c r="E2970" s="6">
        <v>36223</v>
      </c>
      <c r="F2970" s="7">
        <v>0</v>
      </c>
      <c r="G2970" s="7">
        <f t="shared" si="164"/>
        <v>0</v>
      </c>
      <c r="H2970" s="7">
        <f t="shared" si="165"/>
        <v>0</v>
      </c>
      <c r="N2970" s="12">
        <v>44685</v>
      </c>
      <c r="O2970" s="9">
        <v>3502.3710799999999</v>
      </c>
    </row>
    <row r="2971" spans="5:15" x14ac:dyDescent="0.3">
      <c r="E2971" s="6">
        <v>36223</v>
      </c>
      <c r="F2971" s="7">
        <v>0</v>
      </c>
      <c r="G2971" s="7">
        <f t="shared" si="164"/>
        <v>0</v>
      </c>
      <c r="H2971" s="7">
        <f t="shared" si="165"/>
        <v>0</v>
      </c>
      <c r="N2971" s="12">
        <v>44685</v>
      </c>
      <c r="O2971" s="9">
        <v>3502.3710799999999</v>
      </c>
    </row>
    <row r="2972" spans="5:15" x14ac:dyDescent="0.3">
      <c r="E2972" s="6">
        <v>36223</v>
      </c>
      <c r="F2972" s="7">
        <v>2.0512800000000002</v>
      </c>
      <c r="G2972" s="7">
        <f t="shared" si="164"/>
        <v>0</v>
      </c>
      <c r="H2972" s="7">
        <f t="shared" si="165"/>
        <v>0</v>
      </c>
      <c r="N2972" s="12">
        <v>44685</v>
      </c>
      <c r="O2972" s="9">
        <v>2101.4226479999902</v>
      </c>
    </row>
    <row r="2973" spans="5:15" x14ac:dyDescent="0.3">
      <c r="E2973" s="6">
        <v>36223</v>
      </c>
      <c r="F2973" s="7">
        <v>87.402671999999995</v>
      </c>
      <c r="G2973" s="7">
        <f t="shared" si="164"/>
        <v>0</v>
      </c>
      <c r="H2973" s="7">
        <f t="shared" si="165"/>
        <v>0</v>
      </c>
      <c r="N2973" s="12">
        <v>44685</v>
      </c>
      <c r="O2973" s="9">
        <v>1576.066986</v>
      </c>
    </row>
    <row r="2974" spans="5:15" x14ac:dyDescent="0.3">
      <c r="E2974" s="6">
        <v>36223</v>
      </c>
      <c r="F2974" s="7">
        <v>146.45433600000001</v>
      </c>
      <c r="G2974" s="7">
        <f t="shared" si="164"/>
        <v>0</v>
      </c>
      <c r="H2974" s="7">
        <f t="shared" si="165"/>
        <v>0</v>
      </c>
      <c r="N2974" s="12">
        <v>44685</v>
      </c>
      <c r="O2974" s="9">
        <v>1576.066986</v>
      </c>
    </row>
    <row r="2975" spans="5:15" x14ac:dyDescent="0.3">
      <c r="E2975" s="6">
        <v>36223</v>
      </c>
      <c r="F2975" s="7">
        <v>196.44408000000001</v>
      </c>
      <c r="G2975" s="7">
        <f t="shared" si="164"/>
        <v>0</v>
      </c>
      <c r="H2975" s="7">
        <f t="shared" si="165"/>
        <v>0</v>
      </c>
      <c r="N2975" s="12">
        <v>44685</v>
      </c>
      <c r="O2975" s="9">
        <v>166.36262629999999</v>
      </c>
    </row>
    <row r="2976" spans="5:15" x14ac:dyDescent="0.3">
      <c r="E2976" s="6">
        <v>36223</v>
      </c>
      <c r="F2976" s="7">
        <v>132.11049600000001</v>
      </c>
      <c r="G2976" s="7">
        <f t="shared" si="164"/>
        <v>0</v>
      </c>
      <c r="H2976" s="7">
        <f t="shared" si="165"/>
        <v>0</v>
      </c>
      <c r="N2976" s="12">
        <v>44685</v>
      </c>
      <c r="O2976" s="9">
        <v>166.36262629999999</v>
      </c>
    </row>
    <row r="2977" spans="5:15" x14ac:dyDescent="0.3">
      <c r="E2977" s="6">
        <v>36223</v>
      </c>
      <c r="F2977" s="7">
        <v>162.218448</v>
      </c>
      <c r="G2977" s="7">
        <f t="shared" si="164"/>
        <v>0</v>
      </c>
      <c r="H2977" s="7">
        <f t="shared" si="165"/>
        <v>0</v>
      </c>
      <c r="N2977" s="12">
        <v>44685</v>
      </c>
      <c r="O2977" s="9">
        <v>166.36262629999999</v>
      </c>
    </row>
    <row r="2978" spans="5:15" x14ac:dyDescent="0.3">
      <c r="E2978" s="6">
        <v>36223</v>
      </c>
      <c r="F2978" s="7">
        <v>229.25347199999999</v>
      </c>
      <c r="G2978" s="7">
        <f t="shared" si="164"/>
        <v>0</v>
      </c>
      <c r="H2978" s="7">
        <f t="shared" si="165"/>
        <v>0</v>
      </c>
      <c r="N2978" s="12">
        <v>44686</v>
      </c>
      <c r="O2978" s="9">
        <v>166.36262629999999</v>
      </c>
    </row>
    <row r="2979" spans="5:15" x14ac:dyDescent="0.3">
      <c r="E2979" s="6">
        <v>36224</v>
      </c>
      <c r="F2979" s="7">
        <v>310.10918400000003</v>
      </c>
      <c r="G2979" s="7">
        <f t="shared" si="164"/>
        <v>0</v>
      </c>
      <c r="H2979" s="7">
        <f t="shared" si="165"/>
        <v>0</v>
      </c>
      <c r="N2979" s="12">
        <v>44686</v>
      </c>
      <c r="O2979" s="9">
        <v>166.36262629999999</v>
      </c>
    </row>
    <row r="2980" spans="5:15" x14ac:dyDescent="0.3">
      <c r="E2980" s="6">
        <v>36224</v>
      </c>
      <c r="F2980" s="7">
        <v>400.28587199999998</v>
      </c>
      <c r="G2980" s="7">
        <f t="shared" si="164"/>
        <v>0</v>
      </c>
      <c r="H2980" s="7">
        <f t="shared" si="165"/>
        <v>0</v>
      </c>
      <c r="N2980" s="12">
        <v>44686</v>
      </c>
      <c r="O2980" s="9">
        <v>166.36262629999999</v>
      </c>
    </row>
    <row r="2981" spans="5:15" x14ac:dyDescent="0.3">
      <c r="E2981" s="6">
        <v>36224</v>
      </c>
      <c r="F2981" s="7">
        <v>473.93841600000002</v>
      </c>
      <c r="G2981" s="7">
        <f t="shared" si="164"/>
        <v>0</v>
      </c>
      <c r="H2981" s="7">
        <f t="shared" si="165"/>
        <v>0</v>
      </c>
      <c r="N2981" s="12">
        <v>44686</v>
      </c>
      <c r="O2981" s="9">
        <v>166.36262629999999</v>
      </c>
    </row>
    <row r="2982" spans="5:15" x14ac:dyDescent="0.3">
      <c r="E2982" s="6">
        <v>36224</v>
      </c>
      <c r="F2982" s="7">
        <v>549.37612799999999</v>
      </c>
      <c r="G2982" s="7">
        <f t="shared" si="164"/>
        <v>0</v>
      </c>
      <c r="H2982" s="7">
        <f t="shared" si="165"/>
        <v>0</v>
      </c>
      <c r="N2982" s="12">
        <v>44686</v>
      </c>
      <c r="O2982" s="9">
        <v>166.36262629999999</v>
      </c>
    </row>
    <row r="2983" spans="5:15" x14ac:dyDescent="0.3">
      <c r="E2983" s="6">
        <v>36224</v>
      </c>
      <c r="F2983" s="7">
        <v>611.05766400000005</v>
      </c>
      <c r="G2983" s="7">
        <f t="shared" si="164"/>
        <v>0</v>
      </c>
      <c r="H2983" s="7">
        <f t="shared" si="165"/>
        <v>0</v>
      </c>
      <c r="N2983" s="12">
        <v>44686</v>
      </c>
      <c r="O2983" s="9">
        <v>166.36262629999999</v>
      </c>
    </row>
    <row r="2984" spans="5:15" x14ac:dyDescent="0.3">
      <c r="E2984" s="6">
        <v>36224</v>
      </c>
      <c r="F2984" s="7">
        <v>654.45710399999996</v>
      </c>
      <c r="G2984" s="7">
        <f t="shared" si="164"/>
        <v>0</v>
      </c>
      <c r="H2984" s="7">
        <f t="shared" si="165"/>
        <v>0</v>
      </c>
      <c r="N2984" s="12">
        <v>44686</v>
      </c>
      <c r="O2984" s="9">
        <v>166.36262629999999</v>
      </c>
    </row>
    <row r="2985" spans="5:15" x14ac:dyDescent="0.3">
      <c r="E2985" s="6">
        <v>36224</v>
      </c>
      <c r="F2985" s="7">
        <v>1661.60736</v>
      </c>
      <c r="G2985" s="7">
        <f t="shared" si="164"/>
        <v>0</v>
      </c>
      <c r="H2985" s="7">
        <f t="shared" si="165"/>
        <v>0</v>
      </c>
      <c r="N2985" s="12">
        <v>44686</v>
      </c>
      <c r="O2985" s="9">
        <v>166.36262629999999</v>
      </c>
    </row>
    <row r="2986" spans="5:15" x14ac:dyDescent="0.3">
      <c r="E2986" s="6">
        <v>36224</v>
      </c>
      <c r="F2986" s="7">
        <v>1749.7206719999999</v>
      </c>
      <c r="G2986" s="7">
        <f t="shared" si="164"/>
        <v>0</v>
      </c>
      <c r="H2986" s="7">
        <f t="shared" si="165"/>
        <v>0</v>
      </c>
      <c r="N2986" s="12">
        <v>44686</v>
      </c>
      <c r="O2986" s="9">
        <v>3064.5746949999998</v>
      </c>
    </row>
    <row r="2987" spans="5:15" x14ac:dyDescent="0.3">
      <c r="E2987" s="6">
        <v>36224</v>
      </c>
      <c r="F2987" s="7">
        <v>1260.867888</v>
      </c>
      <c r="G2987" s="7">
        <f t="shared" si="164"/>
        <v>0</v>
      </c>
      <c r="H2987" s="7">
        <f t="shared" si="165"/>
        <v>0</v>
      </c>
      <c r="N2987" s="12">
        <v>44686</v>
      </c>
      <c r="O2987" s="9">
        <v>4071.50638049998</v>
      </c>
    </row>
    <row r="2988" spans="5:15" x14ac:dyDescent="0.3">
      <c r="E2988" s="6">
        <v>36224</v>
      </c>
      <c r="F2988" s="7">
        <v>280.00627200000002</v>
      </c>
      <c r="G2988" s="7">
        <f t="shared" si="164"/>
        <v>0</v>
      </c>
      <c r="H2988" s="7">
        <f t="shared" si="165"/>
        <v>0</v>
      </c>
      <c r="N2988" s="12">
        <v>44686</v>
      </c>
      <c r="O2988" s="9">
        <v>4202.8452959999904</v>
      </c>
    </row>
    <row r="2989" spans="5:15" x14ac:dyDescent="0.3">
      <c r="E2989" s="6">
        <v>36224</v>
      </c>
      <c r="F2989" s="7">
        <v>14.371055999999999</v>
      </c>
      <c r="G2989" s="7">
        <f t="shared" si="164"/>
        <v>0</v>
      </c>
      <c r="H2989" s="7">
        <f t="shared" si="165"/>
        <v>0</v>
      </c>
      <c r="N2989" s="12">
        <v>44686</v>
      </c>
      <c r="O2989" s="9">
        <v>4071.50638049998</v>
      </c>
    </row>
    <row r="2990" spans="5:15" x14ac:dyDescent="0.3">
      <c r="E2990" s="6">
        <v>36224</v>
      </c>
      <c r="F2990" s="7">
        <v>0</v>
      </c>
      <c r="G2990" s="7">
        <f t="shared" si="164"/>
        <v>0</v>
      </c>
      <c r="H2990" s="7">
        <f t="shared" si="165"/>
        <v>0</v>
      </c>
      <c r="N2990" s="12">
        <v>44686</v>
      </c>
      <c r="O2990" s="9">
        <v>3677.48963399999</v>
      </c>
    </row>
    <row r="2991" spans="5:15" x14ac:dyDescent="0.3">
      <c r="E2991" s="6">
        <v>36224</v>
      </c>
      <c r="F2991" s="7">
        <v>0</v>
      </c>
      <c r="G2991" s="7">
        <f t="shared" si="164"/>
        <v>0</v>
      </c>
      <c r="H2991" s="7">
        <f t="shared" si="165"/>
        <v>0</v>
      </c>
      <c r="N2991" s="12">
        <v>44686</v>
      </c>
      <c r="O2991" s="9">
        <v>3940.16746499999</v>
      </c>
    </row>
    <row r="2992" spans="5:15" x14ac:dyDescent="0.3">
      <c r="E2992" s="6">
        <v>36224</v>
      </c>
      <c r="F2992" s="7">
        <v>0</v>
      </c>
      <c r="G2992" s="7">
        <f t="shared" si="164"/>
        <v>0</v>
      </c>
      <c r="H2992" s="7">
        <f t="shared" si="165"/>
        <v>0</v>
      </c>
      <c r="N2992" s="12">
        <v>44686</v>
      </c>
      <c r="O2992" s="9">
        <v>4027.7267419999998</v>
      </c>
    </row>
    <row r="2993" spans="5:15" x14ac:dyDescent="0.3">
      <c r="E2993" s="6">
        <v>36224</v>
      </c>
      <c r="F2993" s="7">
        <v>0</v>
      </c>
      <c r="G2993" s="7">
        <f t="shared" si="164"/>
        <v>0</v>
      </c>
      <c r="H2993" s="7">
        <f t="shared" si="165"/>
        <v>0</v>
      </c>
      <c r="N2993" s="12">
        <v>44686</v>
      </c>
      <c r="O2993" s="9">
        <v>3852.6081879999902</v>
      </c>
    </row>
    <row r="2994" spans="5:15" x14ac:dyDescent="0.3">
      <c r="E2994" s="6">
        <v>36224</v>
      </c>
      <c r="F2994" s="7">
        <v>0</v>
      </c>
      <c r="G2994" s="7">
        <f t="shared" si="164"/>
        <v>0</v>
      </c>
      <c r="H2994" s="7">
        <f t="shared" si="165"/>
        <v>0</v>
      </c>
      <c r="N2994" s="12">
        <v>44686</v>
      </c>
      <c r="O2994" s="9">
        <v>3502.3710799999999</v>
      </c>
    </row>
    <row r="2995" spans="5:15" x14ac:dyDescent="0.3">
      <c r="E2995" s="6">
        <v>36224</v>
      </c>
      <c r="F2995" s="7">
        <v>0</v>
      </c>
      <c r="G2995" s="7">
        <f t="shared" si="164"/>
        <v>0</v>
      </c>
      <c r="H2995" s="7">
        <f t="shared" si="165"/>
        <v>0</v>
      </c>
      <c r="N2995" s="12">
        <v>44686</v>
      </c>
      <c r="O2995" s="9">
        <v>3502.3710799999999</v>
      </c>
    </row>
    <row r="2996" spans="5:15" x14ac:dyDescent="0.3">
      <c r="E2996" s="6">
        <v>36224</v>
      </c>
      <c r="F2996" s="7">
        <v>0</v>
      </c>
      <c r="G2996" s="7">
        <f t="shared" si="164"/>
        <v>0</v>
      </c>
      <c r="H2996" s="7">
        <f t="shared" si="165"/>
        <v>0</v>
      </c>
      <c r="N2996" s="12">
        <v>44686</v>
      </c>
      <c r="O2996" s="9">
        <v>2101.4226479999902</v>
      </c>
    </row>
    <row r="2997" spans="5:15" x14ac:dyDescent="0.3">
      <c r="E2997" s="6">
        <v>36224</v>
      </c>
      <c r="F2997" s="7">
        <v>41.017536</v>
      </c>
      <c r="G2997" s="7">
        <f t="shared" si="164"/>
        <v>0</v>
      </c>
      <c r="H2997" s="7">
        <f t="shared" si="165"/>
        <v>0</v>
      </c>
      <c r="N2997" s="12">
        <v>44686</v>
      </c>
      <c r="O2997" s="9">
        <v>1576.066986</v>
      </c>
    </row>
    <row r="2998" spans="5:15" x14ac:dyDescent="0.3">
      <c r="E2998" s="6">
        <v>36224</v>
      </c>
      <c r="F2998" s="7">
        <v>100.29700800000001</v>
      </c>
      <c r="G2998" s="7">
        <f t="shared" si="164"/>
        <v>0</v>
      </c>
      <c r="H2998" s="7">
        <f t="shared" si="165"/>
        <v>0</v>
      </c>
      <c r="N2998" s="12">
        <v>44686</v>
      </c>
      <c r="O2998" s="9">
        <v>1576.066986</v>
      </c>
    </row>
    <row r="2999" spans="5:15" x14ac:dyDescent="0.3">
      <c r="E2999" s="6">
        <v>36224</v>
      </c>
      <c r="F2999" s="7">
        <v>144.10771199999999</v>
      </c>
      <c r="G2999" s="7">
        <f t="shared" si="164"/>
        <v>0</v>
      </c>
      <c r="H2999" s="7">
        <f t="shared" si="165"/>
        <v>0</v>
      </c>
      <c r="N2999" s="12">
        <v>44686</v>
      </c>
      <c r="O2999" s="9">
        <v>166.36262629999999</v>
      </c>
    </row>
    <row r="3000" spans="5:15" x14ac:dyDescent="0.3">
      <c r="E3000" s="6">
        <v>36224</v>
      </c>
      <c r="F3000" s="7">
        <v>99.602496000000002</v>
      </c>
      <c r="G3000" s="7">
        <f t="shared" si="164"/>
        <v>0</v>
      </c>
      <c r="H3000" s="7">
        <f t="shared" si="165"/>
        <v>0</v>
      </c>
      <c r="N3000" s="12">
        <v>44686</v>
      </c>
      <c r="O3000" s="9">
        <v>166.36262629999999</v>
      </c>
    </row>
    <row r="3001" spans="5:15" x14ac:dyDescent="0.3">
      <c r="E3001" s="6">
        <v>36224</v>
      </c>
      <c r="F3001" s="7">
        <v>110.38507199999999</v>
      </c>
      <c r="G3001" s="7">
        <f t="shared" si="164"/>
        <v>0</v>
      </c>
      <c r="H3001" s="7">
        <f t="shared" si="165"/>
        <v>0</v>
      </c>
      <c r="N3001" s="12">
        <v>44686</v>
      </c>
      <c r="O3001" s="9">
        <v>166.36262629999999</v>
      </c>
    </row>
    <row r="3002" spans="5:15" x14ac:dyDescent="0.3">
      <c r="E3002" s="6">
        <v>36224</v>
      </c>
      <c r="F3002" s="7">
        <v>118.441008</v>
      </c>
      <c r="G3002" s="7">
        <f t="shared" si="164"/>
        <v>0</v>
      </c>
      <c r="H3002" s="7">
        <f t="shared" si="165"/>
        <v>0</v>
      </c>
      <c r="N3002" s="12">
        <v>44687</v>
      </c>
      <c r="O3002" s="9">
        <v>166.36262629999999</v>
      </c>
    </row>
    <row r="3003" spans="5:15" x14ac:dyDescent="0.3">
      <c r="E3003" s="6">
        <v>36225</v>
      </c>
      <c r="F3003" s="7">
        <v>131.823216</v>
      </c>
      <c r="G3003" s="7">
        <f t="shared" si="164"/>
        <v>0</v>
      </c>
      <c r="H3003" s="7">
        <f t="shared" si="165"/>
        <v>0</v>
      </c>
      <c r="N3003" s="12">
        <v>44687</v>
      </c>
      <c r="O3003" s="9">
        <v>166.36262629999999</v>
      </c>
    </row>
    <row r="3004" spans="5:15" x14ac:dyDescent="0.3">
      <c r="E3004" s="6">
        <v>36225</v>
      </c>
      <c r="F3004" s="7">
        <v>149.52974399999999</v>
      </c>
      <c r="G3004" s="7">
        <f t="shared" si="164"/>
        <v>0</v>
      </c>
      <c r="H3004" s="7">
        <f t="shared" si="165"/>
        <v>0</v>
      </c>
      <c r="N3004" s="12">
        <v>44687</v>
      </c>
      <c r="O3004" s="9">
        <v>166.36262629999999</v>
      </c>
    </row>
    <row r="3005" spans="5:15" x14ac:dyDescent="0.3">
      <c r="E3005" s="6">
        <v>36225</v>
      </c>
      <c r="F3005" s="7">
        <v>210.06720000000001</v>
      </c>
      <c r="G3005" s="7">
        <f t="shared" si="164"/>
        <v>0</v>
      </c>
      <c r="H3005" s="7">
        <f t="shared" si="165"/>
        <v>0</v>
      </c>
      <c r="N3005" s="12">
        <v>44687</v>
      </c>
      <c r="O3005" s="9">
        <v>166.36262629999999</v>
      </c>
    </row>
    <row r="3006" spans="5:15" x14ac:dyDescent="0.3">
      <c r="E3006" s="6">
        <v>36225</v>
      </c>
      <c r="F3006" s="7">
        <v>311.892336</v>
      </c>
      <c r="G3006" s="7">
        <f t="shared" si="164"/>
        <v>0</v>
      </c>
      <c r="H3006" s="7">
        <f t="shared" si="165"/>
        <v>0</v>
      </c>
      <c r="N3006" s="12">
        <v>44687</v>
      </c>
      <c r="O3006" s="9">
        <v>166.36262629999999</v>
      </c>
    </row>
    <row r="3007" spans="5:15" x14ac:dyDescent="0.3">
      <c r="E3007" s="6">
        <v>36225</v>
      </c>
      <c r="F3007" s="7">
        <v>446.54198400000001</v>
      </c>
      <c r="G3007" s="7">
        <f t="shared" si="164"/>
        <v>0</v>
      </c>
      <c r="H3007" s="7">
        <f t="shared" si="165"/>
        <v>0</v>
      </c>
      <c r="N3007" s="12">
        <v>44687</v>
      </c>
      <c r="O3007" s="9">
        <v>166.36262629999999</v>
      </c>
    </row>
    <row r="3008" spans="5:15" x14ac:dyDescent="0.3">
      <c r="E3008" s="6">
        <v>36225</v>
      </c>
      <c r="F3008" s="7">
        <v>563.05871999999999</v>
      </c>
      <c r="G3008" s="7">
        <f t="shared" si="164"/>
        <v>0</v>
      </c>
      <c r="H3008" s="7">
        <f t="shared" si="165"/>
        <v>0</v>
      </c>
      <c r="N3008" s="12">
        <v>44687</v>
      </c>
      <c r="O3008" s="9">
        <v>166.36262629999999</v>
      </c>
    </row>
    <row r="3009" spans="5:15" x14ac:dyDescent="0.3">
      <c r="E3009" s="6">
        <v>36225</v>
      </c>
      <c r="F3009" s="7">
        <v>1870.312752</v>
      </c>
      <c r="G3009" s="7">
        <f t="shared" si="164"/>
        <v>0</v>
      </c>
      <c r="H3009" s="7">
        <f t="shared" si="165"/>
        <v>0</v>
      </c>
      <c r="N3009" s="12">
        <v>44687</v>
      </c>
      <c r="O3009" s="9">
        <v>166.36262629999999</v>
      </c>
    </row>
    <row r="3010" spans="5:15" x14ac:dyDescent="0.3">
      <c r="E3010" s="6">
        <v>36225</v>
      </c>
      <c r="F3010" s="7">
        <v>1924.0643520000001</v>
      </c>
      <c r="G3010" s="7">
        <f t="shared" si="164"/>
        <v>0</v>
      </c>
      <c r="H3010" s="7">
        <f t="shared" si="165"/>
        <v>0</v>
      </c>
      <c r="N3010" s="12">
        <v>44687</v>
      </c>
      <c r="O3010" s="9">
        <v>166.36262629999999</v>
      </c>
    </row>
    <row r="3011" spans="5:15" x14ac:dyDescent="0.3">
      <c r="E3011" s="6">
        <v>36225</v>
      </c>
      <c r="F3011" s="7">
        <v>1278.3456000000001</v>
      </c>
      <c r="G3011" s="7">
        <f t="shared" ref="G3011:G3074" si="166">IF(I3011&lt;400,0,IF(I3011&gt;500,500,I3011))</f>
        <v>0</v>
      </c>
      <c r="H3011" s="7">
        <f t="shared" ref="H3011:H3074" si="167">IF(I3011&lt;1900,I3011-G3011,1400)</f>
        <v>0</v>
      </c>
      <c r="N3011" s="12">
        <v>44687</v>
      </c>
      <c r="O3011" s="9">
        <v>166.36262629999999</v>
      </c>
    </row>
    <row r="3012" spans="5:15" x14ac:dyDescent="0.3">
      <c r="E3012" s="6">
        <v>36225</v>
      </c>
      <c r="F3012" s="7">
        <v>844.37942399999997</v>
      </c>
      <c r="G3012" s="7">
        <f t="shared" si="166"/>
        <v>0</v>
      </c>
      <c r="H3012" s="7">
        <f t="shared" si="167"/>
        <v>0</v>
      </c>
      <c r="N3012" s="12">
        <v>44687</v>
      </c>
      <c r="O3012" s="9">
        <v>166.36262629999999</v>
      </c>
    </row>
    <row r="3013" spans="5:15" x14ac:dyDescent="0.3">
      <c r="E3013" s="6">
        <v>36225</v>
      </c>
      <c r="F3013" s="7">
        <v>396.36777599999999</v>
      </c>
      <c r="G3013" s="7">
        <f t="shared" si="166"/>
        <v>0</v>
      </c>
      <c r="H3013" s="7">
        <f t="shared" si="167"/>
        <v>0</v>
      </c>
      <c r="N3013" s="12">
        <v>44687</v>
      </c>
      <c r="O3013" s="9">
        <v>166.36262629999999</v>
      </c>
    </row>
    <row r="3014" spans="5:15" x14ac:dyDescent="0.3">
      <c r="E3014" s="6">
        <v>36225</v>
      </c>
      <c r="F3014" s="7">
        <v>294.15657599999997</v>
      </c>
      <c r="G3014" s="7">
        <f t="shared" si="166"/>
        <v>0</v>
      </c>
      <c r="H3014" s="7">
        <f t="shared" si="167"/>
        <v>0</v>
      </c>
      <c r="N3014" s="12">
        <v>44687</v>
      </c>
      <c r="O3014" s="9">
        <v>166.36262629999999</v>
      </c>
    </row>
    <row r="3015" spans="5:15" x14ac:dyDescent="0.3">
      <c r="E3015" s="6">
        <v>36225</v>
      </c>
      <c r="F3015" s="7">
        <v>190.63800000000001</v>
      </c>
      <c r="G3015" s="7">
        <f t="shared" si="166"/>
        <v>0</v>
      </c>
      <c r="H3015" s="7">
        <f t="shared" si="167"/>
        <v>0</v>
      </c>
      <c r="N3015" s="12">
        <v>44687</v>
      </c>
      <c r="O3015" s="9">
        <v>166.36262629999999</v>
      </c>
    </row>
    <row r="3016" spans="5:15" x14ac:dyDescent="0.3">
      <c r="E3016" s="6">
        <v>36225</v>
      </c>
      <c r="F3016" s="7">
        <v>129.01593600000001</v>
      </c>
      <c r="G3016" s="7">
        <f t="shared" si="166"/>
        <v>0</v>
      </c>
      <c r="H3016" s="7">
        <f t="shared" si="167"/>
        <v>0</v>
      </c>
      <c r="N3016" s="12">
        <v>44687</v>
      </c>
      <c r="O3016" s="9">
        <v>166.36262629999999</v>
      </c>
    </row>
    <row r="3017" spans="5:15" x14ac:dyDescent="0.3">
      <c r="E3017" s="6">
        <v>36225</v>
      </c>
      <c r="F3017" s="7">
        <v>42.550704000000003</v>
      </c>
      <c r="G3017" s="7">
        <f t="shared" si="166"/>
        <v>0</v>
      </c>
      <c r="H3017" s="7">
        <f t="shared" si="167"/>
        <v>0</v>
      </c>
      <c r="N3017" s="12">
        <v>44687</v>
      </c>
      <c r="O3017" s="9">
        <v>166.36262629999999</v>
      </c>
    </row>
    <row r="3018" spans="5:15" x14ac:dyDescent="0.3">
      <c r="E3018" s="6">
        <v>36225</v>
      </c>
      <c r="F3018" s="7">
        <v>7.2082079999999999</v>
      </c>
      <c r="G3018" s="7">
        <f t="shared" si="166"/>
        <v>0</v>
      </c>
      <c r="H3018" s="7">
        <f t="shared" si="167"/>
        <v>0</v>
      </c>
      <c r="N3018" s="12">
        <v>44687</v>
      </c>
      <c r="O3018" s="9">
        <v>166.36262629999999</v>
      </c>
    </row>
    <row r="3019" spans="5:15" x14ac:dyDescent="0.3">
      <c r="E3019" s="6">
        <v>36225</v>
      </c>
      <c r="F3019" s="7">
        <v>19.338480000000001</v>
      </c>
      <c r="G3019" s="7">
        <f t="shared" si="166"/>
        <v>0</v>
      </c>
      <c r="H3019" s="7">
        <f t="shared" si="167"/>
        <v>0</v>
      </c>
      <c r="N3019" s="12">
        <v>44687</v>
      </c>
      <c r="O3019" s="9">
        <v>166.36262629999999</v>
      </c>
    </row>
    <row r="3020" spans="5:15" x14ac:dyDescent="0.3">
      <c r="E3020" s="6">
        <v>36225</v>
      </c>
      <c r="F3020" s="7">
        <v>64.581552000000002</v>
      </c>
      <c r="G3020" s="7">
        <f t="shared" si="166"/>
        <v>0</v>
      </c>
      <c r="H3020" s="7">
        <f t="shared" si="167"/>
        <v>0</v>
      </c>
      <c r="N3020" s="12">
        <v>44687</v>
      </c>
      <c r="O3020" s="9">
        <v>166.36262629999999</v>
      </c>
    </row>
    <row r="3021" spans="5:15" x14ac:dyDescent="0.3">
      <c r="E3021" s="6">
        <v>36225</v>
      </c>
      <c r="F3021" s="7">
        <v>14.043456000000001</v>
      </c>
      <c r="G3021" s="7">
        <f t="shared" si="166"/>
        <v>0</v>
      </c>
      <c r="H3021" s="7">
        <f t="shared" si="167"/>
        <v>0</v>
      </c>
      <c r="N3021" s="12">
        <v>44687</v>
      </c>
      <c r="O3021" s="9">
        <v>166.36262629999999</v>
      </c>
    </row>
    <row r="3022" spans="5:15" x14ac:dyDescent="0.3">
      <c r="E3022" s="6">
        <v>36225</v>
      </c>
      <c r="F3022" s="7">
        <v>50.322384</v>
      </c>
      <c r="G3022" s="7">
        <f t="shared" si="166"/>
        <v>0</v>
      </c>
      <c r="H3022" s="7">
        <f t="shared" si="167"/>
        <v>0</v>
      </c>
      <c r="N3022" s="12">
        <v>44687</v>
      </c>
      <c r="O3022" s="9">
        <v>166.36262629999999</v>
      </c>
    </row>
    <row r="3023" spans="5:15" x14ac:dyDescent="0.3">
      <c r="E3023" s="6">
        <v>36225</v>
      </c>
      <c r="F3023" s="7">
        <v>92.509200000000007</v>
      </c>
      <c r="G3023" s="7">
        <f t="shared" si="166"/>
        <v>0</v>
      </c>
      <c r="H3023" s="7">
        <f t="shared" si="167"/>
        <v>0</v>
      </c>
      <c r="N3023" s="12">
        <v>44687</v>
      </c>
      <c r="O3023" s="9">
        <v>166.36262629999999</v>
      </c>
    </row>
    <row r="3024" spans="5:15" x14ac:dyDescent="0.3">
      <c r="E3024" s="6">
        <v>36225</v>
      </c>
      <c r="F3024" s="7">
        <v>74.873232000000002</v>
      </c>
      <c r="G3024" s="7">
        <f t="shared" si="166"/>
        <v>0</v>
      </c>
      <c r="H3024" s="7">
        <f t="shared" si="167"/>
        <v>0</v>
      </c>
      <c r="N3024" s="12">
        <v>44687</v>
      </c>
      <c r="O3024" s="9">
        <v>166.36262629999999</v>
      </c>
    </row>
    <row r="3025" spans="5:15" x14ac:dyDescent="0.3">
      <c r="E3025" s="6">
        <v>36225</v>
      </c>
      <c r="F3025" s="7">
        <v>92.190672000000006</v>
      </c>
      <c r="G3025" s="7">
        <f t="shared" si="166"/>
        <v>0</v>
      </c>
      <c r="H3025" s="7">
        <f t="shared" si="167"/>
        <v>0</v>
      </c>
      <c r="N3025" s="12">
        <v>44687</v>
      </c>
      <c r="O3025" s="9">
        <v>166.36262629999999</v>
      </c>
    </row>
    <row r="3026" spans="5:15" x14ac:dyDescent="0.3">
      <c r="E3026" s="6">
        <v>36225</v>
      </c>
      <c r="F3026" s="7">
        <v>105.219072</v>
      </c>
      <c r="G3026" s="7">
        <f t="shared" si="166"/>
        <v>0</v>
      </c>
      <c r="H3026" s="7">
        <f t="shared" si="167"/>
        <v>0</v>
      </c>
      <c r="N3026" s="12">
        <v>44688</v>
      </c>
      <c r="O3026" s="9">
        <v>166.36262629999999</v>
      </c>
    </row>
    <row r="3027" spans="5:15" x14ac:dyDescent="0.3">
      <c r="E3027" s="6">
        <v>36226</v>
      </c>
      <c r="F3027" s="7">
        <v>121.18377599999999</v>
      </c>
      <c r="G3027" s="7">
        <f t="shared" si="166"/>
        <v>0</v>
      </c>
      <c r="H3027" s="7">
        <f t="shared" si="167"/>
        <v>0</v>
      </c>
      <c r="N3027" s="12">
        <v>44688</v>
      </c>
      <c r="O3027" s="9">
        <v>166.36262629999999</v>
      </c>
    </row>
    <row r="3028" spans="5:15" x14ac:dyDescent="0.3">
      <c r="E3028" s="6">
        <v>36226</v>
      </c>
      <c r="F3028" s="7">
        <v>141.493968</v>
      </c>
      <c r="G3028" s="7">
        <f t="shared" si="166"/>
        <v>0</v>
      </c>
      <c r="H3028" s="7">
        <f t="shared" si="167"/>
        <v>0</v>
      </c>
      <c r="N3028" s="12">
        <v>44688</v>
      </c>
      <c r="O3028" s="9">
        <v>166.36262629999999</v>
      </c>
    </row>
    <row r="3029" spans="5:15" x14ac:dyDescent="0.3">
      <c r="E3029" s="6">
        <v>36226</v>
      </c>
      <c r="F3029" s="7">
        <v>187.96680000000001</v>
      </c>
      <c r="G3029" s="7">
        <f t="shared" si="166"/>
        <v>0</v>
      </c>
      <c r="H3029" s="7">
        <f t="shared" si="167"/>
        <v>0</v>
      </c>
      <c r="N3029" s="12">
        <v>44688</v>
      </c>
      <c r="O3029" s="9">
        <v>166.36262629999999</v>
      </c>
    </row>
    <row r="3030" spans="5:15" x14ac:dyDescent="0.3">
      <c r="E3030" s="6">
        <v>36226</v>
      </c>
      <c r="F3030" s="7">
        <v>259.56907200000001</v>
      </c>
      <c r="G3030" s="7">
        <f t="shared" si="166"/>
        <v>0</v>
      </c>
      <c r="H3030" s="7">
        <f t="shared" si="167"/>
        <v>0</v>
      </c>
      <c r="N3030" s="12">
        <v>44688</v>
      </c>
      <c r="O3030" s="9">
        <v>166.36262629999999</v>
      </c>
    </row>
    <row r="3031" spans="5:15" x14ac:dyDescent="0.3">
      <c r="E3031" s="6">
        <v>36226</v>
      </c>
      <c r="F3031" s="7">
        <v>350.06328000000002</v>
      </c>
      <c r="G3031" s="7">
        <f t="shared" si="166"/>
        <v>0</v>
      </c>
      <c r="H3031" s="7">
        <f t="shared" si="167"/>
        <v>0</v>
      </c>
      <c r="N3031" s="12">
        <v>44688</v>
      </c>
      <c r="O3031" s="9">
        <v>166.36262629999999</v>
      </c>
    </row>
    <row r="3032" spans="5:15" x14ac:dyDescent="0.3">
      <c r="E3032" s="6">
        <v>36226</v>
      </c>
      <c r="F3032" s="7">
        <v>435.75134400000002</v>
      </c>
      <c r="G3032" s="7">
        <f t="shared" si="166"/>
        <v>0</v>
      </c>
      <c r="H3032" s="7">
        <f t="shared" si="167"/>
        <v>0</v>
      </c>
      <c r="N3032" s="12">
        <v>44688</v>
      </c>
      <c r="O3032" s="9">
        <v>166.36262629999999</v>
      </c>
    </row>
    <row r="3033" spans="5:15" x14ac:dyDescent="0.3">
      <c r="E3033" s="6">
        <v>36226</v>
      </c>
      <c r="F3033" s="7">
        <v>1566.8362079999999</v>
      </c>
      <c r="G3033" s="7">
        <f t="shared" si="166"/>
        <v>0</v>
      </c>
      <c r="H3033" s="7">
        <f t="shared" si="167"/>
        <v>0</v>
      </c>
      <c r="N3033" s="12">
        <v>44688</v>
      </c>
      <c r="O3033" s="9">
        <v>166.36262629999999</v>
      </c>
    </row>
    <row r="3034" spans="5:15" x14ac:dyDescent="0.3">
      <c r="E3034" s="6">
        <v>36226</v>
      </c>
      <c r="F3034" s="7">
        <v>1648.8450720000001</v>
      </c>
      <c r="G3034" s="7">
        <f t="shared" si="166"/>
        <v>0</v>
      </c>
      <c r="H3034" s="7">
        <f t="shared" si="167"/>
        <v>0</v>
      </c>
      <c r="N3034" s="12">
        <v>44688</v>
      </c>
      <c r="O3034" s="9">
        <v>166.36262629999999</v>
      </c>
    </row>
    <row r="3035" spans="5:15" x14ac:dyDescent="0.3">
      <c r="E3035" s="6">
        <v>36226</v>
      </c>
      <c r="F3035" s="7">
        <v>1229.968656</v>
      </c>
      <c r="G3035" s="7">
        <f t="shared" si="166"/>
        <v>0</v>
      </c>
      <c r="H3035" s="7">
        <f t="shared" si="167"/>
        <v>0</v>
      </c>
      <c r="N3035" s="12">
        <v>44688</v>
      </c>
      <c r="O3035" s="9">
        <v>166.36262629999999</v>
      </c>
    </row>
    <row r="3036" spans="5:15" x14ac:dyDescent="0.3">
      <c r="E3036" s="6">
        <v>36226</v>
      </c>
      <c r="F3036" s="7">
        <v>854.49167999999997</v>
      </c>
      <c r="G3036" s="7">
        <f t="shared" si="166"/>
        <v>0</v>
      </c>
      <c r="H3036" s="7">
        <f t="shared" si="167"/>
        <v>0</v>
      </c>
      <c r="N3036" s="12">
        <v>44688</v>
      </c>
      <c r="O3036" s="9">
        <v>166.36262629999999</v>
      </c>
    </row>
    <row r="3037" spans="5:15" x14ac:dyDescent="0.3">
      <c r="E3037" s="6">
        <v>36226</v>
      </c>
      <c r="F3037" s="7">
        <v>398.925072</v>
      </c>
      <c r="G3037" s="7">
        <f t="shared" si="166"/>
        <v>0</v>
      </c>
      <c r="H3037" s="7">
        <f t="shared" si="167"/>
        <v>0</v>
      </c>
      <c r="N3037" s="12">
        <v>44688</v>
      </c>
      <c r="O3037" s="9">
        <v>166.36262629999999</v>
      </c>
    </row>
    <row r="3038" spans="5:15" x14ac:dyDescent="0.3">
      <c r="E3038" s="6">
        <v>36226</v>
      </c>
      <c r="F3038" s="7">
        <v>224.76585600000001</v>
      </c>
      <c r="G3038" s="7">
        <f t="shared" si="166"/>
        <v>0</v>
      </c>
      <c r="H3038" s="7">
        <f t="shared" si="167"/>
        <v>0</v>
      </c>
      <c r="N3038" s="12">
        <v>44688</v>
      </c>
      <c r="O3038" s="9">
        <v>166.36262629999999</v>
      </c>
    </row>
    <row r="3039" spans="5:15" x14ac:dyDescent="0.3">
      <c r="E3039" s="6">
        <v>36226</v>
      </c>
      <c r="F3039" s="7">
        <v>131.43412799999999</v>
      </c>
      <c r="G3039" s="7">
        <f t="shared" si="166"/>
        <v>0</v>
      </c>
      <c r="H3039" s="7">
        <f t="shared" si="167"/>
        <v>0</v>
      </c>
      <c r="N3039" s="12">
        <v>44688</v>
      </c>
      <c r="O3039" s="9">
        <v>166.36262629999999</v>
      </c>
    </row>
    <row r="3040" spans="5:15" x14ac:dyDescent="0.3">
      <c r="E3040" s="6">
        <v>36226</v>
      </c>
      <c r="F3040" s="7">
        <v>48.974688</v>
      </c>
      <c r="G3040" s="7">
        <f t="shared" si="166"/>
        <v>0</v>
      </c>
      <c r="H3040" s="7">
        <f t="shared" si="167"/>
        <v>0</v>
      </c>
      <c r="N3040" s="12">
        <v>44688</v>
      </c>
      <c r="O3040" s="9">
        <v>166.36262629999999</v>
      </c>
    </row>
    <row r="3041" spans="5:15" x14ac:dyDescent="0.3">
      <c r="E3041" s="6">
        <v>36226</v>
      </c>
      <c r="F3041" s="7">
        <v>1.5220800000000001</v>
      </c>
      <c r="G3041" s="7">
        <f t="shared" si="166"/>
        <v>0</v>
      </c>
      <c r="H3041" s="7">
        <f t="shared" si="167"/>
        <v>0</v>
      </c>
      <c r="N3041" s="12">
        <v>44688</v>
      </c>
      <c r="O3041" s="9">
        <v>166.36262629999999</v>
      </c>
    </row>
    <row r="3042" spans="5:15" x14ac:dyDescent="0.3">
      <c r="E3042" s="6">
        <v>36226</v>
      </c>
      <c r="F3042" s="7">
        <v>9.2473919999999996</v>
      </c>
      <c r="G3042" s="7">
        <f t="shared" si="166"/>
        <v>0</v>
      </c>
      <c r="H3042" s="7">
        <f t="shared" si="167"/>
        <v>0</v>
      </c>
      <c r="N3042" s="12">
        <v>44688</v>
      </c>
      <c r="O3042" s="9">
        <v>166.36262629999999</v>
      </c>
    </row>
    <row r="3043" spans="5:15" x14ac:dyDescent="0.3">
      <c r="E3043" s="6">
        <v>36226</v>
      </c>
      <c r="F3043" s="7">
        <v>0</v>
      </c>
      <c r="G3043" s="7">
        <f t="shared" si="166"/>
        <v>0</v>
      </c>
      <c r="H3043" s="7">
        <f t="shared" si="167"/>
        <v>0</v>
      </c>
      <c r="N3043" s="12">
        <v>44688</v>
      </c>
      <c r="O3043" s="9">
        <v>166.36262629999999</v>
      </c>
    </row>
    <row r="3044" spans="5:15" x14ac:dyDescent="0.3">
      <c r="E3044" s="6">
        <v>36226</v>
      </c>
      <c r="F3044" s="7">
        <v>12.708864</v>
      </c>
      <c r="G3044" s="7">
        <f t="shared" si="166"/>
        <v>0</v>
      </c>
      <c r="H3044" s="7">
        <f t="shared" si="167"/>
        <v>0</v>
      </c>
      <c r="N3044" s="12">
        <v>44688</v>
      </c>
      <c r="O3044" s="9">
        <v>166.36262629999999</v>
      </c>
    </row>
    <row r="3045" spans="5:15" x14ac:dyDescent="0.3">
      <c r="E3045" s="6">
        <v>36226</v>
      </c>
      <c r="F3045" s="7">
        <v>0.87191999999999603</v>
      </c>
      <c r="G3045" s="7">
        <f t="shared" si="166"/>
        <v>0</v>
      </c>
      <c r="H3045" s="7">
        <f t="shared" si="167"/>
        <v>0</v>
      </c>
      <c r="N3045" s="12">
        <v>44688</v>
      </c>
      <c r="O3045" s="9">
        <v>166.36262629999999</v>
      </c>
    </row>
    <row r="3046" spans="5:15" x14ac:dyDescent="0.3">
      <c r="E3046" s="6">
        <v>36226</v>
      </c>
      <c r="F3046" s="7">
        <v>10.435824</v>
      </c>
      <c r="G3046" s="7">
        <f t="shared" si="166"/>
        <v>0</v>
      </c>
      <c r="H3046" s="7">
        <f t="shared" si="167"/>
        <v>0</v>
      </c>
      <c r="N3046" s="12">
        <v>44688</v>
      </c>
      <c r="O3046" s="9">
        <v>166.36262629999999</v>
      </c>
    </row>
    <row r="3047" spans="5:15" x14ac:dyDescent="0.3">
      <c r="E3047" s="6">
        <v>36226</v>
      </c>
      <c r="F3047" s="7">
        <v>37.767744</v>
      </c>
      <c r="G3047" s="7">
        <f t="shared" si="166"/>
        <v>0</v>
      </c>
      <c r="H3047" s="7">
        <f t="shared" si="167"/>
        <v>0</v>
      </c>
      <c r="N3047" s="12">
        <v>44688</v>
      </c>
      <c r="O3047" s="9">
        <v>166.36262629999999</v>
      </c>
    </row>
    <row r="3048" spans="5:15" x14ac:dyDescent="0.3">
      <c r="E3048" s="6">
        <v>36226</v>
      </c>
      <c r="F3048" s="7">
        <v>39.751488000000002</v>
      </c>
      <c r="G3048" s="7">
        <f t="shared" si="166"/>
        <v>0</v>
      </c>
      <c r="H3048" s="7">
        <f t="shared" si="167"/>
        <v>0</v>
      </c>
      <c r="N3048" s="12">
        <v>44688</v>
      </c>
      <c r="O3048" s="9">
        <v>166.36262629999999</v>
      </c>
    </row>
    <row r="3049" spans="5:15" x14ac:dyDescent="0.3">
      <c r="E3049" s="6">
        <v>36226</v>
      </c>
      <c r="F3049" s="7">
        <v>56.273615999999997</v>
      </c>
      <c r="G3049" s="7">
        <f t="shared" si="166"/>
        <v>0</v>
      </c>
      <c r="H3049" s="7">
        <f t="shared" si="167"/>
        <v>0</v>
      </c>
      <c r="N3049" s="12">
        <v>44688</v>
      </c>
      <c r="O3049" s="9">
        <v>166.36262629999999</v>
      </c>
    </row>
    <row r="3050" spans="5:15" x14ac:dyDescent="0.3">
      <c r="E3050" s="6">
        <v>36226</v>
      </c>
      <c r="F3050" s="7">
        <v>75.753215999999995</v>
      </c>
      <c r="G3050" s="7">
        <f t="shared" si="166"/>
        <v>0</v>
      </c>
      <c r="H3050" s="7">
        <f t="shared" si="167"/>
        <v>0</v>
      </c>
      <c r="N3050" s="12">
        <v>44689</v>
      </c>
      <c r="O3050" s="9">
        <v>166.36262629999999</v>
      </c>
    </row>
    <row r="3051" spans="5:15" x14ac:dyDescent="0.3">
      <c r="E3051" s="6">
        <v>36227</v>
      </c>
      <c r="F3051" s="7">
        <v>93.527280000000005</v>
      </c>
      <c r="G3051" s="7">
        <f t="shared" si="166"/>
        <v>0</v>
      </c>
      <c r="H3051" s="7">
        <f t="shared" si="167"/>
        <v>0</v>
      </c>
      <c r="N3051" s="12">
        <v>44689</v>
      </c>
      <c r="O3051" s="9">
        <v>166.36262629999999</v>
      </c>
    </row>
    <row r="3052" spans="5:15" x14ac:dyDescent="0.3">
      <c r="E3052" s="6">
        <v>36227</v>
      </c>
      <c r="F3052" s="7">
        <v>111.29328</v>
      </c>
      <c r="G3052" s="7">
        <f t="shared" si="166"/>
        <v>0</v>
      </c>
      <c r="H3052" s="7">
        <f t="shared" si="167"/>
        <v>0</v>
      </c>
      <c r="N3052" s="12">
        <v>44689</v>
      </c>
      <c r="O3052" s="9">
        <v>166.36262629999999</v>
      </c>
    </row>
    <row r="3053" spans="5:15" x14ac:dyDescent="0.3">
      <c r="E3053" s="6">
        <v>36227</v>
      </c>
      <c r="F3053" s="7">
        <v>124.713792</v>
      </c>
      <c r="G3053" s="7">
        <f t="shared" si="166"/>
        <v>0</v>
      </c>
      <c r="H3053" s="7">
        <f t="shared" si="167"/>
        <v>0</v>
      </c>
      <c r="N3053" s="12">
        <v>44689</v>
      </c>
      <c r="O3053" s="9">
        <v>166.36262629999999</v>
      </c>
    </row>
    <row r="3054" spans="5:15" x14ac:dyDescent="0.3">
      <c r="E3054" s="6">
        <v>36227</v>
      </c>
      <c r="F3054" s="7">
        <v>137.84299200000001</v>
      </c>
      <c r="G3054" s="7">
        <f t="shared" si="166"/>
        <v>0</v>
      </c>
      <c r="H3054" s="7">
        <f t="shared" si="167"/>
        <v>0</v>
      </c>
      <c r="N3054" s="12">
        <v>44689</v>
      </c>
      <c r="O3054" s="9">
        <v>166.36262629999999</v>
      </c>
    </row>
    <row r="3055" spans="5:15" x14ac:dyDescent="0.3">
      <c r="E3055" s="6">
        <v>36227</v>
      </c>
      <c r="F3055" s="7">
        <v>147.48148800000001</v>
      </c>
      <c r="G3055" s="7">
        <f t="shared" si="166"/>
        <v>0</v>
      </c>
      <c r="H3055" s="7">
        <f t="shared" si="167"/>
        <v>0</v>
      </c>
      <c r="N3055" s="12">
        <v>44689</v>
      </c>
      <c r="O3055" s="9">
        <v>166.36262629999999</v>
      </c>
    </row>
    <row r="3056" spans="5:15" x14ac:dyDescent="0.3">
      <c r="E3056" s="6">
        <v>36227</v>
      </c>
      <c r="F3056" s="7">
        <v>153.82281599999999</v>
      </c>
      <c r="G3056" s="7">
        <f t="shared" si="166"/>
        <v>0</v>
      </c>
      <c r="H3056" s="7">
        <f t="shared" si="167"/>
        <v>0</v>
      </c>
      <c r="N3056" s="12">
        <v>44689</v>
      </c>
      <c r="O3056" s="9">
        <v>166.36262629999999</v>
      </c>
    </row>
    <row r="3057" spans="5:15" x14ac:dyDescent="0.3">
      <c r="E3057" s="6">
        <v>36227</v>
      </c>
      <c r="F3057" s="7">
        <v>910.656432</v>
      </c>
      <c r="G3057" s="7">
        <f t="shared" si="166"/>
        <v>0</v>
      </c>
      <c r="H3057" s="7">
        <f t="shared" si="167"/>
        <v>0</v>
      </c>
      <c r="N3057" s="12">
        <v>44689</v>
      </c>
      <c r="O3057" s="9">
        <v>166.36262629999999</v>
      </c>
    </row>
    <row r="3058" spans="5:15" x14ac:dyDescent="0.3">
      <c r="E3058" s="6">
        <v>36227</v>
      </c>
      <c r="F3058" s="7">
        <v>849.99499200000002</v>
      </c>
      <c r="G3058" s="7">
        <f t="shared" si="166"/>
        <v>0</v>
      </c>
      <c r="H3058" s="7">
        <f t="shared" si="167"/>
        <v>0</v>
      </c>
      <c r="N3058" s="12">
        <v>44689</v>
      </c>
      <c r="O3058" s="9">
        <v>3064.5746949999998</v>
      </c>
    </row>
    <row r="3059" spans="5:15" x14ac:dyDescent="0.3">
      <c r="E3059" s="6">
        <v>36227</v>
      </c>
      <c r="F3059" s="7">
        <v>643.41950399999996</v>
      </c>
      <c r="G3059" s="7">
        <f t="shared" si="166"/>
        <v>0</v>
      </c>
      <c r="H3059" s="7">
        <f t="shared" si="167"/>
        <v>0</v>
      </c>
      <c r="N3059" s="12">
        <v>44689</v>
      </c>
      <c r="O3059" s="9">
        <v>4071.50638049998</v>
      </c>
    </row>
    <row r="3060" spans="5:15" x14ac:dyDescent="0.3">
      <c r="E3060" s="6">
        <v>36227</v>
      </c>
      <c r="F3060" s="7">
        <v>359.16955200000001</v>
      </c>
      <c r="G3060" s="7">
        <f t="shared" si="166"/>
        <v>0</v>
      </c>
      <c r="H3060" s="7">
        <f t="shared" si="167"/>
        <v>0</v>
      </c>
      <c r="N3060" s="12">
        <v>44689</v>
      </c>
      <c r="O3060" s="9">
        <v>4202.8452959999904</v>
      </c>
    </row>
    <row r="3061" spans="5:15" x14ac:dyDescent="0.3">
      <c r="E3061" s="6">
        <v>36227</v>
      </c>
      <c r="F3061" s="7">
        <v>188.760096</v>
      </c>
      <c r="G3061" s="7">
        <f t="shared" si="166"/>
        <v>0</v>
      </c>
      <c r="H3061" s="7">
        <f t="shared" si="167"/>
        <v>0</v>
      </c>
      <c r="N3061" s="12">
        <v>44689</v>
      </c>
      <c r="O3061" s="9">
        <v>4071.50638049998</v>
      </c>
    </row>
    <row r="3062" spans="5:15" x14ac:dyDescent="0.3">
      <c r="E3062" s="6">
        <v>36227</v>
      </c>
      <c r="F3062" s="7">
        <v>134.84520000000001</v>
      </c>
      <c r="G3062" s="7">
        <f t="shared" si="166"/>
        <v>0</v>
      </c>
      <c r="H3062" s="7">
        <f t="shared" si="167"/>
        <v>0</v>
      </c>
      <c r="N3062" s="12">
        <v>44689</v>
      </c>
      <c r="O3062" s="9">
        <v>3677.48963399999</v>
      </c>
    </row>
    <row r="3063" spans="5:15" x14ac:dyDescent="0.3">
      <c r="E3063" s="6">
        <v>36227</v>
      </c>
      <c r="F3063" s="7">
        <v>144.62078399999999</v>
      </c>
      <c r="G3063" s="7">
        <f t="shared" si="166"/>
        <v>0</v>
      </c>
      <c r="H3063" s="7">
        <f t="shared" si="167"/>
        <v>0</v>
      </c>
      <c r="N3063" s="12">
        <v>44689</v>
      </c>
      <c r="O3063" s="9">
        <v>3940.16746499999</v>
      </c>
    </row>
    <row r="3064" spans="5:15" x14ac:dyDescent="0.3">
      <c r="E3064" s="6">
        <v>36227</v>
      </c>
      <c r="F3064" s="7">
        <v>175.26801599999999</v>
      </c>
      <c r="G3064" s="7">
        <f t="shared" si="166"/>
        <v>0</v>
      </c>
      <c r="H3064" s="7">
        <f t="shared" si="167"/>
        <v>0</v>
      </c>
      <c r="N3064" s="12">
        <v>44689</v>
      </c>
      <c r="O3064" s="9">
        <v>4027.7267419999998</v>
      </c>
    </row>
    <row r="3065" spans="5:15" x14ac:dyDescent="0.3">
      <c r="E3065" s="6">
        <v>36227</v>
      </c>
      <c r="F3065" s="7">
        <v>274.20523200000002</v>
      </c>
      <c r="G3065" s="7">
        <f t="shared" si="166"/>
        <v>0</v>
      </c>
      <c r="H3065" s="7">
        <f t="shared" si="167"/>
        <v>0</v>
      </c>
      <c r="N3065" s="12">
        <v>44689</v>
      </c>
      <c r="O3065" s="9">
        <v>3852.6081879999902</v>
      </c>
    </row>
    <row r="3066" spans="5:15" x14ac:dyDescent="0.3">
      <c r="E3066" s="6">
        <v>36227</v>
      </c>
      <c r="F3066" s="7">
        <v>295.73107199999998</v>
      </c>
      <c r="G3066" s="7">
        <f t="shared" si="166"/>
        <v>0</v>
      </c>
      <c r="H3066" s="7">
        <f t="shared" si="167"/>
        <v>0</v>
      </c>
      <c r="N3066" s="12">
        <v>44689</v>
      </c>
      <c r="O3066" s="9">
        <v>3502.3710799999999</v>
      </c>
    </row>
    <row r="3067" spans="5:15" x14ac:dyDescent="0.3">
      <c r="E3067" s="6">
        <v>36227</v>
      </c>
      <c r="F3067" s="7">
        <v>306.99547200000001</v>
      </c>
      <c r="G3067" s="7">
        <f t="shared" si="166"/>
        <v>0</v>
      </c>
      <c r="H3067" s="7">
        <f t="shared" si="167"/>
        <v>0</v>
      </c>
      <c r="N3067" s="12">
        <v>44689</v>
      </c>
      <c r="O3067" s="9">
        <v>3502.3710799999999</v>
      </c>
    </row>
    <row r="3068" spans="5:15" x14ac:dyDescent="0.3">
      <c r="E3068" s="6">
        <v>36227</v>
      </c>
      <c r="F3068" s="7">
        <v>486.79343999999998</v>
      </c>
      <c r="G3068" s="7">
        <f t="shared" si="166"/>
        <v>0</v>
      </c>
      <c r="H3068" s="7">
        <f t="shared" si="167"/>
        <v>0</v>
      </c>
      <c r="N3068" s="12">
        <v>44689</v>
      </c>
      <c r="O3068" s="9">
        <v>2101.4226479999902</v>
      </c>
    </row>
    <row r="3069" spans="5:15" x14ac:dyDescent="0.3">
      <c r="E3069" s="6">
        <v>36227</v>
      </c>
      <c r="F3069" s="7">
        <v>150.60024000000001</v>
      </c>
      <c r="G3069" s="7">
        <f t="shared" si="166"/>
        <v>0</v>
      </c>
      <c r="H3069" s="7">
        <f t="shared" si="167"/>
        <v>0</v>
      </c>
      <c r="N3069" s="12">
        <v>44689</v>
      </c>
      <c r="O3069" s="9">
        <v>1576.066986</v>
      </c>
    </row>
    <row r="3070" spans="5:15" x14ac:dyDescent="0.3">
      <c r="E3070" s="6">
        <v>36227</v>
      </c>
      <c r="F3070" s="7">
        <v>179.86046400000001</v>
      </c>
      <c r="G3070" s="7">
        <f t="shared" si="166"/>
        <v>0</v>
      </c>
      <c r="H3070" s="7">
        <f t="shared" si="167"/>
        <v>0</v>
      </c>
      <c r="N3070" s="12">
        <v>44689</v>
      </c>
      <c r="O3070" s="9">
        <v>1576.066986</v>
      </c>
    </row>
    <row r="3071" spans="5:15" x14ac:dyDescent="0.3">
      <c r="E3071" s="6">
        <v>36227</v>
      </c>
      <c r="F3071" s="7">
        <v>192.71750399999999</v>
      </c>
      <c r="G3071" s="7">
        <f t="shared" si="166"/>
        <v>0</v>
      </c>
      <c r="H3071" s="7">
        <f t="shared" si="167"/>
        <v>0</v>
      </c>
      <c r="N3071" s="12">
        <v>44689</v>
      </c>
      <c r="O3071" s="9">
        <v>166.36262629999999</v>
      </c>
    </row>
    <row r="3072" spans="5:15" x14ac:dyDescent="0.3">
      <c r="E3072" s="6">
        <v>36227</v>
      </c>
      <c r="F3072" s="7">
        <v>122.42664000000001</v>
      </c>
      <c r="G3072" s="7">
        <f t="shared" si="166"/>
        <v>0</v>
      </c>
      <c r="H3072" s="7">
        <f t="shared" si="167"/>
        <v>0</v>
      </c>
      <c r="N3072" s="12">
        <v>44689</v>
      </c>
      <c r="O3072" s="9">
        <v>166.36262629999999</v>
      </c>
    </row>
    <row r="3073" spans="5:15" x14ac:dyDescent="0.3">
      <c r="E3073" s="6">
        <v>36227</v>
      </c>
      <c r="F3073" s="7">
        <v>135.603216</v>
      </c>
      <c r="G3073" s="7">
        <f t="shared" si="166"/>
        <v>0</v>
      </c>
      <c r="H3073" s="7">
        <f t="shared" si="167"/>
        <v>0</v>
      </c>
      <c r="N3073" s="12">
        <v>44689</v>
      </c>
      <c r="O3073" s="9">
        <v>166.36262629999999</v>
      </c>
    </row>
    <row r="3074" spans="5:15" x14ac:dyDescent="0.3">
      <c r="E3074" s="6">
        <v>36227</v>
      </c>
      <c r="F3074" s="7">
        <v>147.75667200000001</v>
      </c>
      <c r="G3074" s="7">
        <f t="shared" si="166"/>
        <v>0</v>
      </c>
      <c r="H3074" s="7">
        <f t="shared" si="167"/>
        <v>0</v>
      </c>
      <c r="N3074" s="12">
        <v>44690</v>
      </c>
      <c r="O3074" s="9">
        <v>166.36262629999999</v>
      </c>
    </row>
    <row r="3075" spans="5:15" x14ac:dyDescent="0.3">
      <c r="E3075" s="6">
        <v>36228</v>
      </c>
      <c r="F3075" s="7">
        <v>194.31316799999999</v>
      </c>
      <c r="G3075" s="7">
        <f t="shared" ref="G3075:G3138" si="168">IF(I3075&lt;400,0,IF(I3075&gt;500,500,I3075))</f>
        <v>0</v>
      </c>
      <c r="H3075" s="7">
        <f t="shared" ref="H3075:H3138" si="169">IF(I3075&lt;1900,I3075-G3075,1400)</f>
        <v>0</v>
      </c>
      <c r="N3075" s="12">
        <v>44690</v>
      </c>
      <c r="O3075" s="9">
        <v>166.36262629999999</v>
      </c>
    </row>
    <row r="3076" spans="5:15" x14ac:dyDescent="0.3">
      <c r="E3076" s="6">
        <v>36228</v>
      </c>
      <c r="F3076" s="7">
        <v>242.76873599999999</v>
      </c>
      <c r="G3076" s="7">
        <f t="shared" si="168"/>
        <v>0</v>
      </c>
      <c r="H3076" s="7">
        <f t="shared" si="169"/>
        <v>0</v>
      </c>
      <c r="N3076" s="12">
        <v>44690</v>
      </c>
      <c r="O3076" s="9">
        <v>166.36262629999999</v>
      </c>
    </row>
    <row r="3077" spans="5:15" x14ac:dyDescent="0.3">
      <c r="E3077" s="6">
        <v>36228</v>
      </c>
      <c r="F3077" s="7">
        <v>315.98179199999998</v>
      </c>
      <c r="G3077" s="7">
        <f t="shared" si="168"/>
        <v>0</v>
      </c>
      <c r="H3077" s="7">
        <f t="shared" si="169"/>
        <v>0</v>
      </c>
      <c r="N3077" s="12">
        <v>44690</v>
      </c>
      <c r="O3077" s="9">
        <v>166.36262629999999</v>
      </c>
    </row>
    <row r="3078" spans="5:15" x14ac:dyDescent="0.3">
      <c r="E3078" s="6">
        <v>36228</v>
      </c>
      <c r="F3078" s="7">
        <v>412.69535999999999</v>
      </c>
      <c r="G3078" s="7">
        <f t="shared" si="168"/>
        <v>0</v>
      </c>
      <c r="H3078" s="7">
        <f t="shared" si="169"/>
        <v>0</v>
      </c>
      <c r="N3078" s="12">
        <v>44690</v>
      </c>
      <c r="O3078" s="9">
        <v>166.36262629999999</v>
      </c>
    </row>
    <row r="3079" spans="5:15" x14ac:dyDescent="0.3">
      <c r="E3079" s="6">
        <v>36228</v>
      </c>
      <c r="F3079" s="7">
        <v>505.168272</v>
      </c>
      <c r="G3079" s="7">
        <f t="shared" si="168"/>
        <v>0</v>
      </c>
      <c r="H3079" s="7">
        <f t="shared" si="169"/>
        <v>0</v>
      </c>
      <c r="N3079" s="12">
        <v>44690</v>
      </c>
      <c r="O3079" s="9">
        <v>166.36262629999999</v>
      </c>
    </row>
    <row r="3080" spans="5:15" x14ac:dyDescent="0.3">
      <c r="E3080" s="6">
        <v>36228</v>
      </c>
      <c r="F3080" s="7">
        <v>592.23830399999997</v>
      </c>
      <c r="G3080" s="7">
        <f t="shared" si="168"/>
        <v>0</v>
      </c>
      <c r="H3080" s="7">
        <f t="shared" si="169"/>
        <v>0</v>
      </c>
      <c r="N3080" s="12">
        <v>44690</v>
      </c>
      <c r="O3080" s="9">
        <v>166.36262629999999</v>
      </c>
    </row>
    <row r="3081" spans="5:15" x14ac:dyDescent="0.3">
      <c r="E3081" s="6">
        <v>36228</v>
      </c>
      <c r="F3081" s="7">
        <v>1947.1848480000001</v>
      </c>
      <c r="G3081" s="7">
        <f t="shared" si="168"/>
        <v>0</v>
      </c>
      <c r="H3081" s="7">
        <f t="shared" si="169"/>
        <v>0</v>
      </c>
      <c r="N3081" s="12">
        <v>44690</v>
      </c>
      <c r="O3081" s="9">
        <v>166.36262629999999</v>
      </c>
    </row>
    <row r="3082" spans="5:15" x14ac:dyDescent="0.3">
      <c r="E3082" s="6">
        <v>36228</v>
      </c>
      <c r="F3082" s="7">
        <v>1957.699296</v>
      </c>
      <c r="G3082" s="7">
        <f t="shared" si="168"/>
        <v>0</v>
      </c>
      <c r="H3082" s="7">
        <f t="shared" si="169"/>
        <v>0</v>
      </c>
      <c r="N3082" s="12">
        <v>44690</v>
      </c>
      <c r="O3082" s="9">
        <v>3064.5746949999998</v>
      </c>
    </row>
    <row r="3083" spans="5:15" x14ac:dyDescent="0.3">
      <c r="E3083" s="6">
        <v>36228</v>
      </c>
      <c r="F3083" s="7">
        <v>1409.5146239999999</v>
      </c>
      <c r="G3083" s="7">
        <f t="shared" si="168"/>
        <v>0</v>
      </c>
      <c r="H3083" s="7">
        <f t="shared" si="169"/>
        <v>0</v>
      </c>
      <c r="N3083" s="12">
        <v>44690</v>
      </c>
      <c r="O3083" s="9">
        <v>4071.50638049998</v>
      </c>
    </row>
    <row r="3084" spans="5:15" x14ac:dyDescent="0.3">
      <c r="E3084" s="6">
        <v>36228</v>
      </c>
      <c r="F3084" s="7">
        <v>679.61174400000004</v>
      </c>
      <c r="G3084" s="7">
        <f t="shared" si="168"/>
        <v>0</v>
      </c>
      <c r="H3084" s="7">
        <f t="shared" si="169"/>
        <v>0</v>
      </c>
      <c r="N3084" s="12">
        <v>44690</v>
      </c>
      <c r="O3084" s="9">
        <v>4202.8452959999904</v>
      </c>
    </row>
    <row r="3085" spans="5:15" x14ac:dyDescent="0.3">
      <c r="E3085" s="6">
        <v>36228</v>
      </c>
      <c r="F3085" s="7">
        <v>413.37072000000001</v>
      </c>
      <c r="G3085" s="7">
        <f t="shared" si="168"/>
        <v>0</v>
      </c>
      <c r="H3085" s="7">
        <f t="shared" si="169"/>
        <v>0</v>
      </c>
      <c r="N3085" s="12">
        <v>44690</v>
      </c>
      <c r="O3085" s="9">
        <v>4071.50638049998</v>
      </c>
    </row>
    <row r="3086" spans="5:15" x14ac:dyDescent="0.3">
      <c r="E3086" s="6">
        <v>36228</v>
      </c>
      <c r="F3086" s="7">
        <v>421.58188799999999</v>
      </c>
      <c r="G3086" s="7">
        <f t="shared" si="168"/>
        <v>0</v>
      </c>
      <c r="H3086" s="7">
        <f t="shared" si="169"/>
        <v>0</v>
      </c>
      <c r="N3086" s="12">
        <v>44690</v>
      </c>
      <c r="O3086" s="9">
        <v>3677.48963399999</v>
      </c>
    </row>
    <row r="3087" spans="5:15" x14ac:dyDescent="0.3">
      <c r="E3087" s="6">
        <v>36228</v>
      </c>
      <c r="F3087" s="7">
        <v>299.77516800000001</v>
      </c>
      <c r="G3087" s="7">
        <f t="shared" si="168"/>
        <v>0</v>
      </c>
      <c r="H3087" s="7">
        <f t="shared" si="169"/>
        <v>0</v>
      </c>
      <c r="N3087" s="12">
        <v>44690</v>
      </c>
      <c r="O3087" s="9">
        <v>3940.16746499999</v>
      </c>
    </row>
    <row r="3088" spans="5:15" x14ac:dyDescent="0.3">
      <c r="E3088" s="6">
        <v>36228</v>
      </c>
      <c r="F3088" s="7">
        <v>246.386448</v>
      </c>
      <c r="G3088" s="7">
        <f t="shared" si="168"/>
        <v>0</v>
      </c>
      <c r="H3088" s="7">
        <f t="shared" si="169"/>
        <v>0</v>
      </c>
      <c r="N3088" s="12">
        <v>44690</v>
      </c>
      <c r="O3088" s="9">
        <v>4027.7267419999998</v>
      </c>
    </row>
    <row r="3089" spans="5:15" x14ac:dyDescent="0.3">
      <c r="E3089" s="6">
        <v>36228</v>
      </c>
      <c r="F3089" s="7">
        <v>202.59993600000001</v>
      </c>
      <c r="G3089" s="7">
        <f t="shared" si="168"/>
        <v>0</v>
      </c>
      <c r="H3089" s="7">
        <f t="shared" si="169"/>
        <v>0</v>
      </c>
      <c r="N3089" s="12">
        <v>44690</v>
      </c>
      <c r="O3089" s="9">
        <v>3852.6081879999902</v>
      </c>
    </row>
    <row r="3090" spans="5:15" x14ac:dyDescent="0.3">
      <c r="E3090" s="6">
        <v>36228</v>
      </c>
      <c r="F3090" s="7">
        <v>173.393136</v>
      </c>
      <c r="G3090" s="7">
        <f t="shared" si="168"/>
        <v>0</v>
      </c>
      <c r="H3090" s="7">
        <f t="shared" si="169"/>
        <v>0</v>
      </c>
      <c r="N3090" s="12">
        <v>44690</v>
      </c>
      <c r="O3090" s="9">
        <v>3502.3710799999999</v>
      </c>
    </row>
    <row r="3091" spans="5:15" x14ac:dyDescent="0.3">
      <c r="E3091" s="6">
        <v>36228</v>
      </c>
      <c r="F3091" s="7">
        <v>192.28003200000001</v>
      </c>
      <c r="G3091" s="7">
        <f t="shared" si="168"/>
        <v>0</v>
      </c>
      <c r="H3091" s="7">
        <f t="shared" si="169"/>
        <v>0</v>
      </c>
      <c r="N3091" s="12">
        <v>44690</v>
      </c>
      <c r="O3091" s="9">
        <v>3502.3710799999999</v>
      </c>
    </row>
    <row r="3092" spans="5:15" x14ac:dyDescent="0.3">
      <c r="E3092" s="6">
        <v>36228</v>
      </c>
      <c r="F3092" s="7">
        <v>212.091264</v>
      </c>
      <c r="G3092" s="7">
        <f t="shared" si="168"/>
        <v>0</v>
      </c>
      <c r="H3092" s="7">
        <f t="shared" si="169"/>
        <v>0</v>
      </c>
      <c r="N3092" s="12">
        <v>44690</v>
      </c>
      <c r="O3092" s="9">
        <v>2101.4226479999902</v>
      </c>
    </row>
    <row r="3093" spans="5:15" x14ac:dyDescent="0.3">
      <c r="E3093" s="6">
        <v>36228</v>
      </c>
      <c r="F3093" s="7">
        <v>70.642656000000002</v>
      </c>
      <c r="G3093" s="7">
        <f t="shared" si="168"/>
        <v>0</v>
      </c>
      <c r="H3093" s="7">
        <f t="shared" si="169"/>
        <v>0</v>
      </c>
      <c r="N3093" s="12">
        <v>44690</v>
      </c>
      <c r="O3093" s="9">
        <v>1576.066986</v>
      </c>
    </row>
    <row r="3094" spans="5:15" x14ac:dyDescent="0.3">
      <c r="E3094" s="6">
        <v>36228</v>
      </c>
      <c r="F3094" s="7">
        <v>137.38334399999999</v>
      </c>
      <c r="G3094" s="7">
        <f t="shared" si="168"/>
        <v>0</v>
      </c>
      <c r="H3094" s="7">
        <f t="shared" si="169"/>
        <v>0</v>
      </c>
      <c r="N3094" s="12">
        <v>44690</v>
      </c>
      <c r="O3094" s="9">
        <v>1576.066986</v>
      </c>
    </row>
    <row r="3095" spans="5:15" x14ac:dyDescent="0.3">
      <c r="E3095" s="6">
        <v>36228</v>
      </c>
      <c r="F3095" s="7">
        <v>186.352992</v>
      </c>
      <c r="G3095" s="7">
        <f t="shared" si="168"/>
        <v>0</v>
      </c>
      <c r="H3095" s="7">
        <f t="shared" si="169"/>
        <v>0</v>
      </c>
      <c r="N3095" s="12">
        <v>44690</v>
      </c>
      <c r="O3095" s="9">
        <v>166.36262629999999</v>
      </c>
    </row>
    <row r="3096" spans="5:15" x14ac:dyDescent="0.3">
      <c r="E3096" s="6">
        <v>36228</v>
      </c>
      <c r="F3096" s="7">
        <v>126.08568</v>
      </c>
      <c r="G3096" s="7">
        <f t="shared" si="168"/>
        <v>0</v>
      </c>
      <c r="H3096" s="7">
        <f t="shared" si="169"/>
        <v>0</v>
      </c>
      <c r="N3096" s="12">
        <v>44690</v>
      </c>
      <c r="O3096" s="9">
        <v>166.36262629999999</v>
      </c>
    </row>
    <row r="3097" spans="5:15" x14ac:dyDescent="0.3">
      <c r="E3097" s="6">
        <v>36228</v>
      </c>
      <c r="F3097" s="7">
        <v>156.2148</v>
      </c>
      <c r="G3097" s="7">
        <f t="shared" si="168"/>
        <v>0</v>
      </c>
      <c r="H3097" s="7">
        <f t="shared" si="169"/>
        <v>0</v>
      </c>
      <c r="N3097" s="12">
        <v>44690</v>
      </c>
      <c r="O3097" s="9">
        <v>166.36262629999999</v>
      </c>
    </row>
    <row r="3098" spans="5:15" x14ac:dyDescent="0.3">
      <c r="E3098" s="6">
        <v>36228</v>
      </c>
      <c r="F3098" s="7">
        <v>217.277424</v>
      </c>
      <c r="G3098" s="7">
        <f t="shared" si="168"/>
        <v>0</v>
      </c>
      <c r="H3098" s="7">
        <f t="shared" si="169"/>
        <v>0</v>
      </c>
      <c r="N3098" s="12">
        <v>44691</v>
      </c>
      <c r="O3098" s="9">
        <v>166.36262629999999</v>
      </c>
    </row>
    <row r="3099" spans="5:15" x14ac:dyDescent="0.3">
      <c r="E3099" s="6">
        <v>36229</v>
      </c>
      <c r="F3099" s="7">
        <v>276.26457599999998</v>
      </c>
      <c r="G3099" s="7">
        <f t="shared" si="168"/>
        <v>0</v>
      </c>
      <c r="H3099" s="7">
        <f t="shared" si="169"/>
        <v>0</v>
      </c>
      <c r="N3099" s="12">
        <v>44691</v>
      </c>
      <c r="O3099" s="9">
        <v>166.36262629999999</v>
      </c>
    </row>
    <row r="3100" spans="5:15" x14ac:dyDescent="0.3">
      <c r="E3100" s="6">
        <v>36229</v>
      </c>
      <c r="F3100" s="7">
        <v>369.80294400000002</v>
      </c>
      <c r="G3100" s="7">
        <f t="shared" si="168"/>
        <v>0</v>
      </c>
      <c r="H3100" s="7">
        <f t="shared" si="169"/>
        <v>0</v>
      </c>
      <c r="N3100" s="12">
        <v>44691</v>
      </c>
      <c r="O3100" s="9">
        <v>166.36262629999999</v>
      </c>
    </row>
    <row r="3101" spans="5:15" x14ac:dyDescent="0.3">
      <c r="E3101" s="6">
        <v>36229</v>
      </c>
      <c r="F3101" s="7">
        <v>465.10430400000001</v>
      </c>
      <c r="G3101" s="7">
        <f t="shared" si="168"/>
        <v>0</v>
      </c>
      <c r="H3101" s="7">
        <f t="shared" si="169"/>
        <v>0</v>
      </c>
      <c r="N3101" s="12">
        <v>44691</v>
      </c>
      <c r="O3101" s="9">
        <v>166.36262629999999</v>
      </c>
    </row>
    <row r="3102" spans="5:15" x14ac:dyDescent="0.3">
      <c r="E3102" s="6">
        <v>36229</v>
      </c>
      <c r="F3102" s="7">
        <v>547.87622399999998</v>
      </c>
      <c r="G3102" s="7">
        <f t="shared" si="168"/>
        <v>0</v>
      </c>
      <c r="H3102" s="7">
        <f t="shared" si="169"/>
        <v>0</v>
      </c>
      <c r="N3102" s="12">
        <v>44691</v>
      </c>
      <c r="O3102" s="9">
        <v>166.36262629999999</v>
      </c>
    </row>
    <row r="3103" spans="5:15" x14ac:dyDescent="0.3">
      <c r="E3103" s="6">
        <v>36229</v>
      </c>
      <c r="F3103" s="7">
        <v>617.60966399999995</v>
      </c>
      <c r="G3103" s="7">
        <f t="shared" si="168"/>
        <v>0</v>
      </c>
      <c r="H3103" s="7">
        <f t="shared" si="169"/>
        <v>0</v>
      </c>
      <c r="N3103" s="12">
        <v>44691</v>
      </c>
      <c r="O3103" s="9">
        <v>166.36262629999999</v>
      </c>
    </row>
    <row r="3104" spans="5:15" x14ac:dyDescent="0.3">
      <c r="E3104" s="6">
        <v>36229</v>
      </c>
      <c r="F3104" s="7">
        <v>683.27884800000004</v>
      </c>
      <c r="G3104" s="7">
        <f t="shared" si="168"/>
        <v>0</v>
      </c>
      <c r="H3104" s="7">
        <f t="shared" si="169"/>
        <v>0</v>
      </c>
      <c r="N3104" s="12">
        <v>44691</v>
      </c>
      <c r="O3104" s="9">
        <v>166.36262629999999</v>
      </c>
    </row>
    <row r="3105" spans="5:15" x14ac:dyDescent="0.3">
      <c r="E3105" s="6">
        <v>36229</v>
      </c>
      <c r="F3105" s="7">
        <v>2188.7540640000002</v>
      </c>
      <c r="G3105" s="7">
        <f t="shared" si="168"/>
        <v>0</v>
      </c>
      <c r="H3105" s="7">
        <f t="shared" si="169"/>
        <v>0</v>
      </c>
      <c r="N3105" s="12">
        <v>44691</v>
      </c>
      <c r="O3105" s="9">
        <v>166.36262629999999</v>
      </c>
    </row>
    <row r="3106" spans="5:15" x14ac:dyDescent="0.3">
      <c r="E3106" s="6">
        <v>36229</v>
      </c>
      <c r="F3106" s="7">
        <v>2201.6363040000001</v>
      </c>
      <c r="G3106" s="7">
        <f t="shared" si="168"/>
        <v>0</v>
      </c>
      <c r="H3106" s="7">
        <f t="shared" si="169"/>
        <v>0</v>
      </c>
      <c r="N3106" s="12">
        <v>44691</v>
      </c>
      <c r="O3106" s="9">
        <v>3064.5746949999998</v>
      </c>
    </row>
    <row r="3107" spans="5:15" x14ac:dyDescent="0.3">
      <c r="E3107" s="6">
        <v>36229</v>
      </c>
      <c r="F3107" s="7">
        <v>1981.98</v>
      </c>
      <c r="G3107" s="7">
        <f t="shared" si="168"/>
        <v>0</v>
      </c>
      <c r="H3107" s="7">
        <f t="shared" si="169"/>
        <v>0</v>
      </c>
      <c r="N3107" s="12">
        <v>44691</v>
      </c>
      <c r="O3107" s="9">
        <v>4071.50638049998</v>
      </c>
    </row>
    <row r="3108" spans="5:15" x14ac:dyDescent="0.3">
      <c r="E3108" s="6">
        <v>36229</v>
      </c>
      <c r="F3108" s="7">
        <v>986.58504000000005</v>
      </c>
      <c r="G3108" s="7">
        <f t="shared" si="168"/>
        <v>0</v>
      </c>
      <c r="H3108" s="7">
        <f t="shared" si="169"/>
        <v>0</v>
      </c>
      <c r="N3108" s="12">
        <v>44691</v>
      </c>
      <c r="O3108" s="9">
        <v>4202.8452959999904</v>
      </c>
    </row>
    <row r="3109" spans="5:15" x14ac:dyDescent="0.3">
      <c r="E3109" s="6">
        <v>36229</v>
      </c>
      <c r="F3109" s="7">
        <v>719.28158399999995</v>
      </c>
      <c r="G3109" s="7">
        <f t="shared" si="168"/>
        <v>0</v>
      </c>
      <c r="H3109" s="7">
        <f t="shared" si="169"/>
        <v>0</v>
      </c>
      <c r="N3109" s="12">
        <v>44691</v>
      </c>
      <c r="O3109" s="9">
        <v>4071.50638049998</v>
      </c>
    </row>
    <row r="3110" spans="5:15" x14ac:dyDescent="0.3">
      <c r="E3110" s="6">
        <v>36229</v>
      </c>
      <c r="F3110" s="7">
        <v>524.60352</v>
      </c>
      <c r="G3110" s="7">
        <f t="shared" si="168"/>
        <v>0</v>
      </c>
      <c r="H3110" s="7">
        <f t="shared" si="169"/>
        <v>0</v>
      </c>
      <c r="N3110" s="12">
        <v>44691</v>
      </c>
      <c r="O3110" s="9">
        <v>3677.48963399999</v>
      </c>
    </row>
    <row r="3111" spans="5:15" x14ac:dyDescent="0.3">
      <c r="E3111" s="6">
        <v>36229</v>
      </c>
      <c r="F3111" s="7">
        <v>255.14193599999999</v>
      </c>
      <c r="G3111" s="7">
        <f t="shared" si="168"/>
        <v>0</v>
      </c>
      <c r="H3111" s="7">
        <f t="shared" si="169"/>
        <v>0</v>
      </c>
      <c r="N3111" s="12">
        <v>44691</v>
      </c>
      <c r="O3111" s="9">
        <v>3940.16746499999</v>
      </c>
    </row>
    <row r="3112" spans="5:15" x14ac:dyDescent="0.3">
      <c r="E3112" s="6">
        <v>36229</v>
      </c>
      <c r="F3112" s="7">
        <v>149.34628799999999</v>
      </c>
      <c r="G3112" s="7">
        <f t="shared" si="168"/>
        <v>0</v>
      </c>
      <c r="H3112" s="7">
        <f t="shared" si="169"/>
        <v>0</v>
      </c>
      <c r="N3112" s="12">
        <v>44691</v>
      </c>
      <c r="O3112" s="9">
        <v>4027.7267419999998</v>
      </c>
    </row>
    <row r="3113" spans="5:15" x14ac:dyDescent="0.3">
      <c r="E3113" s="6">
        <v>36229</v>
      </c>
      <c r="F3113" s="7">
        <v>57.412655999999998</v>
      </c>
      <c r="G3113" s="7">
        <f t="shared" si="168"/>
        <v>0</v>
      </c>
      <c r="H3113" s="7">
        <f t="shared" si="169"/>
        <v>0</v>
      </c>
      <c r="N3113" s="12">
        <v>44691</v>
      </c>
      <c r="O3113" s="9">
        <v>3852.6081879999902</v>
      </c>
    </row>
    <row r="3114" spans="5:15" x14ac:dyDescent="0.3">
      <c r="E3114" s="6">
        <v>36229</v>
      </c>
      <c r="F3114" s="7">
        <v>9.3875039999999998</v>
      </c>
      <c r="G3114" s="7">
        <f t="shared" si="168"/>
        <v>0</v>
      </c>
      <c r="H3114" s="7">
        <f t="shared" si="169"/>
        <v>0</v>
      </c>
      <c r="N3114" s="12">
        <v>44691</v>
      </c>
      <c r="O3114" s="9">
        <v>3502.3710799999999</v>
      </c>
    </row>
    <row r="3115" spans="5:15" x14ac:dyDescent="0.3">
      <c r="E3115" s="6">
        <v>36229</v>
      </c>
      <c r="F3115" s="7">
        <v>22.477391999999998</v>
      </c>
      <c r="G3115" s="7">
        <f t="shared" si="168"/>
        <v>0</v>
      </c>
      <c r="H3115" s="7">
        <f t="shared" si="169"/>
        <v>0</v>
      </c>
      <c r="N3115" s="12">
        <v>44691</v>
      </c>
      <c r="O3115" s="9">
        <v>3502.3710799999999</v>
      </c>
    </row>
    <row r="3116" spans="5:15" x14ac:dyDescent="0.3">
      <c r="E3116" s="6">
        <v>36229</v>
      </c>
      <c r="F3116" s="7">
        <v>68.059151999999997</v>
      </c>
      <c r="G3116" s="7">
        <f t="shared" si="168"/>
        <v>0</v>
      </c>
      <c r="H3116" s="7">
        <f t="shared" si="169"/>
        <v>0</v>
      </c>
      <c r="N3116" s="12">
        <v>44691</v>
      </c>
      <c r="O3116" s="9">
        <v>2101.4226479999902</v>
      </c>
    </row>
    <row r="3117" spans="5:15" x14ac:dyDescent="0.3">
      <c r="E3117" s="6">
        <v>36229</v>
      </c>
      <c r="F3117" s="7">
        <v>9.61632</v>
      </c>
      <c r="G3117" s="7">
        <f t="shared" si="168"/>
        <v>0</v>
      </c>
      <c r="H3117" s="7">
        <f t="shared" si="169"/>
        <v>0</v>
      </c>
      <c r="N3117" s="12">
        <v>44691</v>
      </c>
      <c r="O3117" s="9">
        <v>1576.066986</v>
      </c>
    </row>
    <row r="3118" spans="5:15" x14ac:dyDescent="0.3">
      <c r="E3118" s="6">
        <v>36229</v>
      </c>
      <c r="F3118" s="7">
        <v>43.078896</v>
      </c>
      <c r="G3118" s="7">
        <f t="shared" si="168"/>
        <v>0</v>
      </c>
      <c r="H3118" s="7">
        <f t="shared" si="169"/>
        <v>0</v>
      </c>
      <c r="N3118" s="12">
        <v>44691</v>
      </c>
      <c r="O3118" s="9">
        <v>1576.066986</v>
      </c>
    </row>
    <row r="3119" spans="5:15" x14ac:dyDescent="0.3">
      <c r="E3119" s="6">
        <v>36229</v>
      </c>
      <c r="F3119" s="7">
        <v>86.464224000000002</v>
      </c>
      <c r="G3119" s="7">
        <f t="shared" si="168"/>
        <v>0</v>
      </c>
      <c r="H3119" s="7">
        <f t="shared" si="169"/>
        <v>0</v>
      </c>
      <c r="N3119" s="12">
        <v>44691</v>
      </c>
      <c r="O3119" s="9">
        <v>166.36262629999999</v>
      </c>
    </row>
    <row r="3120" spans="5:15" x14ac:dyDescent="0.3">
      <c r="E3120" s="6">
        <v>36229</v>
      </c>
      <c r="F3120" s="7">
        <v>73.209023999999999</v>
      </c>
      <c r="G3120" s="7">
        <f t="shared" si="168"/>
        <v>0</v>
      </c>
      <c r="H3120" s="7">
        <f t="shared" si="169"/>
        <v>0</v>
      </c>
      <c r="N3120" s="12">
        <v>44691</v>
      </c>
      <c r="O3120" s="9">
        <v>166.36262629999999</v>
      </c>
    </row>
    <row r="3121" spans="5:15" x14ac:dyDescent="0.3">
      <c r="E3121" s="6">
        <v>36229</v>
      </c>
      <c r="F3121" s="7">
        <v>89.958960000000005</v>
      </c>
      <c r="G3121" s="7">
        <f t="shared" si="168"/>
        <v>0</v>
      </c>
      <c r="H3121" s="7">
        <f t="shared" si="169"/>
        <v>0</v>
      </c>
      <c r="N3121" s="12">
        <v>44691</v>
      </c>
      <c r="O3121" s="9">
        <v>166.36262629999999</v>
      </c>
    </row>
    <row r="3122" spans="5:15" x14ac:dyDescent="0.3">
      <c r="E3122" s="6">
        <v>36229</v>
      </c>
      <c r="F3122" s="7">
        <v>106.892352</v>
      </c>
      <c r="G3122" s="7">
        <f t="shared" si="168"/>
        <v>0</v>
      </c>
      <c r="H3122" s="7">
        <f t="shared" si="169"/>
        <v>0</v>
      </c>
      <c r="N3122" s="12">
        <v>44692</v>
      </c>
      <c r="O3122" s="9">
        <v>166.36262629999999</v>
      </c>
    </row>
    <row r="3123" spans="5:15" x14ac:dyDescent="0.3">
      <c r="E3123" s="6">
        <v>36230</v>
      </c>
      <c r="F3123" s="7">
        <v>121.57487999999999</v>
      </c>
      <c r="G3123" s="7">
        <f t="shared" si="168"/>
        <v>0</v>
      </c>
      <c r="H3123" s="7">
        <f t="shared" si="169"/>
        <v>0</v>
      </c>
      <c r="N3123" s="12">
        <v>44692</v>
      </c>
      <c r="O3123" s="9">
        <v>166.36262629999999</v>
      </c>
    </row>
    <row r="3124" spans="5:15" x14ac:dyDescent="0.3">
      <c r="E3124" s="6">
        <v>36230</v>
      </c>
      <c r="F3124" s="7">
        <v>143.61076800000001</v>
      </c>
      <c r="G3124" s="7">
        <f t="shared" si="168"/>
        <v>0</v>
      </c>
      <c r="H3124" s="7">
        <f t="shared" si="169"/>
        <v>0</v>
      </c>
      <c r="N3124" s="12">
        <v>44692</v>
      </c>
      <c r="O3124" s="9">
        <v>166.36262629999999</v>
      </c>
    </row>
    <row r="3125" spans="5:15" x14ac:dyDescent="0.3">
      <c r="E3125" s="6">
        <v>36230</v>
      </c>
      <c r="F3125" s="7">
        <v>191.578464</v>
      </c>
      <c r="G3125" s="7">
        <f t="shared" si="168"/>
        <v>0</v>
      </c>
      <c r="H3125" s="7">
        <f t="shared" si="169"/>
        <v>0</v>
      </c>
      <c r="N3125" s="12">
        <v>44692</v>
      </c>
      <c r="O3125" s="9">
        <v>166.36262629999999</v>
      </c>
    </row>
    <row r="3126" spans="5:15" x14ac:dyDescent="0.3">
      <c r="E3126" s="6">
        <v>36230</v>
      </c>
      <c r="F3126" s="7">
        <v>259.08120000000002</v>
      </c>
      <c r="G3126" s="7">
        <f t="shared" si="168"/>
        <v>0</v>
      </c>
      <c r="H3126" s="7">
        <f t="shared" si="169"/>
        <v>0</v>
      </c>
      <c r="N3126" s="12">
        <v>44692</v>
      </c>
      <c r="O3126" s="9">
        <v>166.36262629999999</v>
      </c>
    </row>
    <row r="3127" spans="5:15" x14ac:dyDescent="0.3">
      <c r="E3127" s="6">
        <v>36230</v>
      </c>
      <c r="F3127" s="7">
        <v>355.08513599999998</v>
      </c>
      <c r="G3127" s="7">
        <f t="shared" si="168"/>
        <v>0</v>
      </c>
      <c r="H3127" s="7">
        <f t="shared" si="169"/>
        <v>0</v>
      </c>
      <c r="N3127" s="12">
        <v>44692</v>
      </c>
      <c r="O3127" s="9">
        <v>166.36262629999999</v>
      </c>
    </row>
    <row r="3128" spans="5:15" x14ac:dyDescent="0.3">
      <c r="E3128" s="6">
        <v>36230</v>
      </c>
      <c r="F3128" s="7">
        <v>437.11516799999998</v>
      </c>
      <c r="G3128" s="7">
        <f t="shared" si="168"/>
        <v>0</v>
      </c>
      <c r="H3128" s="7">
        <f t="shared" si="169"/>
        <v>0</v>
      </c>
      <c r="N3128" s="12">
        <v>44692</v>
      </c>
      <c r="O3128" s="9">
        <v>166.36262629999999</v>
      </c>
    </row>
    <row r="3129" spans="5:15" x14ac:dyDescent="0.3">
      <c r="E3129" s="6">
        <v>36230</v>
      </c>
      <c r="F3129" s="7">
        <v>1152.7467839999999</v>
      </c>
      <c r="G3129" s="7">
        <f t="shared" si="168"/>
        <v>0</v>
      </c>
      <c r="H3129" s="7">
        <f t="shared" si="169"/>
        <v>0</v>
      </c>
      <c r="N3129" s="12">
        <v>44692</v>
      </c>
      <c r="O3129" s="9">
        <v>166.36262629999999</v>
      </c>
    </row>
    <row r="3130" spans="5:15" x14ac:dyDescent="0.3">
      <c r="E3130" s="6">
        <v>36230</v>
      </c>
      <c r="F3130" s="7">
        <v>1111.19904</v>
      </c>
      <c r="G3130" s="7">
        <f t="shared" si="168"/>
        <v>0</v>
      </c>
      <c r="H3130" s="7">
        <f t="shared" si="169"/>
        <v>0</v>
      </c>
      <c r="N3130" s="12">
        <v>44692</v>
      </c>
      <c r="O3130" s="9">
        <v>3064.5746949999998</v>
      </c>
    </row>
    <row r="3131" spans="5:15" x14ac:dyDescent="0.3">
      <c r="E3131" s="6">
        <v>36230</v>
      </c>
      <c r="F3131" s="7">
        <v>541.21939199999997</v>
      </c>
      <c r="G3131" s="7">
        <f t="shared" si="168"/>
        <v>0</v>
      </c>
      <c r="H3131" s="7">
        <f t="shared" si="169"/>
        <v>0</v>
      </c>
      <c r="N3131" s="12">
        <v>44692</v>
      </c>
      <c r="O3131" s="9">
        <v>4071.50638049998</v>
      </c>
    </row>
    <row r="3132" spans="5:15" x14ac:dyDescent="0.3">
      <c r="E3132" s="6">
        <v>36230</v>
      </c>
      <c r="F3132" s="7">
        <v>197.40268800000001</v>
      </c>
      <c r="G3132" s="7">
        <f t="shared" si="168"/>
        <v>0</v>
      </c>
      <c r="H3132" s="7">
        <f t="shared" si="169"/>
        <v>0</v>
      </c>
      <c r="N3132" s="12">
        <v>44692</v>
      </c>
      <c r="O3132" s="9">
        <v>4202.8452959999904</v>
      </c>
    </row>
    <row r="3133" spans="5:15" x14ac:dyDescent="0.3">
      <c r="E3133" s="6">
        <v>36230</v>
      </c>
      <c r="F3133" s="7">
        <v>341.40254399999998</v>
      </c>
      <c r="G3133" s="7">
        <f t="shared" si="168"/>
        <v>0</v>
      </c>
      <c r="H3133" s="7">
        <f t="shared" si="169"/>
        <v>0</v>
      </c>
      <c r="N3133" s="12">
        <v>44692</v>
      </c>
      <c r="O3133" s="9">
        <v>4071.50638049998</v>
      </c>
    </row>
    <row r="3134" spans="5:15" x14ac:dyDescent="0.3">
      <c r="E3134" s="6">
        <v>36230</v>
      </c>
      <c r="F3134" s="7">
        <v>60.287472000000001</v>
      </c>
      <c r="G3134" s="7">
        <f t="shared" si="168"/>
        <v>0</v>
      </c>
      <c r="H3134" s="7">
        <f t="shared" si="169"/>
        <v>0</v>
      </c>
      <c r="N3134" s="12">
        <v>44692</v>
      </c>
      <c r="O3134" s="9">
        <v>3677.48963399999</v>
      </c>
    </row>
    <row r="3135" spans="5:15" x14ac:dyDescent="0.3">
      <c r="E3135" s="6">
        <v>36230</v>
      </c>
      <c r="F3135" s="7">
        <v>69.964271999999994</v>
      </c>
      <c r="G3135" s="7">
        <f t="shared" si="168"/>
        <v>0</v>
      </c>
      <c r="H3135" s="7">
        <f t="shared" si="169"/>
        <v>0</v>
      </c>
      <c r="N3135" s="12">
        <v>44692</v>
      </c>
      <c r="O3135" s="9">
        <v>3940.16746499999</v>
      </c>
    </row>
    <row r="3136" spans="5:15" x14ac:dyDescent="0.3">
      <c r="E3136" s="6">
        <v>36230</v>
      </c>
      <c r="F3136" s="7">
        <v>0</v>
      </c>
      <c r="G3136" s="7">
        <f t="shared" si="168"/>
        <v>0</v>
      </c>
      <c r="H3136" s="7">
        <f t="shared" si="169"/>
        <v>0</v>
      </c>
      <c r="N3136" s="12">
        <v>44692</v>
      </c>
      <c r="O3136" s="9">
        <v>4027.7267419999998</v>
      </c>
    </row>
    <row r="3137" spans="5:15" x14ac:dyDescent="0.3">
      <c r="E3137" s="6">
        <v>36230</v>
      </c>
      <c r="F3137" s="7">
        <v>0</v>
      </c>
      <c r="G3137" s="7">
        <f t="shared" si="168"/>
        <v>0</v>
      </c>
      <c r="H3137" s="7">
        <f t="shared" si="169"/>
        <v>0</v>
      </c>
      <c r="N3137" s="12">
        <v>44692</v>
      </c>
      <c r="O3137" s="9">
        <v>3852.6081879999902</v>
      </c>
    </row>
    <row r="3138" spans="5:15" x14ac:dyDescent="0.3">
      <c r="E3138" s="6">
        <v>36230</v>
      </c>
      <c r="F3138" s="7">
        <v>12.354048000000001</v>
      </c>
      <c r="G3138" s="7">
        <f t="shared" si="168"/>
        <v>0</v>
      </c>
      <c r="H3138" s="7">
        <f t="shared" si="169"/>
        <v>0</v>
      </c>
      <c r="N3138" s="12">
        <v>44692</v>
      </c>
      <c r="O3138" s="9">
        <v>3502.3710799999999</v>
      </c>
    </row>
    <row r="3139" spans="5:15" x14ac:dyDescent="0.3">
      <c r="E3139" s="6">
        <v>36230</v>
      </c>
      <c r="F3139" s="7">
        <v>0</v>
      </c>
      <c r="G3139" s="7">
        <f t="shared" ref="G3139:G3202" si="170">IF(I3139&lt;400,0,IF(I3139&gt;500,500,I3139))</f>
        <v>0</v>
      </c>
      <c r="H3139" s="7">
        <f t="shared" ref="H3139:H3202" si="171">IF(I3139&lt;1900,I3139-G3139,1400)</f>
        <v>0</v>
      </c>
      <c r="N3139" s="12">
        <v>44692</v>
      </c>
      <c r="O3139" s="9">
        <v>3502.3710799999999</v>
      </c>
    </row>
    <row r="3140" spans="5:15" x14ac:dyDescent="0.3">
      <c r="E3140" s="6">
        <v>36230</v>
      </c>
      <c r="F3140" s="7">
        <v>0</v>
      </c>
      <c r="G3140" s="7">
        <f t="shared" si="170"/>
        <v>0</v>
      </c>
      <c r="H3140" s="7">
        <f t="shared" si="171"/>
        <v>0</v>
      </c>
      <c r="N3140" s="12">
        <v>44692</v>
      </c>
      <c r="O3140" s="9">
        <v>2101.4226479999902</v>
      </c>
    </row>
    <row r="3141" spans="5:15" x14ac:dyDescent="0.3">
      <c r="E3141" s="6">
        <v>36230</v>
      </c>
      <c r="F3141" s="7">
        <v>60.053615999999998</v>
      </c>
      <c r="G3141" s="7">
        <f t="shared" si="170"/>
        <v>0</v>
      </c>
      <c r="H3141" s="7">
        <f t="shared" si="171"/>
        <v>0</v>
      </c>
      <c r="N3141" s="12">
        <v>44692</v>
      </c>
      <c r="O3141" s="9">
        <v>1576.066986</v>
      </c>
    </row>
    <row r="3142" spans="5:15" x14ac:dyDescent="0.3">
      <c r="E3142" s="6">
        <v>36230</v>
      </c>
      <c r="F3142" s="7">
        <v>140.50310400000001</v>
      </c>
      <c r="G3142" s="7">
        <f t="shared" si="170"/>
        <v>0</v>
      </c>
      <c r="H3142" s="7">
        <f t="shared" si="171"/>
        <v>0</v>
      </c>
      <c r="N3142" s="12">
        <v>44692</v>
      </c>
      <c r="O3142" s="9">
        <v>1576.066986</v>
      </c>
    </row>
    <row r="3143" spans="5:15" x14ac:dyDescent="0.3">
      <c r="E3143" s="6">
        <v>36230</v>
      </c>
      <c r="F3143" s="7">
        <v>196.740432</v>
      </c>
      <c r="G3143" s="7">
        <f t="shared" si="170"/>
        <v>0</v>
      </c>
      <c r="H3143" s="7">
        <f t="shared" si="171"/>
        <v>0</v>
      </c>
      <c r="N3143" s="12">
        <v>44692</v>
      </c>
      <c r="O3143" s="9">
        <v>166.36262629999999</v>
      </c>
    </row>
    <row r="3144" spans="5:15" x14ac:dyDescent="0.3">
      <c r="E3144" s="6">
        <v>36230</v>
      </c>
      <c r="F3144" s="7">
        <v>143.99078399999999</v>
      </c>
      <c r="G3144" s="7">
        <f t="shared" si="170"/>
        <v>0</v>
      </c>
      <c r="H3144" s="7">
        <f t="shared" si="171"/>
        <v>0</v>
      </c>
      <c r="N3144" s="12">
        <v>44692</v>
      </c>
      <c r="O3144" s="9">
        <v>166.36262629999999</v>
      </c>
    </row>
    <row r="3145" spans="5:15" x14ac:dyDescent="0.3">
      <c r="E3145" s="6">
        <v>36230</v>
      </c>
      <c r="F3145" s="7">
        <v>210.779856</v>
      </c>
      <c r="G3145" s="7">
        <f t="shared" si="170"/>
        <v>0</v>
      </c>
      <c r="H3145" s="7">
        <f t="shared" si="171"/>
        <v>0</v>
      </c>
      <c r="N3145" s="12">
        <v>44692</v>
      </c>
      <c r="O3145" s="9">
        <v>166.36262629999999</v>
      </c>
    </row>
    <row r="3146" spans="5:15" x14ac:dyDescent="0.3">
      <c r="E3146" s="6">
        <v>36230</v>
      </c>
      <c r="F3146" s="7">
        <v>270.74174399999998</v>
      </c>
      <c r="G3146" s="7">
        <f t="shared" si="170"/>
        <v>0</v>
      </c>
      <c r="H3146" s="7">
        <f t="shared" si="171"/>
        <v>0</v>
      </c>
      <c r="N3146" s="12">
        <v>44693</v>
      </c>
      <c r="O3146" s="9">
        <v>166.36262629999999</v>
      </c>
    </row>
    <row r="3147" spans="5:15" x14ac:dyDescent="0.3">
      <c r="E3147" s="6">
        <v>36231</v>
      </c>
      <c r="F3147" s="7">
        <v>357.550704</v>
      </c>
      <c r="G3147" s="7">
        <f t="shared" si="170"/>
        <v>0</v>
      </c>
      <c r="H3147" s="7">
        <f t="shared" si="171"/>
        <v>0</v>
      </c>
      <c r="N3147" s="12">
        <v>44693</v>
      </c>
      <c r="O3147" s="9">
        <v>166.36262629999999</v>
      </c>
    </row>
    <row r="3148" spans="5:15" x14ac:dyDescent="0.3">
      <c r="E3148" s="6">
        <v>36231</v>
      </c>
      <c r="F3148" s="7">
        <v>439.378128</v>
      </c>
      <c r="G3148" s="7">
        <f t="shared" si="170"/>
        <v>0</v>
      </c>
      <c r="H3148" s="7">
        <f t="shared" si="171"/>
        <v>0</v>
      </c>
      <c r="N3148" s="12">
        <v>44693</v>
      </c>
      <c r="O3148" s="9">
        <v>166.36262629999999</v>
      </c>
    </row>
    <row r="3149" spans="5:15" x14ac:dyDescent="0.3">
      <c r="E3149" s="6">
        <v>36231</v>
      </c>
      <c r="F3149" s="7">
        <v>520.86585600000001</v>
      </c>
      <c r="G3149" s="7">
        <f t="shared" si="170"/>
        <v>0</v>
      </c>
      <c r="H3149" s="7">
        <f t="shared" si="171"/>
        <v>0</v>
      </c>
      <c r="N3149" s="12">
        <v>44693</v>
      </c>
      <c r="O3149" s="9">
        <v>166.36262629999999</v>
      </c>
    </row>
    <row r="3150" spans="5:15" x14ac:dyDescent="0.3">
      <c r="E3150" s="6">
        <v>36231</v>
      </c>
      <c r="F3150" s="7">
        <v>600.93129599999997</v>
      </c>
      <c r="G3150" s="7">
        <f t="shared" si="170"/>
        <v>0</v>
      </c>
      <c r="H3150" s="7">
        <f t="shared" si="171"/>
        <v>0</v>
      </c>
      <c r="N3150" s="12">
        <v>44693</v>
      </c>
      <c r="O3150" s="9">
        <v>166.36262629999999</v>
      </c>
    </row>
    <row r="3151" spans="5:15" x14ac:dyDescent="0.3">
      <c r="E3151" s="6">
        <v>36231</v>
      </c>
      <c r="F3151" s="7">
        <v>666.83433600000001</v>
      </c>
      <c r="G3151" s="7">
        <f t="shared" si="170"/>
        <v>0</v>
      </c>
      <c r="H3151" s="7">
        <f t="shared" si="171"/>
        <v>0</v>
      </c>
      <c r="N3151" s="12">
        <v>44693</v>
      </c>
      <c r="O3151" s="9">
        <v>166.36262629999999</v>
      </c>
    </row>
    <row r="3152" spans="5:15" x14ac:dyDescent="0.3">
      <c r="E3152" s="6">
        <v>36231</v>
      </c>
      <c r="F3152" s="7">
        <v>738.22896000000003</v>
      </c>
      <c r="G3152" s="7">
        <f t="shared" si="170"/>
        <v>0</v>
      </c>
      <c r="H3152" s="7">
        <f t="shared" si="171"/>
        <v>0</v>
      </c>
      <c r="N3152" s="12">
        <v>44693</v>
      </c>
      <c r="O3152" s="9">
        <v>166.36262629999999</v>
      </c>
    </row>
    <row r="3153" spans="5:15" x14ac:dyDescent="0.3">
      <c r="E3153" s="6">
        <v>36231</v>
      </c>
      <c r="F3153" s="7">
        <v>1741.3431840000001</v>
      </c>
      <c r="G3153" s="7">
        <f t="shared" si="170"/>
        <v>0</v>
      </c>
      <c r="H3153" s="7">
        <f t="shared" si="171"/>
        <v>0</v>
      </c>
      <c r="N3153" s="12">
        <v>44693</v>
      </c>
      <c r="O3153" s="9">
        <v>166.36262629999999</v>
      </c>
    </row>
    <row r="3154" spans="5:15" x14ac:dyDescent="0.3">
      <c r="E3154" s="6">
        <v>36231</v>
      </c>
      <c r="F3154" s="7">
        <v>1682.2249919999999</v>
      </c>
      <c r="G3154" s="7">
        <f t="shared" si="170"/>
        <v>0</v>
      </c>
      <c r="H3154" s="7">
        <f t="shared" si="171"/>
        <v>0</v>
      </c>
      <c r="N3154" s="12">
        <v>44693</v>
      </c>
      <c r="O3154" s="9">
        <v>3064.5746949999998</v>
      </c>
    </row>
    <row r="3155" spans="5:15" x14ac:dyDescent="0.3">
      <c r="E3155" s="6">
        <v>36231</v>
      </c>
      <c r="F3155" s="7">
        <v>1234.998576</v>
      </c>
      <c r="G3155" s="7">
        <f t="shared" si="170"/>
        <v>0</v>
      </c>
      <c r="H3155" s="7">
        <f t="shared" si="171"/>
        <v>0</v>
      </c>
      <c r="N3155" s="12">
        <v>44693</v>
      </c>
      <c r="O3155" s="9">
        <v>4071.50638049998</v>
      </c>
    </row>
    <row r="3156" spans="5:15" x14ac:dyDescent="0.3">
      <c r="E3156" s="6">
        <v>36231</v>
      </c>
      <c r="F3156" s="7">
        <v>425.047392</v>
      </c>
      <c r="G3156" s="7">
        <f t="shared" si="170"/>
        <v>0</v>
      </c>
      <c r="H3156" s="7">
        <f t="shared" si="171"/>
        <v>0</v>
      </c>
      <c r="N3156" s="12">
        <v>44693</v>
      </c>
      <c r="O3156" s="9">
        <v>4202.8452959999904</v>
      </c>
    </row>
    <row r="3157" spans="5:15" x14ac:dyDescent="0.3">
      <c r="E3157" s="6">
        <v>36231</v>
      </c>
      <c r="F3157" s="7">
        <v>86.121504000000002</v>
      </c>
      <c r="G3157" s="7">
        <f t="shared" si="170"/>
        <v>0</v>
      </c>
      <c r="H3157" s="7">
        <f t="shared" si="171"/>
        <v>0</v>
      </c>
      <c r="N3157" s="12">
        <v>44693</v>
      </c>
      <c r="O3157" s="9">
        <v>4071.50638049998</v>
      </c>
    </row>
    <row r="3158" spans="5:15" x14ac:dyDescent="0.3">
      <c r="E3158" s="6">
        <v>36231</v>
      </c>
      <c r="F3158" s="7">
        <v>4.8172319999999997</v>
      </c>
      <c r="G3158" s="7">
        <f t="shared" si="170"/>
        <v>0</v>
      </c>
      <c r="H3158" s="7">
        <f t="shared" si="171"/>
        <v>0</v>
      </c>
      <c r="N3158" s="12">
        <v>44693</v>
      </c>
      <c r="O3158" s="9">
        <v>3677.48963399999</v>
      </c>
    </row>
    <row r="3159" spans="5:15" x14ac:dyDescent="0.3">
      <c r="E3159" s="6">
        <v>36231</v>
      </c>
      <c r="F3159" s="7">
        <v>0</v>
      </c>
      <c r="G3159" s="7">
        <f t="shared" si="170"/>
        <v>0</v>
      </c>
      <c r="H3159" s="7">
        <f t="shared" si="171"/>
        <v>0</v>
      </c>
      <c r="N3159" s="12">
        <v>44693</v>
      </c>
      <c r="O3159" s="9">
        <v>3940.16746499999</v>
      </c>
    </row>
    <row r="3160" spans="5:15" x14ac:dyDescent="0.3">
      <c r="E3160" s="6">
        <v>36231</v>
      </c>
      <c r="F3160" s="7">
        <v>0</v>
      </c>
      <c r="G3160" s="7">
        <f t="shared" si="170"/>
        <v>0</v>
      </c>
      <c r="H3160" s="7">
        <f t="shared" si="171"/>
        <v>0</v>
      </c>
      <c r="N3160" s="12">
        <v>44693</v>
      </c>
      <c r="O3160" s="9">
        <v>4027.7267419999998</v>
      </c>
    </row>
    <row r="3161" spans="5:15" x14ac:dyDescent="0.3">
      <c r="E3161" s="6">
        <v>36231</v>
      </c>
      <c r="F3161" s="7">
        <v>0</v>
      </c>
      <c r="G3161" s="7">
        <f t="shared" si="170"/>
        <v>0</v>
      </c>
      <c r="H3161" s="7">
        <f t="shared" si="171"/>
        <v>0</v>
      </c>
      <c r="N3161" s="12">
        <v>44693</v>
      </c>
      <c r="O3161" s="9">
        <v>3852.6081879999902</v>
      </c>
    </row>
    <row r="3162" spans="5:15" x14ac:dyDescent="0.3">
      <c r="E3162" s="6">
        <v>36231</v>
      </c>
      <c r="F3162" s="7">
        <v>0</v>
      </c>
      <c r="G3162" s="7">
        <f t="shared" si="170"/>
        <v>0</v>
      </c>
      <c r="H3162" s="7">
        <f t="shared" si="171"/>
        <v>0</v>
      </c>
      <c r="N3162" s="12">
        <v>44693</v>
      </c>
      <c r="O3162" s="9">
        <v>3502.3710799999999</v>
      </c>
    </row>
    <row r="3163" spans="5:15" x14ac:dyDescent="0.3">
      <c r="E3163" s="6">
        <v>36231</v>
      </c>
      <c r="F3163" s="7">
        <v>0</v>
      </c>
      <c r="G3163" s="7">
        <f t="shared" si="170"/>
        <v>0</v>
      </c>
      <c r="H3163" s="7">
        <f t="shared" si="171"/>
        <v>0</v>
      </c>
      <c r="N3163" s="12">
        <v>44693</v>
      </c>
      <c r="O3163" s="9">
        <v>3502.3710799999999</v>
      </c>
    </row>
    <row r="3164" spans="5:15" x14ac:dyDescent="0.3">
      <c r="E3164" s="6">
        <v>36231</v>
      </c>
      <c r="F3164" s="7">
        <v>0</v>
      </c>
      <c r="G3164" s="7">
        <f t="shared" si="170"/>
        <v>0</v>
      </c>
      <c r="H3164" s="7">
        <f t="shared" si="171"/>
        <v>0</v>
      </c>
      <c r="N3164" s="12">
        <v>44693</v>
      </c>
      <c r="O3164" s="9">
        <v>2101.4226479999902</v>
      </c>
    </row>
    <row r="3165" spans="5:15" x14ac:dyDescent="0.3">
      <c r="E3165" s="6">
        <v>36231</v>
      </c>
      <c r="F3165" s="7">
        <v>11.966976000000001</v>
      </c>
      <c r="G3165" s="7">
        <f t="shared" si="170"/>
        <v>0</v>
      </c>
      <c r="H3165" s="7">
        <f t="shared" si="171"/>
        <v>0</v>
      </c>
      <c r="N3165" s="12">
        <v>44693</v>
      </c>
      <c r="O3165" s="9">
        <v>1576.066986</v>
      </c>
    </row>
    <row r="3166" spans="5:15" x14ac:dyDescent="0.3">
      <c r="E3166" s="6">
        <v>36231</v>
      </c>
      <c r="F3166" s="7">
        <v>49.169232000000001</v>
      </c>
      <c r="G3166" s="7">
        <f t="shared" si="170"/>
        <v>0</v>
      </c>
      <c r="H3166" s="7">
        <f t="shared" si="171"/>
        <v>0</v>
      </c>
      <c r="N3166" s="12">
        <v>44693</v>
      </c>
      <c r="O3166" s="9">
        <v>1576.066986</v>
      </c>
    </row>
    <row r="3167" spans="5:15" x14ac:dyDescent="0.3">
      <c r="E3167" s="6">
        <v>36231</v>
      </c>
      <c r="F3167" s="7">
        <v>92.953727999999998</v>
      </c>
      <c r="G3167" s="7">
        <f t="shared" si="170"/>
        <v>0</v>
      </c>
      <c r="H3167" s="7">
        <f t="shared" si="171"/>
        <v>0</v>
      </c>
      <c r="N3167" s="12">
        <v>44693</v>
      </c>
      <c r="O3167" s="9">
        <v>166.36262629999999</v>
      </c>
    </row>
    <row r="3168" spans="5:15" x14ac:dyDescent="0.3">
      <c r="E3168" s="6">
        <v>36231</v>
      </c>
      <c r="F3168" s="7">
        <v>77.242031999999995</v>
      </c>
      <c r="G3168" s="7">
        <f t="shared" si="170"/>
        <v>0</v>
      </c>
      <c r="H3168" s="7">
        <f t="shared" si="171"/>
        <v>0</v>
      </c>
      <c r="N3168" s="12">
        <v>44693</v>
      </c>
      <c r="O3168" s="9">
        <v>166.36262629999999</v>
      </c>
    </row>
    <row r="3169" spans="5:15" x14ac:dyDescent="0.3">
      <c r="E3169" s="6">
        <v>36231</v>
      </c>
      <c r="F3169" s="7">
        <v>94.411295999999993</v>
      </c>
      <c r="G3169" s="7">
        <f t="shared" si="170"/>
        <v>0</v>
      </c>
      <c r="H3169" s="7">
        <f t="shared" si="171"/>
        <v>0</v>
      </c>
      <c r="N3169" s="12">
        <v>44693</v>
      </c>
      <c r="O3169" s="9">
        <v>166.36262629999999</v>
      </c>
    </row>
    <row r="3170" spans="5:15" x14ac:dyDescent="0.3">
      <c r="E3170" s="6">
        <v>36231</v>
      </c>
      <c r="F3170" s="7">
        <v>109.698624</v>
      </c>
      <c r="G3170" s="7">
        <f t="shared" si="170"/>
        <v>0</v>
      </c>
      <c r="H3170" s="7">
        <f t="shared" si="171"/>
        <v>0</v>
      </c>
      <c r="N3170" s="12">
        <v>44694</v>
      </c>
      <c r="O3170" s="9">
        <v>166.36262629999999</v>
      </c>
    </row>
    <row r="3171" spans="5:15" x14ac:dyDescent="0.3">
      <c r="E3171" s="6">
        <v>36232</v>
      </c>
      <c r="F3171" s="7">
        <v>125.94657599999999</v>
      </c>
      <c r="G3171" s="7">
        <f t="shared" si="170"/>
        <v>0</v>
      </c>
      <c r="H3171" s="7">
        <f t="shared" si="171"/>
        <v>0</v>
      </c>
      <c r="N3171" s="12">
        <v>44694</v>
      </c>
      <c r="O3171" s="9">
        <v>166.36262629999999</v>
      </c>
    </row>
    <row r="3172" spans="5:15" x14ac:dyDescent="0.3">
      <c r="E3172" s="6">
        <v>36232</v>
      </c>
      <c r="F3172" s="7">
        <v>144.785088</v>
      </c>
      <c r="G3172" s="7">
        <f t="shared" si="170"/>
        <v>0</v>
      </c>
      <c r="H3172" s="7">
        <f t="shared" si="171"/>
        <v>0</v>
      </c>
      <c r="N3172" s="12">
        <v>44694</v>
      </c>
      <c r="O3172" s="9">
        <v>166.36262629999999</v>
      </c>
    </row>
    <row r="3173" spans="5:15" x14ac:dyDescent="0.3">
      <c r="E3173" s="6">
        <v>36232</v>
      </c>
      <c r="F3173" s="7">
        <v>161.64086399999999</v>
      </c>
      <c r="G3173" s="7">
        <f t="shared" si="170"/>
        <v>0</v>
      </c>
      <c r="H3173" s="7">
        <f t="shared" si="171"/>
        <v>0</v>
      </c>
      <c r="N3173" s="12">
        <v>44694</v>
      </c>
      <c r="O3173" s="9">
        <v>166.36262629999999</v>
      </c>
    </row>
    <row r="3174" spans="5:15" x14ac:dyDescent="0.3">
      <c r="E3174" s="6">
        <v>36232</v>
      </c>
      <c r="F3174" s="7">
        <v>195.10243199999999</v>
      </c>
      <c r="G3174" s="7">
        <f t="shared" si="170"/>
        <v>0</v>
      </c>
      <c r="H3174" s="7">
        <f t="shared" si="171"/>
        <v>0</v>
      </c>
      <c r="N3174" s="12">
        <v>44694</v>
      </c>
      <c r="O3174" s="9">
        <v>166.36262629999999</v>
      </c>
    </row>
    <row r="3175" spans="5:15" x14ac:dyDescent="0.3">
      <c r="E3175" s="6">
        <v>36232</v>
      </c>
      <c r="F3175" s="7">
        <v>220.43951999999999</v>
      </c>
      <c r="G3175" s="7">
        <f t="shared" si="170"/>
        <v>0</v>
      </c>
      <c r="H3175" s="7">
        <f t="shared" si="171"/>
        <v>0</v>
      </c>
      <c r="N3175" s="12">
        <v>44694</v>
      </c>
      <c r="O3175" s="9">
        <v>166.36262629999999</v>
      </c>
    </row>
    <row r="3176" spans="5:15" x14ac:dyDescent="0.3">
      <c r="E3176" s="6">
        <v>36232</v>
      </c>
      <c r="F3176" s="7">
        <v>250.16241600000001</v>
      </c>
      <c r="G3176" s="7">
        <f t="shared" si="170"/>
        <v>0</v>
      </c>
      <c r="H3176" s="7">
        <f t="shared" si="171"/>
        <v>0</v>
      </c>
      <c r="N3176" s="12">
        <v>44694</v>
      </c>
      <c r="O3176" s="9">
        <v>166.36262629999999</v>
      </c>
    </row>
    <row r="3177" spans="5:15" x14ac:dyDescent="0.3">
      <c r="E3177" s="6">
        <v>36232</v>
      </c>
      <c r="F3177" s="7">
        <v>1056.410208</v>
      </c>
      <c r="G3177" s="7">
        <f t="shared" si="170"/>
        <v>0</v>
      </c>
      <c r="H3177" s="7">
        <f t="shared" si="171"/>
        <v>0</v>
      </c>
      <c r="N3177" s="12">
        <v>44694</v>
      </c>
      <c r="O3177" s="9">
        <v>166.36262629999999</v>
      </c>
    </row>
    <row r="3178" spans="5:15" x14ac:dyDescent="0.3">
      <c r="E3178" s="6">
        <v>36232</v>
      </c>
      <c r="F3178" s="7">
        <v>1020.217968</v>
      </c>
      <c r="G3178" s="7">
        <f t="shared" si="170"/>
        <v>0</v>
      </c>
      <c r="H3178" s="7">
        <f t="shared" si="171"/>
        <v>0</v>
      </c>
      <c r="N3178" s="12">
        <v>44694</v>
      </c>
      <c r="O3178" s="9">
        <v>166.36262629999999</v>
      </c>
    </row>
    <row r="3179" spans="5:15" x14ac:dyDescent="0.3">
      <c r="E3179" s="6">
        <v>36232</v>
      </c>
      <c r="F3179" s="7">
        <v>1081.7916479999999</v>
      </c>
      <c r="G3179" s="7">
        <f t="shared" si="170"/>
        <v>0</v>
      </c>
      <c r="H3179" s="7">
        <f t="shared" si="171"/>
        <v>0</v>
      </c>
      <c r="N3179" s="12">
        <v>44694</v>
      </c>
      <c r="O3179" s="9">
        <v>166.36262629999999</v>
      </c>
    </row>
    <row r="3180" spans="5:15" x14ac:dyDescent="0.3">
      <c r="E3180" s="6">
        <v>36232</v>
      </c>
      <c r="F3180" s="7">
        <v>908.05175999999994</v>
      </c>
      <c r="G3180" s="7">
        <f t="shared" si="170"/>
        <v>0</v>
      </c>
      <c r="H3180" s="7">
        <f t="shared" si="171"/>
        <v>0</v>
      </c>
      <c r="N3180" s="12">
        <v>44694</v>
      </c>
      <c r="O3180" s="9">
        <v>166.36262629999999</v>
      </c>
    </row>
    <row r="3181" spans="5:15" x14ac:dyDescent="0.3">
      <c r="E3181" s="6">
        <v>36232</v>
      </c>
      <c r="F3181" s="7">
        <v>668.57918400000005</v>
      </c>
      <c r="G3181" s="7">
        <f t="shared" si="170"/>
        <v>0</v>
      </c>
      <c r="H3181" s="7">
        <f t="shared" si="171"/>
        <v>0</v>
      </c>
      <c r="N3181" s="12">
        <v>44694</v>
      </c>
      <c r="O3181" s="9">
        <v>166.36262629999999</v>
      </c>
    </row>
    <row r="3182" spans="5:15" x14ac:dyDescent="0.3">
      <c r="E3182" s="6">
        <v>36232</v>
      </c>
      <c r="F3182" s="7">
        <v>249.198768</v>
      </c>
      <c r="G3182" s="7">
        <f t="shared" si="170"/>
        <v>0</v>
      </c>
      <c r="H3182" s="7">
        <f t="shared" si="171"/>
        <v>0</v>
      </c>
      <c r="N3182" s="12">
        <v>44694</v>
      </c>
      <c r="O3182" s="9">
        <v>166.36262629999999</v>
      </c>
    </row>
    <row r="3183" spans="5:15" x14ac:dyDescent="0.3">
      <c r="E3183" s="6">
        <v>36232</v>
      </c>
      <c r="F3183" s="7">
        <v>226.76673600000001</v>
      </c>
      <c r="G3183" s="7">
        <f t="shared" si="170"/>
        <v>0</v>
      </c>
      <c r="H3183" s="7">
        <f t="shared" si="171"/>
        <v>0</v>
      </c>
      <c r="N3183" s="12">
        <v>44694</v>
      </c>
      <c r="O3183" s="9">
        <v>166.36262629999999</v>
      </c>
    </row>
    <row r="3184" spans="5:15" x14ac:dyDescent="0.3">
      <c r="E3184" s="6">
        <v>36232</v>
      </c>
      <c r="F3184" s="7">
        <v>193.35254399999999</v>
      </c>
      <c r="G3184" s="7">
        <f t="shared" si="170"/>
        <v>0</v>
      </c>
      <c r="H3184" s="7">
        <f t="shared" si="171"/>
        <v>0</v>
      </c>
      <c r="N3184" s="12">
        <v>44694</v>
      </c>
      <c r="O3184" s="9">
        <v>166.36262629999999</v>
      </c>
    </row>
    <row r="3185" spans="5:15" x14ac:dyDescent="0.3">
      <c r="E3185" s="6">
        <v>36232</v>
      </c>
      <c r="F3185" s="7">
        <v>134.42990399999999</v>
      </c>
      <c r="G3185" s="7">
        <f t="shared" si="170"/>
        <v>0</v>
      </c>
      <c r="H3185" s="7">
        <f t="shared" si="171"/>
        <v>0</v>
      </c>
      <c r="N3185" s="12">
        <v>44694</v>
      </c>
      <c r="O3185" s="9">
        <v>166.36262629999999</v>
      </c>
    </row>
    <row r="3186" spans="5:15" x14ac:dyDescent="0.3">
      <c r="E3186" s="6">
        <v>36232</v>
      </c>
      <c r="F3186" s="7">
        <v>45.654336000000001</v>
      </c>
      <c r="G3186" s="7">
        <f t="shared" si="170"/>
        <v>0</v>
      </c>
      <c r="H3186" s="7">
        <f t="shared" si="171"/>
        <v>0</v>
      </c>
      <c r="N3186" s="12">
        <v>44694</v>
      </c>
      <c r="O3186" s="9">
        <v>166.36262629999999</v>
      </c>
    </row>
    <row r="3187" spans="5:15" x14ac:dyDescent="0.3">
      <c r="E3187" s="6">
        <v>36232</v>
      </c>
      <c r="F3187" s="7">
        <v>97.036128000000005</v>
      </c>
      <c r="G3187" s="7">
        <f t="shared" si="170"/>
        <v>0</v>
      </c>
      <c r="H3187" s="7">
        <f t="shared" si="171"/>
        <v>0</v>
      </c>
      <c r="N3187" s="12">
        <v>44694</v>
      </c>
      <c r="O3187" s="9">
        <v>166.36262629999999</v>
      </c>
    </row>
    <row r="3188" spans="5:15" x14ac:dyDescent="0.3">
      <c r="E3188" s="6">
        <v>36232</v>
      </c>
      <c r="F3188" s="7">
        <v>117.267696</v>
      </c>
      <c r="G3188" s="7">
        <f t="shared" si="170"/>
        <v>0</v>
      </c>
      <c r="H3188" s="7">
        <f t="shared" si="171"/>
        <v>0</v>
      </c>
      <c r="N3188" s="12">
        <v>44694</v>
      </c>
      <c r="O3188" s="9">
        <v>166.36262629999999</v>
      </c>
    </row>
    <row r="3189" spans="5:15" x14ac:dyDescent="0.3">
      <c r="E3189" s="6">
        <v>36232</v>
      </c>
      <c r="F3189" s="7">
        <v>57.520511999999997</v>
      </c>
      <c r="G3189" s="7">
        <f t="shared" si="170"/>
        <v>0</v>
      </c>
      <c r="H3189" s="7">
        <f t="shared" si="171"/>
        <v>0</v>
      </c>
      <c r="N3189" s="12">
        <v>44694</v>
      </c>
      <c r="O3189" s="9">
        <v>166.36262629999999</v>
      </c>
    </row>
    <row r="3190" spans="5:15" x14ac:dyDescent="0.3">
      <c r="E3190" s="6">
        <v>36232</v>
      </c>
      <c r="F3190" s="7">
        <v>107.237088</v>
      </c>
      <c r="G3190" s="7">
        <f t="shared" si="170"/>
        <v>0</v>
      </c>
      <c r="H3190" s="7">
        <f t="shared" si="171"/>
        <v>0</v>
      </c>
      <c r="N3190" s="12">
        <v>44694</v>
      </c>
      <c r="O3190" s="9">
        <v>166.36262629999999</v>
      </c>
    </row>
    <row r="3191" spans="5:15" x14ac:dyDescent="0.3">
      <c r="E3191" s="6">
        <v>36232</v>
      </c>
      <c r="F3191" s="7">
        <v>149.94302400000001</v>
      </c>
      <c r="G3191" s="7">
        <f t="shared" si="170"/>
        <v>0</v>
      </c>
      <c r="H3191" s="7">
        <f t="shared" si="171"/>
        <v>0</v>
      </c>
      <c r="N3191" s="12">
        <v>44694</v>
      </c>
      <c r="O3191" s="9">
        <v>166.36262629999999</v>
      </c>
    </row>
    <row r="3192" spans="5:15" x14ac:dyDescent="0.3">
      <c r="E3192" s="6">
        <v>36232</v>
      </c>
      <c r="F3192" s="7">
        <v>116.68305599999999</v>
      </c>
      <c r="G3192" s="7">
        <f t="shared" si="170"/>
        <v>0</v>
      </c>
      <c r="H3192" s="7">
        <f t="shared" si="171"/>
        <v>0</v>
      </c>
      <c r="N3192" s="12">
        <v>44694</v>
      </c>
      <c r="O3192" s="9">
        <v>166.36262629999999</v>
      </c>
    </row>
    <row r="3193" spans="5:15" x14ac:dyDescent="0.3">
      <c r="E3193" s="6">
        <v>36232</v>
      </c>
      <c r="F3193" s="7">
        <v>142.821504</v>
      </c>
      <c r="G3193" s="7">
        <f t="shared" si="170"/>
        <v>0</v>
      </c>
      <c r="H3193" s="7">
        <f t="shared" si="171"/>
        <v>0</v>
      </c>
      <c r="N3193" s="12">
        <v>44694</v>
      </c>
      <c r="O3193" s="9">
        <v>166.36262629999999</v>
      </c>
    </row>
    <row r="3194" spans="5:15" x14ac:dyDescent="0.3">
      <c r="E3194" s="6">
        <v>36232</v>
      </c>
      <c r="F3194" s="7">
        <v>197.19403199999999</v>
      </c>
      <c r="G3194" s="7">
        <f t="shared" si="170"/>
        <v>0</v>
      </c>
      <c r="H3194" s="7">
        <f t="shared" si="171"/>
        <v>0</v>
      </c>
      <c r="N3194" s="12">
        <v>44695</v>
      </c>
      <c r="O3194" s="9">
        <v>166.36262629999999</v>
      </c>
    </row>
    <row r="3195" spans="5:15" x14ac:dyDescent="0.3">
      <c r="E3195" s="6">
        <v>36233</v>
      </c>
      <c r="F3195" s="7">
        <v>257.62161600000002</v>
      </c>
      <c r="G3195" s="7">
        <f t="shared" si="170"/>
        <v>0</v>
      </c>
      <c r="H3195" s="7">
        <f t="shared" si="171"/>
        <v>0</v>
      </c>
      <c r="N3195" s="12">
        <v>44695</v>
      </c>
      <c r="O3195" s="9">
        <v>166.36262629999999</v>
      </c>
    </row>
    <row r="3196" spans="5:15" x14ac:dyDescent="0.3">
      <c r="E3196" s="6">
        <v>36233</v>
      </c>
      <c r="F3196" s="7">
        <v>320.919984</v>
      </c>
      <c r="G3196" s="7">
        <f t="shared" si="170"/>
        <v>0</v>
      </c>
      <c r="H3196" s="7">
        <f t="shared" si="171"/>
        <v>0</v>
      </c>
      <c r="N3196" s="12">
        <v>44695</v>
      </c>
      <c r="O3196" s="9">
        <v>166.36262629999999</v>
      </c>
    </row>
    <row r="3197" spans="5:15" x14ac:dyDescent="0.3">
      <c r="E3197" s="6">
        <v>36233</v>
      </c>
      <c r="F3197" s="7">
        <v>371.57500800000003</v>
      </c>
      <c r="G3197" s="7">
        <f t="shared" si="170"/>
        <v>0</v>
      </c>
      <c r="H3197" s="7">
        <f t="shared" si="171"/>
        <v>0</v>
      </c>
      <c r="N3197" s="12">
        <v>44695</v>
      </c>
      <c r="O3197" s="9">
        <v>166.36262629999999</v>
      </c>
    </row>
    <row r="3198" spans="5:15" x14ac:dyDescent="0.3">
      <c r="E3198" s="6">
        <v>36233</v>
      </c>
      <c r="F3198" s="7">
        <v>432.307008</v>
      </c>
      <c r="G3198" s="7">
        <f t="shared" si="170"/>
        <v>0</v>
      </c>
      <c r="H3198" s="7">
        <f t="shared" si="171"/>
        <v>0</v>
      </c>
      <c r="N3198" s="12">
        <v>44695</v>
      </c>
      <c r="O3198" s="9">
        <v>166.36262629999999</v>
      </c>
    </row>
    <row r="3199" spans="5:15" x14ac:dyDescent="0.3">
      <c r="E3199" s="6">
        <v>36233</v>
      </c>
      <c r="F3199" s="7">
        <v>485.03750400000001</v>
      </c>
      <c r="G3199" s="7">
        <f t="shared" si="170"/>
        <v>0</v>
      </c>
      <c r="H3199" s="7">
        <f t="shared" si="171"/>
        <v>0</v>
      </c>
      <c r="N3199" s="12">
        <v>44695</v>
      </c>
      <c r="O3199" s="9">
        <v>166.36262629999999</v>
      </c>
    </row>
    <row r="3200" spans="5:15" x14ac:dyDescent="0.3">
      <c r="E3200" s="6">
        <v>36233</v>
      </c>
      <c r="F3200" s="7">
        <v>537.04627200000004</v>
      </c>
      <c r="G3200" s="7">
        <f t="shared" si="170"/>
        <v>0</v>
      </c>
      <c r="H3200" s="7">
        <f t="shared" si="171"/>
        <v>0</v>
      </c>
      <c r="N3200" s="12">
        <v>44695</v>
      </c>
      <c r="O3200" s="9">
        <v>166.36262629999999</v>
      </c>
    </row>
    <row r="3201" spans="5:15" x14ac:dyDescent="0.3">
      <c r="E3201" s="6">
        <v>36233</v>
      </c>
      <c r="F3201" s="7">
        <v>1637.491968</v>
      </c>
      <c r="G3201" s="7">
        <f t="shared" si="170"/>
        <v>0</v>
      </c>
      <c r="H3201" s="7">
        <f t="shared" si="171"/>
        <v>0</v>
      </c>
      <c r="N3201" s="12">
        <v>44695</v>
      </c>
      <c r="O3201" s="9">
        <v>166.36262629999999</v>
      </c>
    </row>
    <row r="3202" spans="5:15" x14ac:dyDescent="0.3">
      <c r="E3202" s="6">
        <v>36233</v>
      </c>
      <c r="F3202" s="7">
        <v>1426.250448</v>
      </c>
      <c r="G3202" s="7">
        <f t="shared" si="170"/>
        <v>0</v>
      </c>
      <c r="H3202" s="7">
        <f t="shared" si="171"/>
        <v>0</v>
      </c>
      <c r="N3202" s="12">
        <v>44695</v>
      </c>
      <c r="O3202" s="9">
        <v>166.36262629999999</v>
      </c>
    </row>
    <row r="3203" spans="5:15" x14ac:dyDescent="0.3">
      <c r="E3203" s="6">
        <v>36233</v>
      </c>
      <c r="F3203" s="7">
        <v>819.03527999999994</v>
      </c>
      <c r="G3203" s="7">
        <f t="shared" ref="G3203:G3266" si="172">IF(I3203&lt;400,0,IF(I3203&gt;500,500,I3203))</f>
        <v>0</v>
      </c>
      <c r="H3203" s="7">
        <f t="shared" ref="H3203:H3266" si="173">IF(I3203&lt;1900,I3203-G3203,1400)</f>
        <v>0</v>
      </c>
      <c r="N3203" s="12">
        <v>44695</v>
      </c>
      <c r="O3203" s="9">
        <v>166.36262629999999</v>
      </c>
    </row>
    <row r="3204" spans="5:15" x14ac:dyDescent="0.3">
      <c r="E3204" s="6">
        <v>36233</v>
      </c>
      <c r="F3204" s="7">
        <v>840.78892800000006</v>
      </c>
      <c r="G3204" s="7">
        <f t="shared" si="172"/>
        <v>0</v>
      </c>
      <c r="H3204" s="7">
        <f t="shared" si="173"/>
        <v>0</v>
      </c>
      <c r="N3204" s="12">
        <v>44695</v>
      </c>
      <c r="O3204" s="9">
        <v>166.36262629999999</v>
      </c>
    </row>
    <row r="3205" spans="5:15" x14ac:dyDescent="0.3">
      <c r="E3205" s="6">
        <v>36233</v>
      </c>
      <c r="F3205" s="7">
        <v>603.26380800000004</v>
      </c>
      <c r="G3205" s="7">
        <f t="shared" si="172"/>
        <v>0</v>
      </c>
      <c r="H3205" s="7">
        <f t="shared" si="173"/>
        <v>0</v>
      </c>
      <c r="N3205" s="12">
        <v>44695</v>
      </c>
      <c r="O3205" s="9">
        <v>166.36262629999999</v>
      </c>
    </row>
    <row r="3206" spans="5:15" x14ac:dyDescent="0.3">
      <c r="E3206" s="6">
        <v>36233</v>
      </c>
      <c r="F3206" s="7">
        <v>340.81992000000002</v>
      </c>
      <c r="G3206" s="7">
        <f t="shared" si="172"/>
        <v>0</v>
      </c>
      <c r="H3206" s="7">
        <f t="shared" si="173"/>
        <v>0</v>
      </c>
      <c r="N3206" s="12">
        <v>44695</v>
      </c>
      <c r="O3206" s="9">
        <v>166.36262629999999</v>
      </c>
    </row>
    <row r="3207" spans="5:15" x14ac:dyDescent="0.3">
      <c r="E3207" s="6">
        <v>36233</v>
      </c>
      <c r="F3207" s="7">
        <v>172.41739200000001</v>
      </c>
      <c r="G3207" s="7">
        <f t="shared" si="172"/>
        <v>0</v>
      </c>
      <c r="H3207" s="7">
        <f t="shared" si="173"/>
        <v>0</v>
      </c>
      <c r="N3207" s="12">
        <v>44695</v>
      </c>
      <c r="O3207" s="9">
        <v>166.36262629999999</v>
      </c>
    </row>
    <row r="3208" spans="5:15" x14ac:dyDescent="0.3">
      <c r="E3208" s="6">
        <v>36233</v>
      </c>
      <c r="F3208" s="7">
        <v>90.022463999999999</v>
      </c>
      <c r="G3208" s="7">
        <f t="shared" si="172"/>
        <v>0</v>
      </c>
      <c r="H3208" s="7">
        <f t="shared" si="173"/>
        <v>0</v>
      </c>
      <c r="N3208" s="12">
        <v>44695</v>
      </c>
      <c r="O3208" s="9">
        <v>166.36262629999999</v>
      </c>
    </row>
    <row r="3209" spans="5:15" x14ac:dyDescent="0.3">
      <c r="E3209" s="6">
        <v>36233</v>
      </c>
      <c r="F3209" s="7">
        <v>3.1298400000000002</v>
      </c>
      <c r="G3209" s="7">
        <f t="shared" si="172"/>
        <v>0</v>
      </c>
      <c r="H3209" s="7">
        <f t="shared" si="173"/>
        <v>0</v>
      </c>
      <c r="N3209" s="12">
        <v>44695</v>
      </c>
      <c r="O3209" s="9">
        <v>166.36262629999999</v>
      </c>
    </row>
    <row r="3210" spans="5:15" x14ac:dyDescent="0.3">
      <c r="E3210" s="6">
        <v>36233</v>
      </c>
      <c r="F3210" s="7">
        <v>32.990831999999997</v>
      </c>
      <c r="G3210" s="7">
        <f t="shared" si="172"/>
        <v>0</v>
      </c>
      <c r="H3210" s="7">
        <f t="shared" si="173"/>
        <v>0</v>
      </c>
      <c r="N3210" s="12">
        <v>44695</v>
      </c>
      <c r="O3210" s="9">
        <v>166.36262629999999</v>
      </c>
    </row>
    <row r="3211" spans="5:15" x14ac:dyDescent="0.3">
      <c r="E3211" s="6">
        <v>36233</v>
      </c>
      <c r="F3211" s="7">
        <v>64.415232000000003</v>
      </c>
      <c r="G3211" s="7">
        <f t="shared" si="172"/>
        <v>0</v>
      </c>
      <c r="H3211" s="7">
        <f t="shared" si="173"/>
        <v>0</v>
      </c>
      <c r="N3211" s="12">
        <v>44695</v>
      </c>
      <c r="O3211" s="9">
        <v>166.36262629999999</v>
      </c>
    </row>
    <row r="3212" spans="5:15" x14ac:dyDescent="0.3">
      <c r="E3212" s="6">
        <v>36233</v>
      </c>
      <c r="F3212" s="7">
        <v>104.80881599999999</v>
      </c>
      <c r="G3212" s="7">
        <f t="shared" si="172"/>
        <v>0</v>
      </c>
      <c r="H3212" s="7">
        <f t="shared" si="173"/>
        <v>0</v>
      </c>
      <c r="N3212" s="12">
        <v>44695</v>
      </c>
      <c r="O3212" s="9">
        <v>166.36262629999999</v>
      </c>
    </row>
    <row r="3213" spans="5:15" x14ac:dyDescent="0.3">
      <c r="E3213" s="6">
        <v>36233</v>
      </c>
      <c r="F3213" s="7">
        <v>37.086336000000003</v>
      </c>
      <c r="G3213" s="7">
        <f t="shared" si="172"/>
        <v>0</v>
      </c>
      <c r="H3213" s="7">
        <f t="shared" si="173"/>
        <v>0</v>
      </c>
      <c r="N3213" s="12">
        <v>44695</v>
      </c>
      <c r="O3213" s="9">
        <v>166.36262629999999</v>
      </c>
    </row>
    <row r="3214" spans="5:15" x14ac:dyDescent="0.3">
      <c r="E3214" s="6">
        <v>36233</v>
      </c>
      <c r="F3214" s="7">
        <v>69.699168</v>
      </c>
      <c r="G3214" s="7">
        <f t="shared" si="172"/>
        <v>0</v>
      </c>
      <c r="H3214" s="7">
        <f t="shared" si="173"/>
        <v>0</v>
      </c>
      <c r="N3214" s="12">
        <v>44695</v>
      </c>
      <c r="O3214" s="9">
        <v>166.36262629999999</v>
      </c>
    </row>
    <row r="3215" spans="5:15" x14ac:dyDescent="0.3">
      <c r="E3215" s="6">
        <v>36233</v>
      </c>
      <c r="F3215" s="7">
        <v>90.497231999999997</v>
      </c>
      <c r="G3215" s="7">
        <f t="shared" si="172"/>
        <v>0</v>
      </c>
      <c r="H3215" s="7">
        <f t="shared" si="173"/>
        <v>0</v>
      </c>
      <c r="N3215" s="12">
        <v>44695</v>
      </c>
      <c r="O3215" s="9">
        <v>166.36262629999999</v>
      </c>
    </row>
    <row r="3216" spans="5:15" x14ac:dyDescent="0.3">
      <c r="E3216" s="6">
        <v>36233</v>
      </c>
      <c r="F3216" s="7">
        <v>70.306991999999994</v>
      </c>
      <c r="G3216" s="7">
        <f t="shared" si="172"/>
        <v>0</v>
      </c>
      <c r="H3216" s="7">
        <f t="shared" si="173"/>
        <v>0</v>
      </c>
      <c r="N3216" s="12">
        <v>44695</v>
      </c>
      <c r="O3216" s="9">
        <v>166.36262629999999</v>
      </c>
    </row>
    <row r="3217" spans="5:15" x14ac:dyDescent="0.3">
      <c r="E3217" s="6">
        <v>36233</v>
      </c>
      <c r="F3217" s="7">
        <v>74.516400000000004</v>
      </c>
      <c r="G3217" s="7">
        <f t="shared" si="172"/>
        <v>0</v>
      </c>
      <c r="H3217" s="7">
        <f t="shared" si="173"/>
        <v>0</v>
      </c>
      <c r="N3217" s="12">
        <v>44695</v>
      </c>
      <c r="O3217" s="9">
        <v>166.36262629999999</v>
      </c>
    </row>
    <row r="3218" spans="5:15" x14ac:dyDescent="0.3">
      <c r="E3218" s="6">
        <v>36233</v>
      </c>
      <c r="F3218" s="7">
        <v>82.762848000000005</v>
      </c>
      <c r="G3218" s="7">
        <f t="shared" si="172"/>
        <v>0</v>
      </c>
      <c r="H3218" s="7">
        <f t="shared" si="173"/>
        <v>0</v>
      </c>
      <c r="N3218" s="12">
        <v>44696</v>
      </c>
      <c r="O3218" s="9">
        <v>166.36262629999999</v>
      </c>
    </row>
    <row r="3219" spans="5:15" x14ac:dyDescent="0.3">
      <c r="E3219" s="6">
        <v>36234</v>
      </c>
      <c r="F3219" s="7">
        <v>89.296704000000005</v>
      </c>
      <c r="G3219" s="7">
        <f t="shared" si="172"/>
        <v>0</v>
      </c>
      <c r="H3219" s="7">
        <f t="shared" si="173"/>
        <v>0</v>
      </c>
      <c r="N3219" s="12">
        <v>44696</v>
      </c>
      <c r="O3219" s="9">
        <v>166.36262629999999</v>
      </c>
    </row>
    <row r="3220" spans="5:15" x14ac:dyDescent="0.3">
      <c r="E3220" s="6">
        <v>36234</v>
      </c>
      <c r="F3220" s="7">
        <v>103.169808</v>
      </c>
      <c r="G3220" s="7">
        <f t="shared" si="172"/>
        <v>0</v>
      </c>
      <c r="H3220" s="7">
        <f t="shared" si="173"/>
        <v>0</v>
      </c>
      <c r="N3220" s="12">
        <v>44696</v>
      </c>
      <c r="O3220" s="9">
        <v>166.36262629999999</v>
      </c>
    </row>
    <row r="3221" spans="5:15" x14ac:dyDescent="0.3">
      <c r="E3221" s="6">
        <v>36234</v>
      </c>
      <c r="F3221" s="7">
        <v>112.188384</v>
      </c>
      <c r="G3221" s="7">
        <f t="shared" si="172"/>
        <v>0</v>
      </c>
      <c r="H3221" s="7">
        <f t="shared" si="173"/>
        <v>0</v>
      </c>
      <c r="N3221" s="12">
        <v>44696</v>
      </c>
      <c r="O3221" s="9">
        <v>166.36262629999999</v>
      </c>
    </row>
    <row r="3222" spans="5:15" x14ac:dyDescent="0.3">
      <c r="E3222" s="6">
        <v>36234</v>
      </c>
      <c r="F3222" s="7">
        <v>121.490208</v>
      </c>
      <c r="G3222" s="7">
        <f t="shared" si="172"/>
        <v>0</v>
      </c>
      <c r="H3222" s="7">
        <f t="shared" si="173"/>
        <v>0</v>
      </c>
      <c r="N3222" s="12">
        <v>44696</v>
      </c>
      <c r="O3222" s="9">
        <v>166.36262629999999</v>
      </c>
    </row>
    <row r="3223" spans="5:15" x14ac:dyDescent="0.3">
      <c r="E3223" s="6">
        <v>36234</v>
      </c>
      <c r="F3223" s="7">
        <v>154.379232</v>
      </c>
      <c r="G3223" s="7">
        <f t="shared" si="172"/>
        <v>0</v>
      </c>
      <c r="H3223" s="7">
        <f t="shared" si="173"/>
        <v>0</v>
      </c>
      <c r="N3223" s="12">
        <v>44696</v>
      </c>
      <c r="O3223" s="9">
        <v>166.36262629999999</v>
      </c>
    </row>
    <row r="3224" spans="5:15" x14ac:dyDescent="0.3">
      <c r="E3224" s="6">
        <v>36234</v>
      </c>
      <c r="F3224" s="7">
        <v>201.46089599999999</v>
      </c>
      <c r="G3224" s="7">
        <f t="shared" si="172"/>
        <v>0</v>
      </c>
      <c r="H3224" s="7">
        <f t="shared" si="173"/>
        <v>0</v>
      </c>
      <c r="N3224" s="12">
        <v>44696</v>
      </c>
      <c r="O3224" s="9">
        <v>166.36262629999999</v>
      </c>
    </row>
    <row r="3225" spans="5:15" x14ac:dyDescent="0.3">
      <c r="E3225" s="6">
        <v>36234</v>
      </c>
      <c r="F3225" s="7">
        <v>880.04347199999995</v>
      </c>
      <c r="G3225" s="7">
        <f t="shared" si="172"/>
        <v>0</v>
      </c>
      <c r="H3225" s="7">
        <f t="shared" si="173"/>
        <v>0</v>
      </c>
      <c r="N3225" s="12">
        <v>44696</v>
      </c>
      <c r="O3225" s="9">
        <v>166.36262629999999</v>
      </c>
    </row>
    <row r="3226" spans="5:15" x14ac:dyDescent="0.3">
      <c r="E3226" s="6">
        <v>36234</v>
      </c>
      <c r="F3226" s="7">
        <v>909.77140799999995</v>
      </c>
      <c r="G3226" s="7">
        <f t="shared" si="172"/>
        <v>0</v>
      </c>
      <c r="H3226" s="7">
        <f t="shared" si="173"/>
        <v>0</v>
      </c>
      <c r="N3226" s="12">
        <v>44696</v>
      </c>
      <c r="O3226" s="9">
        <v>3064.5746949999998</v>
      </c>
    </row>
    <row r="3227" spans="5:15" x14ac:dyDescent="0.3">
      <c r="E3227" s="6">
        <v>36234</v>
      </c>
      <c r="F3227" s="7">
        <v>757.24387200000001</v>
      </c>
      <c r="G3227" s="7">
        <f t="shared" si="172"/>
        <v>0</v>
      </c>
      <c r="H3227" s="7">
        <f t="shared" si="173"/>
        <v>0</v>
      </c>
      <c r="N3227" s="12">
        <v>44696</v>
      </c>
      <c r="O3227" s="9">
        <v>4071.50638049998</v>
      </c>
    </row>
    <row r="3228" spans="5:15" x14ac:dyDescent="0.3">
      <c r="E3228" s="6">
        <v>36234</v>
      </c>
      <c r="F3228" s="7">
        <v>482.69894399999998</v>
      </c>
      <c r="G3228" s="7">
        <f t="shared" si="172"/>
        <v>0</v>
      </c>
      <c r="H3228" s="7">
        <f t="shared" si="173"/>
        <v>0</v>
      </c>
      <c r="N3228" s="12">
        <v>44696</v>
      </c>
      <c r="O3228" s="9">
        <v>4202.8452959999904</v>
      </c>
    </row>
    <row r="3229" spans="5:15" x14ac:dyDescent="0.3">
      <c r="E3229" s="6">
        <v>36234</v>
      </c>
      <c r="F3229" s="7">
        <v>312.47294399999998</v>
      </c>
      <c r="G3229" s="7">
        <f t="shared" si="172"/>
        <v>0</v>
      </c>
      <c r="H3229" s="7">
        <f t="shared" si="173"/>
        <v>0</v>
      </c>
      <c r="N3229" s="12">
        <v>44696</v>
      </c>
      <c r="O3229" s="9">
        <v>4071.50638049998</v>
      </c>
    </row>
    <row r="3230" spans="5:15" x14ac:dyDescent="0.3">
      <c r="E3230" s="6">
        <v>36234</v>
      </c>
      <c r="F3230" s="7">
        <v>383.06217600000002</v>
      </c>
      <c r="G3230" s="7">
        <f t="shared" si="172"/>
        <v>0</v>
      </c>
      <c r="H3230" s="7">
        <f t="shared" si="173"/>
        <v>0</v>
      </c>
      <c r="N3230" s="12">
        <v>44696</v>
      </c>
      <c r="O3230" s="9">
        <v>3677.48963399999</v>
      </c>
    </row>
    <row r="3231" spans="5:15" x14ac:dyDescent="0.3">
      <c r="E3231" s="6">
        <v>36234</v>
      </c>
      <c r="F3231" s="7">
        <v>217.90036799999999</v>
      </c>
      <c r="G3231" s="7">
        <f t="shared" si="172"/>
        <v>0</v>
      </c>
      <c r="H3231" s="7">
        <f t="shared" si="173"/>
        <v>0</v>
      </c>
      <c r="N3231" s="12">
        <v>44696</v>
      </c>
      <c r="O3231" s="9">
        <v>3940.16746499999</v>
      </c>
    </row>
    <row r="3232" spans="5:15" x14ac:dyDescent="0.3">
      <c r="E3232" s="6">
        <v>36234</v>
      </c>
      <c r="F3232" s="7">
        <v>246.459024</v>
      </c>
      <c r="G3232" s="7">
        <f t="shared" si="172"/>
        <v>0</v>
      </c>
      <c r="H3232" s="7">
        <f t="shared" si="173"/>
        <v>0</v>
      </c>
      <c r="N3232" s="12">
        <v>44696</v>
      </c>
      <c r="O3232" s="9">
        <v>4027.7267419999998</v>
      </c>
    </row>
    <row r="3233" spans="5:15" x14ac:dyDescent="0.3">
      <c r="E3233" s="6">
        <v>36234</v>
      </c>
      <c r="F3233" s="7">
        <v>279.88934399999999</v>
      </c>
      <c r="G3233" s="7">
        <f t="shared" si="172"/>
        <v>0</v>
      </c>
      <c r="H3233" s="7">
        <f t="shared" si="173"/>
        <v>0</v>
      </c>
      <c r="N3233" s="12">
        <v>44696</v>
      </c>
      <c r="O3233" s="9">
        <v>3852.6081879999902</v>
      </c>
    </row>
    <row r="3234" spans="5:15" x14ac:dyDescent="0.3">
      <c r="E3234" s="6">
        <v>36234</v>
      </c>
      <c r="F3234" s="7">
        <v>202.94870399999999</v>
      </c>
      <c r="G3234" s="7">
        <f t="shared" si="172"/>
        <v>0</v>
      </c>
      <c r="H3234" s="7">
        <f t="shared" si="173"/>
        <v>0</v>
      </c>
      <c r="N3234" s="12">
        <v>44696</v>
      </c>
      <c r="O3234" s="9">
        <v>3502.3710799999999</v>
      </c>
    </row>
    <row r="3235" spans="5:15" x14ac:dyDescent="0.3">
      <c r="E3235" s="6">
        <v>36234</v>
      </c>
      <c r="F3235" s="7">
        <v>356.36126400000001</v>
      </c>
      <c r="G3235" s="7">
        <f t="shared" si="172"/>
        <v>0</v>
      </c>
      <c r="H3235" s="7">
        <f t="shared" si="173"/>
        <v>0</v>
      </c>
      <c r="N3235" s="12">
        <v>44696</v>
      </c>
      <c r="O3235" s="9">
        <v>3502.3710799999999</v>
      </c>
    </row>
    <row r="3236" spans="5:15" x14ac:dyDescent="0.3">
      <c r="E3236" s="6">
        <v>36234</v>
      </c>
      <c r="F3236" s="7">
        <v>551.63304000000005</v>
      </c>
      <c r="G3236" s="7">
        <f t="shared" si="172"/>
        <v>0</v>
      </c>
      <c r="H3236" s="7">
        <f t="shared" si="173"/>
        <v>0</v>
      </c>
      <c r="N3236" s="12">
        <v>44696</v>
      </c>
      <c r="O3236" s="9">
        <v>2101.4226479999902</v>
      </c>
    </row>
    <row r="3237" spans="5:15" x14ac:dyDescent="0.3">
      <c r="E3237" s="6">
        <v>36234</v>
      </c>
      <c r="F3237" s="7">
        <v>223.44940800000001</v>
      </c>
      <c r="G3237" s="7">
        <f t="shared" si="172"/>
        <v>0</v>
      </c>
      <c r="H3237" s="7">
        <f t="shared" si="173"/>
        <v>0</v>
      </c>
      <c r="N3237" s="12">
        <v>44696</v>
      </c>
      <c r="O3237" s="9">
        <v>1576.066986</v>
      </c>
    </row>
    <row r="3238" spans="5:15" x14ac:dyDescent="0.3">
      <c r="E3238" s="6">
        <v>36234</v>
      </c>
      <c r="F3238" s="7">
        <v>321.12561599999998</v>
      </c>
      <c r="G3238" s="7">
        <f t="shared" si="172"/>
        <v>0</v>
      </c>
      <c r="H3238" s="7">
        <f t="shared" si="173"/>
        <v>0</v>
      </c>
      <c r="N3238" s="12">
        <v>44696</v>
      </c>
      <c r="O3238" s="9">
        <v>1576.066986</v>
      </c>
    </row>
    <row r="3239" spans="5:15" x14ac:dyDescent="0.3">
      <c r="E3239" s="6">
        <v>36234</v>
      </c>
      <c r="F3239" s="7">
        <v>383.26377600000001</v>
      </c>
      <c r="G3239" s="7">
        <f t="shared" si="172"/>
        <v>0</v>
      </c>
      <c r="H3239" s="7">
        <f t="shared" si="173"/>
        <v>0</v>
      </c>
      <c r="N3239" s="12">
        <v>44696</v>
      </c>
      <c r="O3239" s="9">
        <v>166.36262629999999</v>
      </c>
    </row>
    <row r="3240" spans="5:15" x14ac:dyDescent="0.3">
      <c r="E3240" s="6">
        <v>36234</v>
      </c>
      <c r="F3240" s="7">
        <v>302.44233600000001</v>
      </c>
      <c r="G3240" s="7">
        <f t="shared" si="172"/>
        <v>0</v>
      </c>
      <c r="H3240" s="7">
        <f t="shared" si="173"/>
        <v>0</v>
      </c>
      <c r="N3240" s="12">
        <v>44696</v>
      </c>
      <c r="O3240" s="9">
        <v>166.36262629999999</v>
      </c>
    </row>
    <row r="3241" spans="5:15" x14ac:dyDescent="0.3">
      <c r="E3241" s="6">
        <v>36234</v>
      </c>
      <c r="F3241" s="7">
        <v>348.457536</v>
      </c>
      <c r="G3241" s="7">
        <f t="shared" si="172"/>
        <v>0</v>
      </c>
      <c r="H3241" s="7">
        <f t="shared" si="173"/>
        <v>0</v>
      </c>
      <c r="N3241" s="12">
        <v>44696</v>
      </c>
      <c r="O3241" s="9">
        <v>166.36262629999999</v>
      </c>
    </row>
    <row r="3242" spans="5:15" x14ac:dyDescent="0.3">
      <c r="E3242" s="6">
        <v>36234</v>
      </c>
      <c r="F3242" s="7">
        <v>411.82848000000001</v>
      </c>
      <c r="G3242" s="7">
        <f t="shared" si="172"/>
        <v>0</v>
      </c>
      <c r="H3242" s="7">
        <f t="shared" si="173"/>
        <v>0</v>
      </c>
      <c r="N3242" s="12">
        <v>44697</v>
      </c>
      <c r="O3242" s="9">
        <v>166.36262629999999</v>
      </c>
    </row>
    <row r="3243" spans="5:15" x14ac:dyDescent="0.3">
      <c r="E3243" s="6">
        <v>36235</v>
      </c>
      <c r="F3243" s="7">
        <v>489.40819199999999</v>
      </c>
      <c r="G3243" s="7">
        <f t="shared" si="172"/>
        <v>0</v>
      </c>
      <c r="H3243" s="7">
        <f t="shared" si="173"/>
        <v>0</v>
      </c>
      <c r="N3243" s="12">
        <v>44697</v>
      </c>
      <c r="O3243" s="9">
        <v>166.36262629999999</v>
      </c>
    </row>
    <row r="3244" spans="5:15" x14ac:dyDescent="0.3">
      <c r="E3244" s="6">
        <v>36235</v>
      </c>
      <c r="F3244" s="7">
        <v>551.70561599999996</v>
      </c>
      <c r="G3244" s="7">
        <f t="shared" si="172"/>
        <v>0</v>
      </c>
      <c r="H3244" s="7">
        <f t="shared" si="173"/>
        <v>0</v>
      </c>
      <c r="N3244" s="12">
        <v>44697</v>
      </c>
      <c r="O3244" s="9">
        <v>166.36262629999999</v>
      </c>
    </row>
    <row r="3245" spans="5:15" x14ac:dyDescent="0.3">
      <c r="E3245" s="6">
        <v>36235</v>
      </c>
      <c r="F3245" s="7">
        <v>585.14097600000002</v>
      </c>
      <c r="G3245" s="7">
        <f t="shared" si="172"/>
        <v>0</v>
      </c>
      <c r="H3245" s="7">
        <f t="shared" si="173"/>
        <v>0</v>
      </c>
      <c r="N3245" s="12">
        <v>44697</v>
      </c>
      <c r="O3245" s="9">
        <v>166.36262629999999</v>
      </c>
    </row>
    <row r="3246" spans="5:15" x14ac:dyDescent="0.3">
      <c r="E3246" s="6">
        <v>36235</v>
      </c>
      <c r="F3246" s="7">
        <v>606.14467200000001</v>
      </c>
      <c r="G3246" s="7">
        <f t="shared" si="172"/>
        <v>0</v>
      </c>
      <c r="H3246" s="7">
        <f t="shared" si="173"/>
        <v>0</v>
      </c>
      <c r="N3246" s="12">
        <v>44697</v>
      </c>
      <c r="O3246" s="9">
        <v>166.36262629999999</v>
      </c>
    </row>
    <row r="3247" spans="5:15" x14ac:dyDescent="0.3">
      <c r="E3247" s="6">
        <v>36235</v>
      </c>
      <c r="F3247" s="7">
        <v>648.00892799999997</v>
      </c>
      <c r="G3247" s="7">
        <f t="shared" si="172"/>
        <v>0</v>
      </c>
      <c r="H3247" s="7">
        <f t="shared" si="173"/>
        <v>0</v>
      </c>
      <c r="N3247" s="12">
        <v>44697</v>
      </c>
      <c r="O3247" s="9">
        <v>166.36262629999999</v>
      </c>
    </row>
    <row r="3248" spans="5:15" x14ac:dyDescent="0.3">
      <c r="E3248" s="6">
        <v>36235</v>
      </c>
      <c r="F3248" s="7">
        <v>679.35672</v>
      </c>
      <c r="G3248" s="7">
        <f t="shared" si="172"/>
        <v>0</v>
      </c>
      <c r="H3248" s="7">
        <f t="shared" si="173"/>
        <v>0</v>
      </c>
      <c r="N3248" s="12">
        <v>44697</v>
      </c>
      <c r="O3248" s="9">
        <v>166.36262629999999</v>
      </c>
    </row>
    <row r="3249" spans="5:15" x14ac:dyDescent="0.3">
      <c r="E3249" s="6">
        <v>36235</v>
      </c>
      <c r="F3249" s="7">
        <v>710.65209600000003</v>
      </c>
      <c r="G3249" s="7">
        <f t="shared" si="172"/>
        <v>0</v>
      </c>
      <c r="H3249" s="7">
        <f t="shared" si="173"/>
        <v>0</v>
      </c>
      <c r="N3249" s="12">
        <v>44697</v>
      </c>
      <c r="O3249" s="9">
        <v>166.36262629999999</v>
      </c>
    </row>
    <row r="3250" spans="5:15" x14ac:dyDescent="0.3">
      <c r="E3250" s="6">
        <v>36235</v>
      </c>
      <c r="F3250" s="7">
        <v>669.62246400000004</v>
      </c>
      <c r="G3250" s="7">
        <f t="shared" si="172"/>
        <v>0</v>
      </c>
      <c r="H3250" s="7">
        <f t="shared" si="173"/>
        <v>0</v>
      </c>
      <c r="N3250" s="12">
        <v>44697</v>
      </c>
      <c r="O3250" s="9">
        <v>3064.5746949999998</v>
      </c>
    </row>
    <row r="3251" spans="5:15" x14ac:dyDescent="0.3">
      <c r="E3251" s="6">
        <v>36235</v>
      </c>
      <c r="F3251" s="7">
        <v>707.34686399999998</v>
      </c>
      <c r="G3251" s="7">
        <f t="shared" si="172"/>
        <v>0</v>
      </c>
      <c r="H3251" s="7">
        <f t="shared" si="173"/>
        <v>0</v>
      </c>
      <c r="N3251" s="12">
        <v>44697</v>
      </c>
      <c r="O3251" s="9">
        <v>4071.50638049998</v>
      </c>
    </row>
    <row r="3252" spans="5:15" x14ac:dyDescent="0.3">
      <c r="E3252" s="6">
        <v>36235</v>
      </c>
      <c r="F3252" s="7">
        <v>639.24336000000005</v>
      </c>
      <c r="G3252" s="7">
        <f t="shared" si="172"/>
        <v>0</v>
      </c>
      <c r="H3252" s="7">
        <f t="shared" si="173"/>
        <v>0</v>
      </c>
      <c r="N3252" s="12">
        <v>44697</v>
      </c>
      <c r="O3252" s="9">
        <v>4202.8452959999904</v>
      </c>
    </row>
    <row r="3253" spans="5:15" x14ac:dyDescent="0.3">
      <c r="E3253" s="6">
        <v>36235</v>
      </c>
      <c r="F3253" s="7">
        <v>527.14166399999999</v>
      </c>
      <c r="G3253" s="7">
        <f t="shared" si="172"/>
        <v>0</v>
      </c>
      <c r="H3253" s="7">
        <f t="shared" si="173"/>
        <v>0</v>
      </c>
      <c r="N3253" s="12">
        <v>44697</v>
      </c>
      <c r="O3253" s="9">
        <v>4071.50638049998</v>
      </c>
    </row>
    <row r="3254" spans="5:15" x14ac:dyDescent="0.3">
      <c r="E3254" s="6">
        <v>36235</v>
      </c>
      <c r="F3254" s="7">
        <v>417.34425599999997</v>
      </c>
      <c r="G3254" s="7">
        <f t="shared" si="172"/>
        <v>0</v>
      </c>
      <c r="H3254" s="7">
        <f t="shared" si="173"/>
        <v>0</v>
      </c>
      <c r="N3254" s="12">
        <v>44697</v>
      </c>
      <c r="O3254" s="9">
        <v>3677.48963399999</v>
      </c>
    </row>
    <row r="3255" spans="5:15" x14ac:dyDescent="0.3">
      <c r="E3255" s="6">
        <v>36235</v>
      </c>
      <c r="F3255" s="7">
        <v>328.42454400000003</v>
      </c>
      <c r="G3255" s="7">
        <f t="shared" si="172"/>
        <v>0</v>
      </c>
      <c r="H3255" s="7">
        <f t="shared" si="173"/>
        <v>0</v>
      </c>
      <c r="N3255" s="12">
        <v>44697</v>
      </c>
      <c r="O3255" s="9">
        <v>3940.16746499999</v>
      </c>
    </row>
    <row r="3256" spans="5:15" x14ac:dyDescent="0.3">
      <c r="E3256" s="6">
        <v>36235</v>
      </c>
      <c r="F3256" s="7">
        <v>282.14020799999997</v>
      </c>
      <c r="G3256" s="7">
        <f t="shared" si="172"/>
        <v>0</v>
      </c>
      <c r="H3256" s="7">
        <f t="shared" si="173"/>
        <v>0</v>
      </c>
      <c r="N3256" s="12">
        <v>44697</v>
      </c>
      <c r="O3256" s="9">
        <v>4027.7267419999998</v>
      </c>
    </row>
    <row r="3257" spans="5:15" x14ac:dyDescent="0.3">
      <c r="E3257" s="6">
        <v>36235</v>
      </c>
      <c r="F3257" s="7">
        <v>288.06623999999999</v>
      </c>
      <c r="G3257" s="7">
        <f t="shared" si="172"/>
        <v>0</v>
      </c>
      <c r="H3257" s="7">
        <f t="shared" si="173"/>
        <v>0</v>
      </c>
      <c r="N3257" s="12">
        <v>44697</v>
      </c>
      <c r="O3257" s="9">
        <v>3852.6081879999902</v>
      </c>
    </row>
    <row r="3258" spans="5:15" x14ac:dyDescent="0.3">
      <c r="E3258" s="6">
        <v>36235</v>
      </c>
      <c r="F3258" s="7">
        <v>28.004256000000002</v>
      </c>
      <c r="G3258" s="7">
        <f t="shared" si="172"/>
        <v>0</v>
      </c>
      <c r="H3258" s="7">
        <f t="shared" si="173"/>
        <v>0</v>
      </c>
      <c r="N3258" s="12">
        <v>44697</v>
      </c>
      <c r="O3258" s="9">
        <v>3502.3710799999999</v>
      </c>
    </row>
    <row r="3259" spans="5:15" x14ac:dyDescent="0.3">
      <c r="E3259" s="6">
        <v>36235</v>
      </c>
      <c r="F3259" s="7">
        <v>1.57752000000001</v>
      </c>
      <c r="G3259" s="7">
        <f t="shared" si="172"/>
        <v>0</v>
      </c>
      <c r="H3259" s="7">
        <f t="shared" si="173"/>
        <v>0</v>
      </c>
      <c r="N3259" s="12">
        <v>44697</v>
      </c>
      <c r="O3259" s="9">
        <v>3502.3710799999999</v>
      </c>
    </row>
    <row r="3260" spans="5:15" x14ac:dyDescent="0.3">
      <c r="E3260" s="6">
        <v>36235</v>
      </c>
      <c r="F3260" s="7">
        <v>201.50827200000001</v>
      </c>
      <c r="G3260" s="7">
        <f t="shared" si="172"/>
        <v>0</v>
      </c>
      <c r="H3260" s="7">
        <f t="shared" si="173"/>
        <v>0</v>
      </c>
      <c r="N3260" s="12">
        <v>44697</v>
      </c>
      <c r="O3260" s="9">
        <v>2101.4226479999902</v>
      </c>
    </row>
    <row r="3261" spans="5:15" x14ac:dyDescent="0.3">
      <c r="E3261" s="6">
        <v>36235</v>
      </c>
      <c r="F3261" s="7">
        <v>558.66484800000001</v>
      </c>
      <c r="G3261" s="7">
        <f t="shared" si="172"/>
        <v>0</v>
      </c>
      <c r="H3261" s="7">
        <f t="shared" si="173"/>
        <v>0</v>
      </c>
      <c r="N3261" s="12">
        <v>44697</v>
      </c>
      <c r="O3261" s="9">
        <v>1576.066986</v>
      </c>
    </row>
    <row r="3262" spans="5:15" x14ac:dyDescent="0.3">
      <c r="E3262" s="6">
        <v>36235</v>
      </c>
      <c r="F3262" s="7">
        <v>642.41351999999995</v>
      </c>
      <c r="G3262" s="7">
        <f t="shared" si="172"/>
        <v>0</v>
      </c>
      <c r="H3262" s="7">
        <f t="shared" si="173"/>
        <v>0</v>
      </c>
      <c r="N3262" s="12">
        <v>44697</v>
      </c>
      <c r="O3262" s="9">
        <v>1576.066986</v>
      </c>
    </row>
    <row r="3263" spans="5:15" x14ac:dyDescent="0.3">
      <c r="E3263" s="6">
        <v>36235</v>
      </c>
      <c r="F3263" s="7">
        <v>704.37023999999997</v>
      </c>
      <c r="G3263" s="7">
        <f t="shared" si="172"/>
        <v>0</v>
      </c>
      <c r="H3263" s="7">
        <f t="shared" si="173"/>
        <v>0</v>
      </c>
      <c r="N3263" s="12">
        <v>44697</v>
      </c>
      <c r="O3263" s="9">
        <v>166.36262629999999</v>
      </c>
    </row>
    <row r="3264" spans="5:15" x14ac:dyDescent="0.3">
      <c r="E3264" s="6">
        <v>36235</v>
      </c>
      <c r="F3264" s="7">
        <v>732.87043200000005</v>
      </c>
      <c r="G3264" s="7">
        <f t="shared" si="172"/>
        <v>0</v>
      </c>
      <c r="H3264" s="7">
        <f t="shared" si="173"/>
        <v>0</v>
      </c>
      <c r="N3264" s="12">
        <v>44697</v>
      </c>
      <c r="O3264" s="9">
        <v>166.36262629999999</v>
      </c>
    </row>
    <row r="3265" spans="5:15" x14ac:dyDescent="0.3">
      <c r="E3265" s="6">
        <v>36235</v>
      </c>
      <c r="F3265" s="7">
        <v>801.54244800000004</v>
      </c>
      <c r="G3265" s="7">
        <f t="shared" si="172"/>
        <v>0</v>
      </c>
      <c r="H3265" s="7">
        <f t="shared" si="173"/>
        <v>0</v>
      </c>
      <c r="N3265" s="12">
        <v>44697</v>
      </c>
      <c r="O3265" s="9">
        <v>166.36262629999999</v>
      </c>
    </row>
    <row r="3266" spans="5:15" x14ac:dyDescent="0.3">
      <c r="E3266" s="6">
        <v>36235</v>
      </c>
      <c r="F3266" s="7">
        <v>873.99345600000004</v>
      </c>
      <c r="G3266" s="7">
        <f t="shared" si="172"/>
        <v>0</v>
      </c>
      <c r="H3266" s="7">
        <f t="shared" si="173"/>
        <v>0</v>
      </c>
      <c r="N3266" s="12">
        <v>44698</v>
      </c>
      <c r="O3266" s="9">
        <v>166.36262629999999</v>
      </c>
    </row>
    <row r="3267" spans="5:15" x14ac:dyDescent="0.3">
      <c r="E3267" s="6">
        <v>36236</v>
      </c>
      <c r="F3267" s="7">
        <v>956.87020800000005</v>
      </c>
      <c r="G3267" s="7">
        <f t="shared" ref="G3267:G3330" si="174">IF(I3267&lt;400,0,IF(I3267&gt;500,500,I3267))</f>
        <v>0</v>
      </c>
      <c r="H3267" s="7">
        <f t="shared" ref="H3267:H3330" si="175">IF(I3267&lt;1900,I3267-G3267,1400)</f>
        <v>0</v>
      </c>
      <c r="N3267" s="12">
        <v>44698</v>
      </c>
      <c r="O3267" s="9">
        <v>166.36262629999999</v>
      </c>
    </row>
    <row r="3268" spans="5:15" x14ac:dyDescent="0.3">
      <c r="E3268" s="6">
        <v>36236</v>
      </c>
      <c r="F3268" s="7">
        <v>1031.2081920000001</v>
      </c>
      <c r="G3268" s="7">
        <f t="shared" si="174"/>
        <v>0</v>
      </c>
      <c r="H3268" s="7">
        <f t="shared" si="175"/>
        <v>0</v>
      </c>
      <c r="N3268" s="12">
        <v>44698</v>
      </c>
      <c r="O3268" s="9">
        <v>166.36262629999999</v>
      </c>
    </row>
    <row r="3269" spans="5:15" x14ac:dyDescent="0.3">
      <c r="E3269" s="6">
        <v>36236</v>
      </c>
      <c r="F3269" s="7">
        <v>1077.690096</v>
      </c>
      <c r="G3269" s="7">
        <f t="shared" si="174"/>
        <v>0</v>
      </c>
      <c r="H3269" s="7">
        <f t="shared" si="175"/>
        <v>0</v>
      </c>
      <c r="N3269" s="12">
        <v>44698</v>
      </c>
      <c r="O3269" s="9">
        <v>166.36262629999999</v>
      </c>
    </row>
    <row r="3270" spans="5:15" x14ac:dyDescent="0.3">
      <c r="E3270" s="6">
        <v>36236</v>
      </c>
      <c r="F3270" s="7">
        <v>1129.641408</v>
      </c>
      <c r="G3270" s="7">
        <f t="shared" si="174"/>
        <v>0</v>
      </c>
      <c r="H3270" s="7">
        <f t="shared" si="175"/>
        <v>0</v>
      </c>
      <c r="N3270" s="12">
        <v>44698</v>
      </c>
      <c r="O3270" s="9">
        <v>166.36262629999999</v>
      </c>
    </row>
    <row r="3271" spans="5:15" x14ac:dyDescent="0.3">
      <c r="E3271" s="6">
        <v>36236</v>
      </c>
      <c r="F3271" s="7">
        <v>1172.2354560000001</v>
      </c>
      <c r="G3271" s="7">
        <f t="shared" si="174"/>
        <v>0</v>
      </c>
      <c r="H3271" s="7">
        <f t="shared" si="175"/>
        <v>0</v>
      </c>
      <c r="N3271" s="12">
        <v>44698</v>
      </c>
      <c r="O3271" s="9">
        <v>166.36262629999999</v>
      </c>
    </row>
    <row r="3272" spans="5:15" x14ac:dyDescent="0.3">
      <c r="E3272" s="6">
        <v>36236</v>
      </c>
      <c r="F3272" s="7">
        <v>1213.5170880000001</v>
      </c>
      <c r="G3272" s="7">
        <f t="shared" si="174"/>
        <v>0</v>
      </c>
      <c r="H3272" s="7">
        <f t="shared" si="175"/>
        <v>0</v>
      </c>
      <c r="N3272" s="12">
        <v>44698</v>
      </c>
      <c r="O3272" s="9">
        <v>166.36262629999999</v>
      </c>
    </row>
    <row r="3273" spans="5:15" x14ac:dyDescent="0.3">
      <c r="E3273" s="6">
        <v>36236</v>
      </c>
      <c r="F3273" s="7">
        <v>1238.08104</v>
      </c>
      <c r="G3273" s="7">
        <f t="shared" si="174"/>
        <v>0</v>
      </c>
      <c r="H3273" s="7">
        <f t="shared" si="175"/>
        <v>0</v>
      </c>
      <c r="N3273" s="12">
        <v>44698</v>
      </c>
      <c r="O3273" s="9">
        <v>166.36262629999999</v>
      </c>
    </row>
    <row r="3274" spans="5:15" x14ac:dyDescent="0.3">
      <c r="E3274" s="6">
        <v>36236</v>
      </c>
      <c r="F3274" s="7">
        <v>1183.6933919999999</v>
      </c>
      <c r="G3274" s="7">
        <f t="shared" si="174"/>
        <v>0</v>
      </c>
      <c r="H3274" s="7">
        <f t="shared" si="175"/>
        <v>0</v>
      </c>
      <c r="N3274" s="12">
        <v>44698</v>
      </c>
      <c r="O3274" s="9">
        <v>3064.5746949999998</v>
      </c>
    </row>
    <row r="3275" spans="5:15" x14ac:dyDescent="0.3">
      <c r="E3275" s="6">
        <v>36236</v>
      </c>
      <c r="F3275" s="7">
        <v>1042.6641119999999</v>
      </c>
      <c r="G3275" s="7">
        <f t="shared" si="174"/>
        <v>0</v>
      </c>
      <c r="H3275" s="7">
        <f t="shared" si="175"/>
        <v>0</v>
      </c>
      <c r="N3275" s="12">
        <v>44698</v>
      </c>
      <c r="O3275" s="9">
        <v>4071.50638049998</v>
      </c>
    </row>
    <row r="3276" spans="5:15" x14ac:dyDescent="0.3">
      <c r="E3276" s="6">
        <v>36236</v>
      </c>
      <c r="F3276" s="7">
        <v>559.96315200000004</v>
      </c>
      <c r="G3276" s="7">
        <f t="shared" si="174"/>
        <v>0</v>
      </c>
      <c r="H3276" s="7">
        <f t="shared" si="175"/>
        <v>0</v>
      </c>
      <c r="N3276" s="12">
        <v>44698</v>
      </c>
      <c r="O3276" s="9">
        <v>4202.8452959999904</v>
      </c>
    </row>
    <row r="3277" spans="5:15" x14ac:dyDescent="0.3">
      <c r="E3277" s="6">
        <v>36236</v>
      </c>
      <c r="F3277" s="7">
        <v>105.26544</v>
      </c>
      <c r="G3277" s="7">
        <f t="shared" si="174"/>
        <v>0</v>
      </c>
      <c r="H3277" s="7">
        <f t="shared" si="175"/>
        <v>0</v>
      </c>
      <c r="N3277" s="12">
        <v>44698</v>
      </c>
      <c r="O3277" s="9">
        <v>4071.50638049998</v>
      </c>
    </row>
    <row r="3278" spans="5:15" x14ac:dyDescent="0.3">
      <c r="E3278" s="6">
        <v>36236</v>
      </c>
      <c r="F3278" s="7">
        <v>17.631936</v>
      </c>
      <c r="G3278" s="7">
        <f t="shared" si="174"/>
        <v>0</v>
      </c>
      <c r="H3278" s="7">
        <f t="shared" si="175"/>
        <v>0</v>
      </c>
      <c r="N3278" s="12">
        <v>44698</v>
      </c>
      <c r="O3278" s="9">
        <v>3677.48963399999</v>
      </c>
    </row>
    <row r="3279" spans="5:15" x14ac:dyDescent="0.3">
      <c r="E3279" s="6">
        <v>36236</v>
      </c>
      <c r="F3279" s="7">
        <v>-3.5811353882309002E-15</v>
      </c>
      <c r="G3279" s="7">
        <f t="shared" si="174"/>
        <v>0</v>
      </c>
      <c r="H3279" s="7">
        <f t="shared" si="175"/>
        <v>0</v>
      </c>
      <c r="N3279" s="12">
        <v>44698</v>
      </c>
      <c r="O3279" s="9">
        <v>3940.16746499999</v>
      </c>
    </row>
    <row r="3280" spans="5:15" x14ac:dyDescent="0.3">
      <c r="E3280" s="6">
        <v>36236</v>
      </c>
      <c r="F3280" s="7">
        <v>0</v>
      </c>
      <c r="G3280" s="7">
        <f t="shared" si="174"/>
        <v>0</v>
      </c>
      <c r="H3280" s="7">
        <f t="shared" si="175"/>
        <v>0</v>
      </c>
      <c r="N3280" s="12">
        <v>44698</v>
      </c>
      <c r="O3280" s="9">
        <v>4027.7267419999998</v>
      </c>
    </row>
    <row r="3281" spans="5:15" x14ac:dyDescent="0.3">
      <c r="E3281" s="6">
        <v>36236</v>
      </c>
      <c r="F3281" s="7">
        <v>0</v>
      </c>
      <c r="G3281" s="7">
        <f t="shared" si="174"/>
        <v>0</v>
      </c>
      <c r="H3281" s="7">
        <f t="shared" si="175"/>
        <v>0</v>
      </c>
      <c r="N3281" s="12">
        <v>44698</v>
      </c>
      <c r="O3281" s="9">
        <v>3852.6081879999902</v>
      </c>
    </row>
    <row r="3282" spans="5:15" x14ac:dyDescent="0.3">
      <c r="E3282" s="6">
        <v>36236</v>
      </c>
      <c r="F3282" s="7">
        <v>0</v>
      </c>
      <c r="G3282" s="7">
        <f t="shared" si="174"/>
        <v>0</v>
      </c>
      <c r="H3282" s="7">
        <f t="shared" si="175"/>
        <v>0</v>
      </c>
      <c r="N3282" s="12">
        <v>44698</v>
      </c>
      <c r="O3282" s="9">
        <v>3502.3710799999999</v>
      </c>
    </row>
    <row r="3283" spans="5:15" x14ac:dyDescent="0.3">
      <c r="E3283" s="6">
        <v>36236</v>
      </c>
      <c r="F3283" s="7">
        <v>8.9528384705772604E-16</v>
      </c>
      <c r="G3283" s="7">
        <f t="shared" si="174"/>
        <v>0</v>
      </c>
      <c r="H3283" s="7">
        <f t="shared" si="175"/>
        <v>0</v>
      </c>
      <c r="N3283" s="12">
        <v>44698</v>
      </c>
      <c r="O3283" s="9">
        <v>3502.3710799999999</v>
      </c>
    </row>
    <row r="3284" spans="5:15" x14ac:dyDescent="0.3">
      <c r="E3284" s="6">
        <v>36236</v>
      </c>
      <c r="F3284" s="7">
        <v>29.765232000000001</v>
      </c>
      <c r="G3284" s="7">
        <f t="shared" si="174"/>
        <v>0</v>
      </c>
      <c r="H3284" s="7">
        <f t="shared" si="175"/>
        <v>0</v>
      </c>
      <c r="N3284" s="12">
        <v>44698</v>
      </c>
      <c r="O3284" s="9">
        <v>2101.4226479999902</v>
      </c>
    </row>
    <row r="3285" spans="5:15" x14ac:dyDescent="0.3">
      <c r="E3285" s="6">
        <v>36236</v>
      </c>
      <c r="F3285" s="7">
        <v>77.175504000000004</v>
      </c>
      <c r="G3285" s="7">
        <f t="shared" si="174"/>
        <v>0</v>
      </c>
      <c r="H3285" s="7">
        <f t="shared" si="175"/>
        <v>0</v>
      </c>
      <c r="N3285" s="12">
        <v>44698</v>
      </c>
      <c r="O3285" s="9">
        <v>1576.066986</v>
      </c>
    </row>
    <row r="3286" spans="5:15" x14ac:dyDescent="0.3">
      <c r="E3286" s="6">
        <v>36236</v>
      </c>
      <c r="F3286" s="7">
        <v>113.287104</v>
      </c>
      <c r="G3286" s="7">
        <f t="shared" si="174"/>
        <v>0</v>
      </c>
      <c r="H3286" s="7">
        <f t="shared" si="175"/>
        <v>0</v>
      </c>
      <c r="N3286" s="12">
        <v>44698</v>
      </c>
      <c r="O3286" s="9">
        <v>1576.066986</v>
      </c>
    </row>
    <row r="3287" spans="5:15" x14ac:dyDescent="0.3">
      <c r="E3287" s="6">
        <v>36236</v>
      </c>
      <c r="F3287" s="7">
        <v>170.15544</v>
      </c>
      <c r="G3287" s="7">
        <f t="shared" si="174"/>
        <v>0</v>
      </c>
      <c r="H3287" s="7">
        <f t="shared" si="175"/>
        <v>0</v>
      </c>
      <c r="N3287" s="12">
        <v>44698</v>
      </c>
      <c r="O3287" s="9">
        <v>166.36262629999999</v>
      </c>
    </row>
    <row r="3288" spans="5:15" x14ac:dyDescent="0.3">
      <c r="E3288" s="6">
        <v>36236</v>
      </c>
      <c r="F3288" s="7">
        <v>267.21979199999998</v>
      </c>
      <c r="G3288" s="7">
        <f t="shared" si="174"/>
        <v>0</v>
      </c>
      <c r="H3288" s="7">
        <f t="shared" si="175"/>
        <v>0</v>
      </c>
      <c r="N3288" s="12">
        <v>44698</v>
      </c>
      <c r="O3288" s="9">
        <v>166.36262629999999</v>
      </c>
    </row>
    <row r="3289" spans="5:15" x14ac:dyDescent="0.3">
      <c r="E3289" s="6">
        <v>36236</v>
      </c>
      <c r="F3289" s="7">
        <v>340.83201600000001</v>
      </c>
      <c r="G3289" s="7">
        <f t="shared" si="174"/>
        <v>0</v>
      </c>
      <c r="H3289" s="7">
        <f t="shared" si="175"/>
        <v>0</v>
      </c>
      <c r="N3289" s="12">
        <v>44698</v>
      </c>
      <c r="O3289" s="9">
        <v>166.36262629999999</v>
      </c>
    </row>
    <row r="3290" spans="5:15" x14ac:dyDescent="0.3">
      <c r="E3290" s="6">
        <v>36236</v>
      </c>
      <c r="F3290" s="7">
        <v>432.72734400000002</v>
      </c>
      <c r="G3290" s="7">
        <f t="shared" si="174"/>
        <v>0</v>
      </c>
      <c r="H3290" s="7">
        <f t="shared" si="175"/>
        <v>0</v>
      </c>
      <c r="N3290" s="12">
        <v>44699</v>
      </c>
      <c r="O3290" s="9">
        <v>166.36262629999999</v>
      </c>
    </row>
    <row r="3291" spans="5:15" x14ac:dyDescent="0.3">
      <c r="E3291" s="6">
        <v>36237</v>
      </c>
      <c r="F3291" s="7">
        <v>516.17462399999999</v>
      </c>
      <c r="G3291" s="7">
        <f t="shared" si="174"/>
        <v>0</v>
      </c>
      <c r="H3291" s="7">
        <f t="shared" si="175"/>
        <v>0</v>
      </c>
      <c r="N3291" s="12">
        <v>44699</v>
      </c>
      <c r="O3291" s="9">
        <v>166.36262629999999</v>
      </c>
    </row>
    <row r="3292" spans="5:15" x14ac:dyDescent="0.3">
      <c r="E3292" s="6">
        <v>36237</v>
      </c>
      <c r="F3292" s="7">
        <v>598.33670400000005</v>
      </c>
      <c r="G3292" s="7">
        <f t="shared" si="174"/>
        <v>0</v>
      </c>
      <c r="H3292" s="7">
        <f t="shared" si="175"/>
        <v>0</v>
      </c>
      <c r="N3292" s="12">
        <v>44699</v>
      </c>
      <c r="O3292" s="9">
        <v>166.36262629999999</v>
      </c>
    </row>
    <row r="3293" spans="5:15" x14ac:dyDescent="0.3">
      <c r="E3293" s="6">
        <v>36237</v>
      </c>
      <c r="F3293" s="7">
        <v>666.128736</v>
      </c>
      <c r="G3293" s="7">
        <f t="shared" si="174"/>
        <v>0</v>
      </c>
      <c r="H3293" s="7">
        <f t="shared" si="175"/>
        <v>0</v>
      </c>
      <c r="N3293" s="12">
        <v>44699</v>
      </c>
      <c r="O3293" s="9">
        <v>166.36262629999999</v>
      </c>
    </row>
    <row r="3294" spans="5:15" x14ac:dyDescent="0.3">
      <c r="E3294" s="6">
        <v>36237</v>
      </c>
      <c r="F3294" s="7">
        <v>749.83204799999999</v>
      </c>
      <c r="G3294" s="7">
        <f t="shared" si="174"/>
        <v>0</v>
      </c>
      <c r="H3294" s="7">
        <f t="shared" si="175"/>
        <v>0</v>
      </c>
      <c r="N3294" s="12">
        <v>44699</v>
      </c>
      <c r="O3294" s="9">
        <v>166.36262629999999</v>
      </c>
    </row>
    <row r="3295" spans="5:15" x14ac:dyDescent="0.3">
      <c r="E3295" s="6">
        <v>36237</v>
      </c>
      <c r="F3295" s="7">
        <v>831.39235199999996</v>
      </c>
      <c r="G3295" s="7">
        <f t="shared" si="174"/>
        <v>0</v>
      </c>
      <c r="H3295" s="7">
        <f t="shared" si="175"/>
        <v>0</v>
      </c>
      <c r="N3295" s="12">
        <v>44699</v>
      </c>
      <c r="O3295" s="9">
        <v>166.36262629999999</v>
      </c>
    </row>
    <row r="3296" spans="5:15" x14ac:dyDescent="0.3">
      <c r="E3296" s="6">
        <v>36237</v>
      </c>
      <c r="F3296" s="7">
        <v>896.63515199999995</v>
      </c>
      <c r="G3296" s="7">
        <f t="shared" si="174"/>
        <v>0</v>
      </c>
      <c r="H3296" s="7">
        <f t="shared" si="175"/>
        <v>0</v>
      </c>
      <c r="N3296" s="12">
        <v>44699</v>
      </c>
      <c r="O3296" s="9">
        <v>166.36262629999999</v>
      </c>
    </row>
    <row r="3297" spans="5:15" x14ac:dyDescent="0.3">
      <c r="E3297" s="6">
        <v>36237</v>
      </c>
      <c r="F3297" s="7">
        <v>929.81448</v>
      </c>
      <c r="G3297" s="7">
        <f t="shared" si="174"/>
        <v>0</v>
      </c>
      <c r="H3297" s="7">
        <f t="shared" si="175"/>
        <v>0</v>
      </c>
      <c r="N3297" s="12">
        <v>44699</v>
      </c>
      <c r="O3297" s="9">
        <v>166.36262629999999</v>
      </c>
    </row>
    <row r="3298" spans="5:15" x14ac:dyDescent="0.3">
      <c r="E3298" s="6">
        <v>36237</v>
      </c>
      <c r="F3298" s="7">
        <v>893.31379200000003</v>
      </c>
      <c r="G3298" s="7">
        <f t="shared" si="174"/>
        <v>0</v>
      </c>
      <c r="H3298" s="7">
        <f t="shared" si="175"/>
        <v>0</v>
      </c>
      <c r="N3298" s="12">
        <v>44699</v>
      </c>
      <c r="O3298" s="9">
        <v>3064.5746949999998</v>
      </c>
    </row>
    <row r="3299" spans="5:15" x14ac:dyDescent="0.3">
      <c r="E3299" s="6">
        <v>36237</v>
      </c>
      <c r="F3299" s="7">
        <v>641.80670399999997</v>
      </c>
      <c r="G3299" s="7">
        <f t="shared" si="174"/>
        <v>0</v>
      </c>
      <c r="H3299" s="7">
        <f t="shared" si="175"/>
        <v>0</v>
      </c>
      <c r="N3299" s="12">
        <v>44699</v>
      </c>
      <c r="O3299" s="9">
        <v>4071.50638049998</v>
      </c>
    </row>
    <row r="3300" spans="5:15" x14ac:dyDescent="0.3">
      <c r="E3300" s="6">
        <v>36237</v>
      </c>
      <c r="F3300" s="7">
        <v>184.792608</v>
      </c>
      <c r="G3300" s="7">
        <f t="shared" si="174"/>
        <v>0</v>
      </c>
      <c r="H3300" s="7">
        <f t="shared" si="175"/>
        <v>0</v>
      </c>
      <c r="N3300" s="12">
        <v>44699</v>
      </c>
      <c r="O3300" s="9">
        <v>4202.8452959999904</v>
      </c>
    </row>
    <row r="3301" spans="5:15" x14ac:dyDescent="0.3">
      <c r="E3301" s="6">
        <v>36237</v>
      </c>
      <c r="F3301" s="7">
        <v>19.615680000000001</v>
      </c>
      <c r="G3301" s="7">
        <f t="shared" si="174"/>
        <v>0</v>
      </c>
      <c r="H3301" s="7">
        <f t="shared" si="175"/>
        <v>0</v>
      </c>
      <c r="N3301" s="12">
        <v>44699</v>
      </c>
      <c r="O3301" s="9">
        <v>4071.50638049998</v>
      </c>
    </row>
    <row r="3302" spans="5:15" x14ac:dyDescent="0.3">
      <c r="E3302" s="6">
        <v>36237</v>
      </c>
      <c r="F3302" s="7">
        <v>0</v>
      </c>
      <c r="G3302" s="7">
        <f t="shared" si="174"/>
        <v>0</v>
      </c>
      <c r="H3302" s="7">
        <f t="shared" si="175"/>
        <v>0</v>
      </c>
      <c r="N3302" s="12">
        <v>44699</v>
      </c>
      <c r="O3302" s="9">
        <v>3677.48963399999</v>
      </c>
    </row>
    <row r="3303" spans="5:15" x14ac:dyDescent="0.3">
      <c r="E3303" s="6">
        <v>36237</v>
      </c>
      <c r="F3303" s="7">
        <v>0</v>
      </c>
      <c r="G3303" s="7">
        <f t="shared" si="174"/>
        <v>0</v>
      </c>
      <c r="H3303" s="7">
        <f t="shared" si="175"/>
        <v>0</v>
      </c>
      <c r="N3303" s="12">
        <v>44699</v>
      </c>
      <c r="O3303" s="9">
        <v>3940.16746499999</v>
      </c>
    </row>
    <row r="3304" spans="5:15" x14ac:dyDescent="0.3">
      <c r="E3304" s="6">
        <v>36237</v>
      </c>
      <c r="F3304" s="7">
        <v>0</v>
      </c>
      <c r="G3304" s="7">
        <f t="shared" si="174"/>
        <v>0</v>
      </c>
      <c r="H3304" s="7">
        <f t="shared" si="175"/>
        <v>0</v>
      </c>
      <c r="N3304" s="12">
        <v>44699</v>
      </c>
      <c r="O3304" s="9">
        <v>4027.7267419999998</v>
      </c>
    </row>
    <row r="3305" spans="5:15" x14ac:dyDescent="0.3">
      <c r="E3305" s="6">
        <v>36237</v>
      </c>
      <c r="F3305" s="7">
        <v>0</v>
      </c>
      <c r="G3305" s="7">
        <f t="shared" si="174"/>
        <v>0</v>
      </c>
      <c r="H3305" s="7">
        <f t="shared" si="175"/>
        <v>0</v>
      </c>
      <c r="N3305" s="12">
        <v>44699</v>
      </c>
      <c r="O3305" s="9">
        <v>3852.6081879999902</v>
      </c>
    </row>
    <row r="3306" spans="5:15" x14ac:dyDescent="0.3">
      <c r="E3306" s="6">
        <v>36237</v>
      </c>
      <c r="F3306" s="7">
        <v>0</v>
      </c>
      <c r="G3306" s="7">
        <f t="shared" si="174"/>
        <v>0</v>
      </c>
      <c r="H3306" s="7">
        <f t="shared" si="175"/>
        <v>0</v>
      </c>
      <c r="N3306" s="12">
        <v>44699</v>
      </c>
      <c r="O3306" s="9">
        <v>3502.3710799999999</v>
      </c>
    </row>
    <row r="3307" spans="5:15" x14ac:dyDescent="0.3">
      <c r="E3307" s="6">
        <v>36237</v>
      </c>
      <c r="F3307" s="7">
        <v>0</v>
      </c>
      <c r="G3307" s="7">
        <f t="shared" si="174"/>
        <v>0</v>
      </c>
      <c r="H3307" s="7">
        <f t="shared" si="175"/>
        <v>0</v>
      </c>
      <c r="N3307" s="12">
        <v>44699</v>
      </c>
      <c r="O3307" s="9">
        <v>3502.3710799999999</v>
      </c>
    </row>
    <row r="3308" spans="5:15" x14ac:dyDescent="0.3">
      <c r="E3308" s="6">
        <v>36237</v>
      </c>
      <c r="F3308" s="7">
        <v>0</v>
      </c>
      <c r="G3308" s="7">
        <f t="shared" si="174"/>
        <v>0</v>
      </c>
      <c r="H3308" s="7">
        <f t="shared" si="175"/>
        <v>0</v>
      </c>
      <c r="N3308" s="12">
        <v>44699</v>
      </c>
      <c r="O3308" s="9">
        <v>2101.4226479999902</v>
      </c>
    </row>
    <row r="3309" spans="5:15" x14ac:dyDescent="0.3">
      <c r="E3309" s="6">
        <v>36237</v>
      </c>
      <c r="F3309" s="7">
        <v>15.070608</v>
      </c>
      <c r="G3309" s="7">
        <f t="shared" si="174"/>
        <v>0</v>
      </c>
      <c r="H3309" s="7">
        <f t="shared" si="175"/>
        <v>0</v>
      </c>
      <c r="N3309" s="12">
        <v>44699</v>
      </c>
      <c r="O3309" s="9">
        <v>1576.066986</v>
      </c>
    </row>
    <row r="3310" spans="5:15" x14ac:dyDescent="0.3">
      <c r="E3310" s="6">
        <v>36237</v>
      </c>
      <c r="F3310" s="7">
        <v>42.525503999999998</v>
      </c>
      <c r="G3310" s="7">
        <f t="shared" si="174"/>
        <v>0</v>
      </c>
      <c r="H3310" s="7">
        <f t="shared" si="175"/>
        <v>0</v>
      </c>
      <c r="N3310" s="12">
        <v>44699</v>
      </c>
      <c r="O3310" s="9">
        <v>1576.066986</v>
      </c>
    </row>
    <row r="3311" spans="5:15" x14ac:dyDescent="0.3">
      <c r="E3311" s="6">
        <v>36237</v>
      </c>
      <c r="F3311" s="7">
        <v>66.551184000000006</v>
      </c>
      <c r="G3311" s="7">
        <f t="shared" si="174"/>
        <v>0</v>
      </c>
      <c r="H3311" s="7">
        <f t="shared" si="175"/>
        <v>0</v>
      </c>
      <c r="N3311" s="12">
        <v>44699</v>
      </c>
      <c r="O3311" s="9">
        <v>166.36262629999999</v>
      </c>
    </row>
    <row r="3312" spans="5:15" x14ac:dyDescent="0.3">
      <c r="E3312" s="6">
        <v>36237</v>
      </c>
      <c r="F3312" s="7">
        <v>84.859487999999999</v>
      </c>
      <c r="G3312" s="7">
        <f t="shared" si="174"/>
        <v>0</v>
      </c>
      <c r="H3312" s="7">
        <f t="shared" si="175"/>
        <v>0</v>
      </c>
      <c r="N3312" s="12">
        <v>44699</v>
      </c>
      <c r="O3312" s="9">
        <v>166.36262629999999</v>
      </c>
    </row>
    <row r="3313" spans="5:15" x14ac:dyDescent="0.3">
      <c r="E3313" s="6">
        <v>36237</v>
      </c>
      <c r="F3313" s="7">
        <v>99.4392</v>
      </c>
      <c r="G3313" s="7">
        <f t="shared" si="174"/>
        <v>0</v>
      </c>
      <c r="H3313" s="7">
        <f t="shared" si="175"/>
        <v>0</v>
      </c>
      <c r="N3313" s="12">
        <v>44699</v>
      </c>
      <c r="O3313" s="9">
        <v>166.36262629999999</v>
      </c>
    </row>
    <row r="3314" spans="5:15" x14ac:dyDescent="0.3">
      <c r="E3314" s="6">
        <v>36237</v>
      </c>
      <c r="F3314" s="7">
        <v>120.078</v>
      </c>
      <c r="G3314" s="7">
        <f t="shared" si="174"/>
        <v>0</v>
      </c>
      <c r="H3314" s="7">
        <f t="shared" si="175"/>
        <v>0</v>
      </c>
      <c r="N3314" s="12">
        <v>44700</v>
      </c>
      <c r="O3314" s="9">
        <v>166.36262629999999</v>
      </c>
    </row>
    <row r="3315" spans="5:15" x14ac:dyDescent="0.3">
      <c r="E3315" s="6">
        <v>36238</v>
      </c>
      <c r="F3315" s="7">
        <v>161.18928</v>
      </c>
      <c r="G3315" s="7">
        <f t="shared" si="174"/>
        <v>0</v>
      </c>
      <c r="H3315" s="7">
        <f t="shared" si="175"/>
        <v>0</v>
      </c>
      <c r="N3315" s="12">
        <v>44700</v>
      </c>
      <c r="O3315" s="9">
        <v>166.36262629999999</v>
      </c>
    </row>
    <row r="3316" spans="5:15" x14ac:dyDescent="0.3">
      <c r="E3316" s="6">
        <v>36238</v>
      </c>
      <c r="F3316" s="7">
        <v>235.999008</v>
      </c>
      <c r="G3316" s="7">
        <f t="shared" si="174"/>
        <v>0</v>
      </c>
      <c r="H3316" s="7">
        <f t="shared" si="175"/>
        <v>0</v>
      </c>
      <c r="N3316" s="12">
        <v>44700</v>
      </c>
      <c r="O3316" s="9">
        <v>166.36262629999999</v>
      </c>
    </row>
    <row r="3317" spans="5:15" x14ac:dyDescent="0.3">
      <c r="E3317" s="6">
        <v>36238</v>
      </c>
      <c r="F3317" s="7">
        <v>338.111424</v>
      </c>
      <c r="G3317" s="7">
        <f t="shared" si="174"/>
        <v>0</v>
      </c>
      <c r="H3317" s="7">
        <f t="shared" si="175"/>
        <v>0</v>
      </c>
      <c r="N3317" s="12">
        <v>44700</v>
      </c>
      <c r="O3317" s="9">
        <v>166.36262629999999</v>
      </c>
    </row>
    <row r="3318" spans="5:15" x14ac:dyDescent="0.3">
      <c r="E3318" s="6">
        <v>36238</v>
      </c>
      <c r="F3318" s="7">
        <v>441.65519999999998</v>
      </c>
      <c r="G3318" s="7">
        <f t="shared" si="174"/>
        <v>0</v>
      </c>
      <c r="H3318" s="7">
        <f t="shared" si="175"/>
        <v>0</v>
      </c>
      <c r="N3318" s="12">
        <v>44700</v>
      </c>
      <c r="O3318" s="9">
        <v>166.36262629999999</v>
      </c>
    </row>
    <row r="3319" spans="5:15" x14ac:dyDescent="0.3">
      <c r="E3319" s="6">
        <v>36238</v>
      </c>
      <c r="F3319" s="7">
        <v>538.74172799999997</v>
      </c>
      <c r="G3319" s="7">
        <f t="shared" si="174"/>
        <v>0</v>
      </c>
      <c r="H3319" s="7">
        <f t="shared" si="175"/>
        <v>0</v>
      </c>
      <c r="N3319" s="12">
        <v>44700</v>
      </c>
      <c r="O3319" s="9">
        <v>166.36262629999999</v>
      </c>
    </row>
    <row r="3320" spans="5:15" x14ac:dyDescent="0.3">
      <c r="E3320" s="6">
        <v>36238</v>
      </c>
      <c r="F3320" s="7">
        <v>616.71556799999996</v>
      </c>
      <c r="G3320" s="7">
        <f t="shared" si="174"/>
        <v>0</v>
      </c>
      <c r="H3320" s="7">
        <f t="shared" si="175"/>
        <v>0</v>
      </c>
      <c r="N3320" s="12">
        <v>44700</v>
      </c>
      <c r="O3320" s="9">
        <v>166.36262629999999</v>
      </c>
    </row>
    <row r="3321" spans="5:15" x14ac:dyDescent="0.3">
      <c r="E3321" s="6">
        <v>36238</v>
      </c>
      <c r="F3321" s="7">
        <v>663.77707199999998</v>
      </c>
      <c r="G3321" s="7">
        <f t="shared" si="174"/>
        <v>0</v>
      </c>
      <c r="H3321" s="7">
        <f t="shared" si="175"/>
        <v>0</v>
      </c>
      <c r="N3321" s="12">
        <v>44700</v>
      </c>
      <c r="O3321" s="9">
        <v>166.36262629999999</v>
      </c>
    </row>
    <row r="3322" spans="5:15" x14ac:dyDescent="0.3">
      <c r="E3322" s="6">
        <v>36238</v>
      </c>
      <c r="F3322" s="7">
        <v>653.00457600000004</v>
      </c>
      <c r="G3322" s="7">
        <f t="shared" si="174"/>
        <v>0</v>
      </c>
      <c r="H3322" s="7">
        <f t="shared" si="175"/>
        <v>0</v>
      </c>
      <c r="N3322" s="12">
        <v>44700</v>
      </c>
      <c r="O3322" s="9">
        <v>3064.5746949999998</v>
      </c>
    </row>
    <row r="3323" spans="5:15" x14ac:dyDescent="0.3">
      <c r="E3323" s="6">
        <v>36238</v>
      </c>
      <c r="F3323" s="7">
        <v>391.951728</v>
      </c>
      <c r="G3323" s="7">
        <f t="shared" si="174"/>
        <v>0</v>
      </c>
      <c r="H3323" s="7">
        <f t="shared" si="175"/>
        <v>0</v>
      </c>
      <c r="N3323" s="12">
        <v>44700</v>
      </c>
      <c r="O3323" s="9">
        <v>4071.50638049998</v>
      </c>
    </row>
    <row r="3324" spans="5:15" x14ac:dyDescent="0.3">
      <c r="E3324" s="6">
        <v>36238</v>
      </c>
      <c r="F3324" s="7">
        <v>99.601488000000003</v>
      </c>
      <c r="G3324" s="7">
        <f t="shared" si="174"/>
        <v>0</v>
      </c>
      <c r="H3324" s="7">
        <f t="shared" si="175"/>
        <v>0</v>
      </c>
      <c r="N3324" s="12">
        <v>44700</v>
      </c>
      <c r="O3324" s="9">
        <v>4202.8452959999904</v>
      </c>
    </row>
    <row r="3325" spans="5:15" x14ac:dyDescent="0.3">
      <c r="E3325" s="6">
        <v>36238</v>
      </c>
      <c r="F3325" s="7">
        <v>4.2134400000000003</v>
      </c>
      <c r="G3325" s="7">
        <f t="shared" si="174"/>
        <v>0</v>
      </c>
      <c r="H3325" s="7">
        <f t="shared" si="175"/>
        <v>0</v>
      </c>
      <c r="N3325" s="12">
        <v>44700</v>
      </c>
      <c r="O3325" s="9">
        <v>4071.50638049998</v>
      </c>
    </row>
    <row r="3326" spans="5:15" x14ac:dyDescent="0.3">
      <c r="E3326" s="6">
        <v>36238</v>
      </c>
      <c r="F3326" s="7">
        <v>0</v>
      </c>
      <c r="G3326" s="7">
        <f t="shared" si="174"/>
        <v>0</v>
      </c>
      <c r="H3326" s="7">
        <f t="shared" si="175"/>
        <v>0</v>
      </c>
      <c r="N3326" s="12">
        <v>44700</v>
      </c>
      <c r="O3326" s="9">
        <v>3677.48963399999</v>
      </c>
    </row>
    <row r="3327" spans="5:15" x14ac:dyDescent="0.3">
      <c r="E3327" s="6">
        <v>36238</v>
      </c>
      <c r="F3327" s="7">
        <v>0</v>
      </c>
      <c r="G3327" s="7">
        <f t="shared" si="174"/>
        <v>0</v>
      </c>
      <c r="H3327" s="7">
        <f t="shared" si="175"/>
        <v>0</v>
      </c>
      <c r="N3327" s="12">
        <v>44700</v>
      </c>
      <c r="O3327" s="9">
        <v>3940.16746499999</v>
      </c>
    </row>
    <row r="3328" spans="5:15" x14ac:dyDescent="0.3">
      <c r="E3328" s="6">
        <v>36238</v>
      </c>
      <c r="F3328" s="7">
        <v>0</v>
      </c>
      <c r="G3328" s="7">
        <f t="shared" si="174"/>
        <v>0</v>
      </c>
      <c r="H3328" s="7">
        <f t="shared" si="175"/>
        <v>0</v>
      </c>
      <c r="N3328" s="12">
        <v>44700</v>
      </c>
      <c r="O3328" s="9">
        <v>4027.7267419999998</v>
      </c>
    </row>
    <row r="3329" spans="5:15" x14ac:dyDescent="0.3">
      <c r="E3329" s="6">
        <v>36238</v>
      </c>
      <c r="F3329" s="7">
        <v>0</v>
      </c>
      <c r="G3329" s="7">
        <f t="shared" si="174"/>
        <v>0</v>
      </c>
      <c r="H3329" s="7">
        <f t="shared" si="175"/>
        <v>0</v>
      </c>
      <c r="N3329" s="12">
        <v>44700</v>
      </c>
      <c r="O3329" s="9">
        <v>3852.6081879999902</v>
      </c>
    </row>
    <row r="3330" spans="5:15" x14ac:dyDescent="0.3">
      <c r="E3330" s="6">
        <v>36238</v>
      </c>
      <c r="F3330" s="7">
        <v>0</v>
      </c>
      <c r="G3330" s="7">
        <f t="shared" si="174"/>
        <v>0</v>
      </c>
      <c r="H3330" s="7">
        <f t="shared" si="175"/>
        <v>0</v>
      </c>
      <c r="N3330" s="12">
        <v>44700</v>
      </c>
      <c r="O3330" s="9">
        <v>3502.3710799999999</v>
      </c>
    </row>
    <row r="3331" spans="5:15" x14ac:dyDescent="0.3">
      <c r="E3331" s="6">
        <v>36238</v>
      </c>
      <c r="F3331" s="7">
        <v>0</v>
      </c>
      <c r="G3331" s="7">
        <f t="shared" ref="G3331:G3394" si="176">IF(I3331&lt;400,0,IF(I3331&gt;500,500,I3331))</f>
        <v>0</v>
      </c>
      <c r="H3331" s="7">
        <f t="shared" ref="H3331:H3394" si="177">IF(I3331&lt;1900,I3331-G3331,1400)</f>
        <v>0</v>
      </c>
      <c r="N3331" s="12">
        <v>44700</v>
      </c>
      <c r="O3331" s="9">
        <v>3502.3710799999999</v>
      </c>
    </row>
    <row r="3332" spans="5:15" x14ac:dyDescent="0.3">
      <c r="E3332" s="6">
        <v>36238</v>
      </c>
      <c r="F3332" s="7">
        <v>0</v>
      </c>
      <c r="G3332" s="7">
        <f t="shared" si="176"/>
        <v>0</v>
      </c>
      <c r="H3332" s="7">
        <f t="shared" si="177"/>
        <v>0</v>
      </c>
      <c r="N3332" s="12">
        <v>44700</v>
      </c>
      <c r="O3332" s="9">
        <v>2101.4226479999902</v>
      </c>
    </row>
    <row r="3333" spans="5:15" x14ac:dyDescent="0.3">
      <c r="E3333" s="6">
        <v>36238</v>
      </c>
      <c r="F3333" s="7">
        <v>2.1823199999999998</v>
      </c>
      <c r="G3333" s="7">
        <f t="shared" si="176"/>
        <v>0</v>
      </c>
      <c r="H3333" s="7">
        <f t="shared" si="177"/>
        <v>0</v>
      </c>
      <c r="N3333" s="12">
        <v>44700</v>
      </c>
      <c r="O3333" s="9">
        <v>1576.066986</v>
      </c>
    </row>
    <row r="3334" spans="5:15" x14ac:dyDescent="0.3">
      <c r="E3334" s="6">
        <v>36238</v>
      </c>
      <c r="F3334" s="7">
        <v>17.732735999999999</v>
      </c>
      <c r="G3334" s="7">
        <f t="shared" si="176"/>
        <v>0</v>
      </c>
      <c r="H3334" s="7">
        <f t="shared" si="177"/>
        <v>0</v>
      </c>
      <c r="N3334" s="12">
        <v>44700</v>
      </c>
      <c r="O3334" s="9">
        <v>1576.066986</v>
      </c>
    </row>
    <row r="3335" spans="5:15" x14ac:dyDescent="0.3">
      <c r="E3335" s="6">
        <v>36238</v>
      </c>
      <c r="F3335" s="7">
        <v>38.001600000000003</v>
      </c>
      <c r="G3335" s="7">
        <f t="shared" si="176"/>
        <v>0</v>
      </c>
      <c r="H3335" s="7">
        <f t="shared" si="177"/>
        <v>0</v>
      </c>
      <c r="N3335" s="12">
        <v>44700</v>
      </c>
      <c r="O3335" s="9">
        <v>166.36262629999999</v>
      </c>
    </row>
    <row r="3336" spans="5:15" x14ac:dyDescent="0.3">
      <c r="E3336" s="6">
        <v>36238</v>
      </c>
      <c r="F3336" s="7">
        <v>57.296736000000003</v>
      </c>
      <c r="G3336" s="7">
        <f t="shared" si="176"/>
        <v>0</v>
      </c>
      <c r="H3336" s="7">
        <f t="shared" si="177"/>
        <v>0</v>
      </c>
      <c r="N3336" s="12">
        <v>44700</v>
      </c>
      <c r="O3336" s="9">
        <v>166.36262629999999</v>
      </c>
    </row>
    <row r="3337" spans="5:15" x14ac:dyDescent="0.3">
      <c r="E3337" s="6">
        <v>36238</v>
      </c>
      <c r="F3337" s="7">
        <v>72.340128000000007</v>
      </c>
      <c r="G3337" s="7">
        <f t="shared" si="176"/>
        <v>0</v>
      </c>
      <c r="H3337" s="7">
        <f t="shared" si="177"/>
        <v>0</v>
      </c>
      <c r="N3337" s="12">
        <v>44700</v>
      </c>
      <c r="O3337" s="9">
        <v>166.36262629999999</v>
      </c>
    </row>
    <row r="3338" spans="5:15" x14ac:dyDescent="0.3">
      <c r="E3338" s="6">
        <v>36238</v>
      </c>
      <c r="F3338" s="7">
        <v>83.298096000000001</v>
      </c>
      <c r="G3338" s="7">
        <f t="shared" si="176"/>
        <v>0</v>
      </c>
      <c r="H3338" s="7">
        <f t="shared" si="177"/>
        <v>0</v>
      </c>
      <c r="N3338" s="12">
        <v>44701</v>
      </c>
      <c r="O3338" s="9">
        <v>166.36262629999999</v>
      </c>
    </row>
    <row r="3339" spans="5:15" x14ac:dyDescent="0.3">
      <c r="E3339" s="6">
        <v>36239</v>
      </c>
      <c r="F3339" s="7">
        <v>94.034304000000006</v>
      </c>
      <c r="G3339" s="7">
        <f t="shared" si="176"/>
        <v>0</v>
      </c>
      <c r="H3339" s="7">
        <f t="shared" si="177"/>
        <v>0</v>
      </c>
      <c r="N3339" s="12">
        <v>44701</v>
      </c>
      <c r="O3339" s="9">
        <v>166.36262629999999</v>
      </c>
    </row>
    <row r="3340" spans="5:15" x14ac:dyDescent="0.3">
      <c r="E3340" s="6">
        <v>36239</v>
      </c>
      <c r="F3340" s="7">
        <v>105.29568</v>
      </c>
      <c r="G3340" s="7">
        <f t="shared" si="176"/>
        <v>0</v>
      </c>
      <c r="H3340" s="7">
        <f t="shared" si="177"/>
        <v>0</v>
      </c>
      <c r="N3340" s="12">
        <v>44701</v>
      </c>
      <c r="O3340" s="9">
        <v>166.36262629999999</v>
      </c>
    </row>
    <row r="3341" spans="5:15" x14ac:dyDescent="0.3">
      <c r="E3341" s="6">
        <v>36239</v>
      </c>
      <c r="F3341" s="7">
        <v>122.942736</v>
      </c>
      <c r="G3341" s="7">
        <f t="shared" si="176"/>
        <v>0</v>
      </c>
      <c r="H3341" s="7">
        <f t="shared" si="177"/>
        <v>0</v>
      </c>
      <c r="N3341" s="12">
        <v>44701</v>
      </c>
      <c r="O3341" s="9">
        <v>166.36262629999999</v>
      </c>
    </row>
    <row r="3342" spans="5:15" x14ac:dyDescent="0.3">
      <c r="E3342" s="6">
        <v>36239</v>
      </c>
      <c r="F3342" s="7">
        <v>160.80926400000001</v>
      </c>
      <c r="G3342" s="7">
        <f t="shared" si="176"/>
        <v>0</v>
      </c>
      <c r="H3342" s="7">
        <f t="shared" si="177"/>
        <v>0</v>
      </c>
      <c r="N3342" s="12">
        <v>44701</v>
      </c>
      <c r="O3342" s="9">
        <v>166.36262629999999</v>
      </c>
    </row>
    <row r="3343" spans="5:15" x14ac:dyDescent="0.3">
      <c r="E3343" s="6">
        <v>36239</v>
      </c>
      <c r="F3343" s="7">
        <v>233.012304</v>
      </c>
      <c r="G3343" s="7">
        <f t="shared" si="176"/>
        <v>0</v>
      </c>
      <c r="H3343" s="7">
        <f t="shared" si="177"/>
        <v>0</v>
      </c>
      <c r="N3343" s="12">
        <v>44701</v>
      </c>
      <c r="O3343" s="9">
        <v>166.36262629999999</v>
      </c>
    </row>
    <row r="3344" spans="5:15" x14ac:dyDescent="0.3">
      <c r="E3344" s="6">
        <v>36239</v>
      </c>
      <c r="F3344" s="7">
        <v>329.98996799999998</v>
      </c>
      <c r="G3344" s="7">
        <f t="shared" si="176"/>
        <v>0</v>
      </c>
      <c r="H3344" s="7">
        <f t="shared" si="177"/>
        <v>0</v>
      </c>
      <c r="N3344" s="12">
        <v>44701</v>
      </c>
      <c r="O3344" s="9">
        <v>166.36262629999999</v>
      </c>
    </row>
    <row r="3345" spans="5:15" x14ac:dyDescent="0.3">
      <c r="E3345" s="6">
        <v>36239</v>
      </c>
      <c r="F3345" s="7">
        <v>382.84646400000003</v>
      </c>
      <c r="G3345" s="7">
        <f t="shared" si="176"/>
        <v>0</v>
      </c>
      <c r="H3345" s="7">
        <f t="shared" si="177"/>
        <v>0</v>
      </c>
      <c r="N3345" s="12">
        <v>44701</v>
      </c>
      <c r="O3345" s="9">
        <v>166.36262629999999</v>
      </c>
    </row>
    <row r="3346" spans="5:15" x14ac:dyDescent="0.3">
      <c r="E3346" s="6">
        <v>36239</v>
      </c>
      <c r="F3346" s="7">
        <v>377.634096</v>
      </c>
      <c r="G3346" s="7">
        <f t="shared" si="176"/>
        <v>0</v>
      </c>
      <c r="H3346" s="7">
        <f t="shared" si="177"/>
        <v>0</v>
      </c>
      <c r="N3346" s="12">
        <v>44701</v>
      </c>
      <c r="O3346" s="9">
        <v>166.36262629999999</v>
      </c>
    </row>
    <row r="3347" spans="5:15" x14ac:dyDescent="0.3">
      <c r="E3347" s="6">
        <v>36239</v>
      </c>
      <c r="F3347" s="7">
        <v>143.68636799999999</v>
      </c>
      <c r="G3347" s="7">
        <f t="shared" si="176"/>
        <v>0</v>
      </c>
      <c r="H3347" s="7">
        <f t="shared" si="177"/>
        <v>0</v>
      </c>
      <c r="N3347" s="12">
        <v>44701</v>
      </c>
      <c r="O3347" s="9">
        <v>166.36262629999999</v>
      </c>
    </row>
    <row r="3348" spans="5:15" x14ac:dyDescent="0.3">
      <c r="E3348" s="6">
        <v>36239</v>
      </c>
      <c r="F3348" s="7">
        <v>86.672880000000006</v>
      </c>
      <c r="G3348" s="7">
        <f t="shared" si="176"/>
        <v>0</v>
      </c>
      <c r="H3348" s="7">
        <f t="shared" si="177"/>
        <v>0</v>
      </c>
      <c r="N3348" s="12">
        <v>44701</v>
      </c>
      <c r="O3348" s="9">
        <v>166.36262629999999</v>
      </c>
    </row>
    <row r="3349" spans="5:15" x14ac:dyDescent="0.3">
      <c r="E3349" s="6">
        <v>36239</v>
      </c>
      <c r="F3349" s="7">
        <v>0.54432000000000003</v>
      </c>
      <c r="G3349" s="7">
        <f t="shared" si="176"/>
        <v>0</v>
      </c>
      <c r="H3349" s="7">
        <f t="shared" si="177"/>
        <v>0</v>
      </c>
      <c r="N3349" s="12">
        <v>44701</v>
      </c>
      <c r="O3349" s="9">
        <v>166.36262629999999</v>
      </c>
    </row>
    <row r="3350" spans="5:15" x14ac:dyDescent="0.3">
      <c r="E3350" s="6">
        <v>36239</v>
      </c>
      <c r="F3350" s="7">
        <v>0</v>
      </c>
      <c r="G3350" s="7">
        <f t="shared" si="176"/>
        <v>0</v>
      </c>
      <c r="H3350" s="7">
        <f t="shared" si="177"/>
        <v>0</v>
      </c>
      <c r="N3350" s="12">
        <v>44701</v>
      </c>
      <c r="O3350" s="9">
        <v>166.36262629999999</v>
      </c>
    </row>
    <row r="3351" spans="5:15" x14ac:dyDescent="0.3">
      <c r="E3351" s="6">
        <v>36239</v>
      </c>
      <c r="F3351" s="7">
        <v>0</v>
      </c>
      <c r="G3351" s="7">
        <f t="shared" si="176"/>
        <v>0</v>
      </c>
      <c r="H3351" s="7">
        <f t="shared" si="177"/>
        <v>0</v>
      </c>
      <c r="N3351" s="12">
        <v>44701</v>
      </c>
      <c r="O3351" s="9">
        <v>166.36262629999999</v>
      </c>
    </row>
    <row r="3352" spans="5:15" x14ac:dyDescent="0.3">
      <c r="E3352" s="6">
        <v>36239</v>
      </c>
      <c r="F3352" s="7">
        <v>0</v>
      </c>
      <c r="G3352" s="7">
        <f t="shared" si="176"/>
        <v>0</v>
      </c>
      <c r="H3352" s="7">
        <f t="shared" si="177"/>
        <v>0</v>
      </c>
      <c r="N3352" s="12">
        <v>44701</v>
      </c>
      <c r="O3352" s="9">
        <v>166.36262629999999</v>
      </c>
    </row>
    <row r="3353" spans="5:15" x14ac:dyDescent="0.3">
      <c r="E3353" s="6">
        <v>36239</v>
      </c>
      <c r="F3353" s="7">
        <v>0</v>
      </c>
      <c r="G3353" s="7">
        <f t="shared" si="176"/>
        <v>0</v>
      </c>
      <c r="H3353" s="7">
        <f t="shared" si="177"/>
        <v>0</v>
      </c>
      <c r="N3353" s="12">
        <v>44701</v>
      </c>
      <c r="O3353" s="9">
        <v>166.36262629999999</v>
      </c>
    </row>
    <row r="3354" spans="5:15" x14ac:dyDescent="0.3">
      <c r="E3354" s="6">
        <v>36239</v>
      </c>
      <c r="F3354" s="7">
        <v>0</v>
      </c>
      <c r="G3354" s="7">
        <f t="shared" si="176"/>
        <v>0</v>
      </c>
      <c r="H3354" s="7">
        <f t="shared" si="177"/>
        <v>0</v>
      </c>
      <c r="N3354" s="12">
        <v>44701</v>
      </c>
      <c r="O3354" s="9">
        <v>166.36262629999999</v>
      </c>
    </row>
    <row r="3355" spans="5:15" x14ac:dyDescent="0.3">
      <c r="E3355" s="6">
        <v>36239</v>
      </c>
      <c r="F3355" s="7">
        <v>0</v>
      </c>
      <c r="G3355" s="7">
        <f t="shared" si="176"/>
        <v>0</v>
      </c>
      <c r="H3355" s="7">
        <f t="shared" si="177"/>
        <v>0</v>
      </c>
      <c r="N3355" s="12">
        <v>44701</v>
      </c>
      <c r="O3355" s="9">
        <v>166.36262629999999</v>
      </c>
    </row>
    <row r="3356" spans="5:15" x14ac:dyDescent="0.3">
      <c r="E3356" s="6">
        <v>36239</v>
      </c>
      <c r="F3356" s="7">
        <v>0</v>
      </c>
      <c r="G3356" s="7">
        <f t="shared" si="176"/>
        <v>0</v>
      </c>
      <c r="H3356" s="7">
        <f t="shared" si="177"/>
        <v>0</v>
      </c>
      <c r="N3356" s="12">
        <v>44701</v>
      </c>
      <c r="O3356" s="9">
        <v>166.36262629999999</v>
      </c>
    </row>
    <row r="3357" spans="5:15" x14ac:dyDescent="0.3">
      <c r="E3357" s="6">
        <v>36239</v>
      </c>
      <c r="F3357" s="7">
        <v>0</v>
      </c>
      <c r="G3357" s="7">
        <f t="shared" si="176"/>
        <v>0</v>
      </c>
      <c r="H3357" s="7">
        <f t="shared" si="177"/>
        <v>0</v>
      </c>
      <c r="N3357" s="12">
        <v>44701</v>
      </c>
      <c r="O3357" s="9">
        <v>166.36262629999999</v>
      </c>
    </row>
    <row r="3358" spans="5:15" x14ac:dyDescent="0.3">
      <c r="E3358" s="6">
        <v>36239</v>
      </c>
      <c r="F3358" s="7">
        <v>0</v>
      </c>
      <c r="G3358" s="7">
        <f t="shared" si="176"/>
        <v>0</v>
      </c>
      <c r="H3358" s="7">
        <f t="shared" si="177"/>
        <v>0</v>
      </c>
      <c r="N3358" s="12">
        <v>44701</v>
      </c>
      <c r="O3358" s="9">
        <v>166.36262629999999</v>
      </c>
    </row>
    <row r="3359" spans="5:15" x14ac:dyDescent="0.3">
      <c r="E3359" s="6">
        <v>36239</v>
      </c>
      <c r="F3359" s="7">
        <v>3.0743999999999998</v>
      </c>
      <c r="G3359" s="7">
        <f t="shared" si="176"/>
        <v>0</v>
      </c>
      <c r="H3359" s="7">
        <f t="shared" si="177"/>
        <v>0</v>
      </c>
      <c r="N3359" s="12">
        <v>44701</v>
      </c>
      <c r="O3359" s="9">
        <v>166.36262629999999</v>
      </c>
    </row>
    <row r="3360" spans="5:15" x14ac:dyDescent="0.3">
      <c r="E3360" s="6">
        <v>36239</v>
      </c>
      <c r="F3360" s="7">
        <v>11.029536</v>
      </c>
      <c r="G3360" s="7">
        <f t="shared" si="176"/>
        <v>0</v>
      </c>
      <c r="H3360" s="7">
        <f t="shared" si="177"/>
        <v>0</v>
      </c>
      <c r="N3360" s="12">
        <v>44701</v>
      </c>
      <c r="O3360" s="9">
        <v>166.36262629999999</v>
      </c>
    </row>
    <row r="3361" spans="5:15" x14ac:dyDescent="0.3">
      <c r="E3361" s="6">
        <v>36239</v>
      </c>
      <c r="F3361" s="7">
        <v>21.154896000000001</v>
      </c>
      <c r="G3361" s="7">
        <f t="shared" si="176"/>
        <v>0</v>
      </c>
      <c r="H3361" s="7">
        <f t="shared" si="177"/>
        <v>0</v>
      </c>
      <c r="N3361" s="12">
        <v>44701</v>
      </c>
      <c r="O3361" s="9">
        <v>166.36262629999999</v>
      </c>
    </row>
    <row r="3362" spans="5:15" x14ac:dyDescent="0.3">
      <c r="E3362" s="6">
        <v>36239</v>
      </c>
      <c r="F3362" s="7">
        <v>29.366064000000001</v>
      </c>
      <c r="G3362" s="7">
        <f t="shared" si="176"/>
        <v>0</v>
      </c>
      <c r="H3362" s="7">
        <f t="shared" si="177"/>
        <v>0</v>
      </c>
      <c r="N3362" s="12">
        <v>44702</v>
      </c>
      <c r="O3362" s="9">
        <v>166.36262629999999</v>
      </c>
    </row>
    <row r="3363" spans="5:15" x14ac:dyDescent="0.3">
      <c r="E3363" s="6">
        <v>36240</v>
      </c>
      <c r="F3363" s="7">
        <v>37.755648000000001</v>
      </c>
      <c r="G3363" s="7">
        <f t="shared" si="176"/>
        <v>0</v>
      </c>
      <c r="H3363" s="7">
        <f t="shared" si="177"/>
        <v>0</v>
      </c>
      <c r="N3363" s="12">
        <v>44702</v>
      </c>
      <c r="O3363" s="9">
        <v>166.36262629999999</v>
      </c>
    </row>
    <row r="3364" spans="5:15" x14ac:dyDescent="0.3">
      <c r="E3364" s="6">
        <v>36240</v>
      </c>
      <c r="F3364" s="7">
        <v>50.483663999999997</v>
      </c>
      <c r="G3364" s="7">
        <f t="shared" si="176"/>
        <v>0</v>
      </c>
      <c r="H3364" s="7">
        <f t="shared" si="177"/>
        <v>0</v>
      </c>
      <c r="N3364" s="12">
        <v>44702</v>
      </c>
      <c r="O3364" s="9">
        <v>166.36262629999999</v>
      </c>
    </row>
    <row r="3365" spans="5:15" x14ac:dyDescent="0.3">
      <c r="E3365" s="6">
        <v>36240</v>
      </c>
      <c r="F3365" s="7">
        <v>65.347632000000004</v>
      </c>
      <c r="G3365" s="7">
        <f t="shared" si="176"/>
        <v>0</v>
      </c>
      <c r="H3365" s="7">
        <f t="shared" si="177"/>
        <v>0</v>
      </c>
      <c r="N3365" s="12">
        <v>44702</v>
      </c>
      <c r="O3365" s="9">
        <v>166.36262629999999</v>
      </c>
    </row>
    <row r="3366" spans="5:15" x14ac:dyDescent="0.3">
      <c r="E3366" s="6">
        <v>36240</v>
      </c>
      <c r="F3366" s="7">
        <v>86.531760000000006</v>
      </c>
      <c r="G3366" s="7">
        <f t="shared" si="176"/>
        <v>0</v>
      </c>
      <c r="H3366" s="7">
        <f t="shared" si="177"/>
        <v>0</v>
      </c>
      <c r="N3366" s="12">
        <v>44702</v>
      </c>
      <c r="O3366" s="9">
        <v>166.36262629999999</v>
      </c>
    </row>
    <row r="3367" spans="5:15" x14ac:dyDescent="0.3">
      <c r="E3367" s="6">
        <v>36240</v>
      </c>
      <c r="F3367" s="7">
        <v>106.602048</v>
      </c>
      <c r="G3367" s="7">
        <f t="shared" si="176"/>
        <v>0</v>
      </c>
      <c r="H3367" s="7">
        <f t="shared" si="177"/>
        <v>0</v>
      </c>
      <c r="N3367" s="12">
        <v>44702</v>
      </c>
      <c r="O3367" s="9">
        <v>166.36262629999999</v>
      </c>
    </row>
    <row r="3368" spans="5:15" x14ac:dyDescent="0.3">
      <c r="E3368" s="6">
        <v>36240</v>
      </c>
      <c r="F3368" s="7">
        <v>123.96081599999999</v>
      </c>
      <c r="G3368" s="7">
        <f t="shared" si="176"/>
        <v>0</v>
      </c>
      <c r="H3368" s="7">
        <f t="shared" si="177"/>
        <v>0</v>
      </c>
      <c r="N3368" s="12">
        <v>44702</v>
      </c>
      <c r="O3368" s="9">
        <v>166.36262629999999</v>
      </c>
    </row>
    <row r="3369" spans="5:15" x14ac:dyDescent="0.3">
      <c r="E3369" s="6">
        <v>36240</v>
      </c>
      <c r="F3369" s="7">
        <v>144.22363200000001</v>
      </c>
      <c r="G3369" s="7">
        <f t="shared" si="176"/>
        <v>0</v>
      </c>
      <c r="H3369" s="7">
        <f t="shared" si="177"/>
        <v>0</v>
      </c>
      <c r="N3369" s="12">
        <v>44702</v>
      </c>
      <c r="O3369" s="9">
        <v>166.36262629999999</v>
      </c>
    </row>
    <row r="3370" spans="5:15" x14ac:dyDescent="0.3">
      <c r="E3370" s="6">
        <v>36240</v>
      </c>
      <c r="F3370" s="7">
        <v>137.92867200000001</v>
      </c>
      <c r="G3370" s="7">
        <f t="shared" si="176"/>
        <v>0</v>
      </c>
      <c r="H3370" s="7">
        <f t="shared" si="177"/>
        <v>0</v>
      </c>
      <c r="N3370" s="12">
        <v>44702</v>
      </c>
      <c r="O3370" s="9">
        <v>166.36262629999999</v>
      </c>
    </row>
    <row r="3371" spans="5:15" x14ac:dyDescent="0.3">
      <c r="E3371" s="6">
        <v>36240</v>
      </c>
      <c r="F3371" s="7">
        <v>78.297408000000004</v>
      </c>
      <c r="G3371" s="7">
        <f t="shared" si="176"/>
        <v>0</v>
      </c>
      <c r="H3371" s="7">
        <f t="shared" si="177"/>
        <v>0</v>
      </c>
      <c r="N3371" s="12">
        <v>44702</v>
      </c>
      <c r="O3371" s="9">
        <v>166.36262629999999</v>
      </c>
    </row>
    <row r="3372" spans="5:15" x14ac:dyDescent="0.3">
      <c r="E3372" s="6">
        <v>36240</v>
      </c>
      <c r="F3372" s="7">
        <v>13.550544</v>
      </c>
      <c r="G3372" s="7">
        <f t="shared" si="176"/>
        <v>0</v>
      </c>
      <c r="H3372" s="7">
        <f t="shared" si="177"/>
        <v>0</v>
      </c>
      <c r="N3372" s="12">
        <v>44702</v>
      </c>
      <c r="O3372" s="9">
        <v>166.36262629999999</v>
      </c>
    </row>
    <row r="3373" spans="5:15" x14ac:dyDescent="0.3">
      <c r="E3373" s="6">
        <v>36240</v>
      </c>
      <c r="F3373" s="7">
        <v>0</v>
      </c>
      <c r="G3373" s="7">
        <f t="shared" si="176"/>
        <v>0</v>
      </c>
      <c r="H3373" s="7">
        <f t="shared" si="177"/>
        <v>0</v>
      </c>
      <c r="N3373" s="12">
        <v>44702</v>
      </c>
      <c r="O3373" s="9">
        <v>166.36262629999999</v>
      </c>
    </row>
    <row r="3374" spans="5:15" x14ac:dyDescent="0.3">
      <c r="E3374" s="6">
        <v>36240</v>
      </c>
      <c r="F3374" s="7">
        <v>0</v>
      </c>
      <c r="G3374" s="7">
        <f t="shared" si="176"/>
        <v>0</v>
      </c>
      <c r="H3374" s="7">
        <f t="shared" si="177"/>
        <v>0</v>
      </c>
      <c r="N3374" s="12">
        <v>44702</v>
      </c>
      <c r="O3374" s="9">
        <v>166.36262629999999</v>
      </c>
    </row>
    <row r="3375" spans="5:15" x14ac:dyDescent="0.3">
      <c r="E3375" s="6">
        <v>36240</v>
      </c>
      <c r="F3375" s="7">
        <v>0</v>
      </c>
      <c r="G3375" s="7">
        <f t="shared" si="176"/>
        <v>0</v>
      </c>
      <c r="H3375" s="7">
        <f t="shared" si="177"/>
        <v>0</v>
      </c>
      <c r="N3375" s="12">
        <v>44702</v>
      </c>
      <c r="O3375" s="9">
        <v>166.36262629999999</v>
      </c>
    </row>
    <row r="3376" spans="5:15" x14ac:dyDescent="0.3">
      <c r="E3376" s="6">
        <v>36240</v>
      </c>
      <c r="F3376" s="7">
        <v>0</v>
      </c>
      <c r="G3376" s="7">
        <f t="shared" si="176"/>
        <v>0</v>
      </c>
      <c r="H3376" s="7">
        <f t="shared" si="177"/>
        <v>0</v>
      </c>
      <c r="N3376" s="12">
        <v>44702</v>
      </c>
      <c r="O3376" s="9">
        <v>166.36262629999999</v>
      </c>
    </row>
    <row r="3377" spans="5:15" x14ac:dyDescent="0.3">
      <c r="E3377" s="6">
        <v>36240</v>
      </c>
      <c r="F3377" s="7">
        <v>0</v>
      </c>
      <c r="G3377" s="7">
        <f t="shared" si="176"/>
        <v>0</v>
      </c>
      <c r="H3377" s="7">
        <f t="shared" si="177"/>
        <v>0</v>
      </c>
      <c r="N3377" s="12">
        <v>44702</v>
      </c>
      <c r="O3377" s="9">
        <v>166.36262629999999</v>
      </c>
    </row>
    <row r="3378" spans="5:15" x14ac:dyDescent="0.3">
      <c r="E3378" s="6">
        <v>36240</v>
      </c>
      <c r="F3378" s="7">
        <v>0</v>
      </c>
      <c r="G3378" s="7">
        <f t="shared" si="176"/>
        <v>0</v>
      </c>
      <c r="H3378" s="7">
        <f t="shared" si="177"/>
        <v>0</v>
      </c>
      <c r="N3378" s="12">
        <v>44702</v>
      </c>
      <c r="O3378" s="9">
        <v>166.36262629999999</v>
      </c>
    </row>
    <row r="3379" spans="5:15" x14ac:dyDescent="0.3">
      <c r="E3379" s="6">
        <v>36240</v>
      </c>
      <c r="F3379" s="7">
        <v>0</v>
      </c>
      <c r="G3379" s="7">
        <f t="shared" si="176"/>
        <v>0</v>
      </c>
      <c r="H3379" s="7">
        <f t="shared" si="177"/>
        <v>0</v>
      </c>
      <c r="N3379" s="12">
        <v>44702</v>
      </c>
      <c r="O3379" s="9">
        <v>166.36262629999999</v>
      </c>
    </row>
    <row r="3380" spans="5:15" x14ac:dyDescent="0.3">
      <c r="E3380" s="6">
        <v>36240</v>
      </c>
      <c r="F3380" s="7">
        <v>0</v>
      </c>
      <c r="G3380" s="7">
        <f t="shared" si="176"/>
        <v>0</v>
      </c>
      <c r="H3380" s="7">
        <f t="shared" si="177"/>
        <v>0</v>
      </c>
      <c r="N3380" s="12">
        <v>44702</v>
      </c>
      <c r="O3380" s="9">
        <v>166.36262629999999</v>
      </c>
    </row>
    <row r="3381" spans="5:15" x14ac:dyDescent="0.3">
      <c r="E3381" s="6">
        <v>36240</v>
      </c>
      <c r="F3381" s="7">
        <v>0</v>
      </c>
      <c r="G3381" s="7">
        <f t="shared" si="176"/>
        <v>0</v>
      </c>
      <c r="H3381" s="7">
        <f t="shared" si="177"/>
        <v>0</v>
      </c>
      <c r="N3381" s="12">
        <v>44702</v>
      </c>
      <c r="O3381" s="9">
        <v>166.36262629999999</v>
      </c>
    </row>
    <row r="3382" spans="5:15" x14ac:dyDescent="0.3">
      <c r="E3382" s="6">
        <v>36240</v>
      </c>
      <c r="F3382" s="7">
        <v>0</v>
      </c>
      <c r="G3382" s="7">
        <f t="shared" si="176"/>
        <v>0</v>
      </c>
      <c r="H3382" s="7">
        <f t="shared" si="177"/>
        <v>0</v>
      </c>
      <c r="N3382" s="12">
        <v>44702</v>
      </c>
      <c r="O3382" s="9">
        <v>166.36262629999999</v>
      </c>
    </row>
    <row r="3383" spans="5:15" x14ac:dyDescent="0.3">
      <c r="E3383" s="6">
        <v>36240</v>
      </c>
      <c r="F3383" s="7">
        <v>0</v>
      </c>
      <c r="G3383" s="7">
        <f t="shared" si="176"/>
        <v>0</v>
      </c>
      <c r="H3383" s="7">
        <f t="shared" si="177"/>
        <v>0</v>
      </c>
      <c r="N3383" s="12">
        <v>44702</v>
      </c>
      <c r="O3383" s="9">
        <v>166.36262629999999</v>
      </c>
    </row>
    <row r="3384" spans="5:15" x14ac:dyDescent="0.3">
      <c r="E3384" s="6">
        <v>36240</v>
      </c>
      <c r="F3384" s="7">
        <v>2.0512800000000002</v>
      </c>
      <c r="G3384" s="7">
        <f t="shared" si="176"/>
        <v>0</v>
      </c>
      <c r="H3384" s="7">
        <f t="shared" si="177"/>
        <v>0</v>
      </c>
      <c r="N3384" s="12">
        <v>44702</v>
      </c>
      <c r="O3384" s="9">
        <v>166.36262629999999</v>
      </c>
    </row>
    <row r="3385" spans="5:15" x14ac:dyDescent="0.3">
      <c r="E3385" s="6">
        <v>36240</v>
      </c>
      <c r="F3385" s="7">
        <v>8.9923680000000008</v>
      </c>
      <c r="G3385" s="7">
        <f t="shared" si="176"/>
        <v>0</v>
      </c>
      <c r="H3385" s="7">
        <f t="shared" si="177"/>
        <v>0</v>
      </c>
      <c r="N3385" s="12">
        <v>44702</v>
      </c>
      <c r="O3385" s="9">
        <v>166.36262629999999</v>
      </c>
    </row>
    <row r="3386" spans="5:15" x14ac:dyDescent="0.3">
      <c r="E3386" s="6">
        <v>36240</v>
      </c>
      <c r="F3386" s="7">
        <v>18.998784000000001</v>
      </c>
      <c r="G3386" s="7">
        <f t="shared" si="176"/>
        <v>0</v>
      </c>
      <c r="H3386" s="7">
        <f t="shared" si="177"/>
        <v>0</v>
      </c>
      <c r="N3386" s="12">
        <v>44703</v>
      </c>
      <c r="O3386" s="9">
        <v>166.36262629999999</v>
      </c>
    </row>
    <row r="3387" spans="5:15" x14ac:dyDescent="0.3">
      <c r="E3387" s="6">
        <v>36241</v>
      </c>
      <c r="F3387" s="7">
        <v>29.220911999999998</v>
      </c>
      <c r="G3387" s="7">
        <f t="shared" si="176"/>
        <v>0</v>
      </c>
      <c r="H3387" s="7">
        <f t="shared" si="177"/>
        <v>0</v>
      </c>
      <c r="N3387" s="12">
        <v>44703</v>
      </c>
      <c r="O3387" s="9">
        <v>166.36262629999999</v>
      </c>
    </row>
    <row r="3388" spans="5:15" x14ac:dyDescent="0.3">
      <c r="E3388" s="6">
        <v>36241</v>
      </c>
      <c r="F3388" s="7">
        <v>37.950192000000001</v>
      </c>
      <c r="G3388" s="7">
        <f t="shared" si="176"/>
        <v>0</v>
      </c>
      <c r="H3388" s="7">
        <f t="shared" si="177"/>
        <v>0</v>
      </c>
      <c r="N3388" s="12">
        <v>44703</v>
      </c>
      <c r="O3388" s="9">
        <v>166.36262629999999</v>
      </c>
    </row>
    <row r="3389" spans="5:15" x14ac:dyDescent="0.3">
      <c r="E3389" s="6">
        <v>36241</v>
      </c>
      <c r="F3389" s="7">
        <v>46.342799999999997</v>
      </c>
      <c r="G3389" s="7">
        <f t="shared" si="176"/>
        <v>0</v>
      </c>
      <c r="H3389" s="7">
        <f t="shared" si="177"/>
        <v>0</v>
      </c>
      <c r="N3389" s="12">
        <v>44703</v>
      </c>
      <c r="O3389" s="9">
        <v>166.36262629999999</v>
      </c>
    </row>
    <row r="3390" spans="5:15" x14ac:dyDescent="0.3">
      <c r="E3390" s="6">
        <v>36241</v>
      </c>
      <c r="F3390" s="7">
        <v>55.093248000000003</v>
      </c>
      <c r="G3390" s="7">
        <f t="shared" si="176"/>
        <v>0</v>
      </c>
      <c r="H3390" s="7">
        <f t="shared" si="177"/>
        <v>0</v>
      </c>
      <c r="N3390" s="12">
        <v>44703</v>
      </c>
      <c r="O3390" s="9">
        <v>166.36262629999999</v>
      </c>
    </row>
    <row r="3391" spans="5:15" x14ac:dyDescent="0.3">
      <c r="E3391" s="6">
        <v>36241</v>
      </c>
      <c r="F3391" s="7">
        <v>65.116799999999998</v>
      </c>
      <c r="G3391" s="7">
        <f t="shared" si="176"/>
        <v>0</v>
      </c>
      <c r="H3391" s="7">
        <f t="shared" si="177"/>
        <v>0</v>
      </c>
      <c r="N3391" s="12">
        <v>44703</v>
      </c>
      <c r="O3391" s="9">
        <v>166.36262629999999</v>
      </c>
    </row>
    <row r="3392" spans="5:15" x14ac:dyDescent="0.3">
      <c r="E3392" s="6">
        <v>36241</v>
      </c>
      <c r="F3392" s="7">
        <v>74.237183999999999</v>
      </c>
      <c r="G3392" s="7">
        <f t="shared" si="176"/>
        <v>0</v>
      </c>
      <c r="H3392" s="7">
        <f t="shared" si="177"/>
        <v>0</v>
      </c>
      <c r="N3392" s="12">
        <v>44703</v>
      </c>
      <c r="O3392" s="9">
        <v>166.36262629999999</v>
      </c>
    </row>
    <row r="3393" spans="5:15" x14ac:dyDescent="0.3">
      <c r="E3393" s="6">
        <v>36241</v>
      </c>
      <c r="F3393" s="7">
        <v>83.320272000000003</v>
      </c>
      <c r="G3393" s="7">
        <f t="shared" si="176"/>
        <v>0</v>
      </c>
      <c r="H3393" s="7">
        <f t="shared" si="177"/>
        <v>0</v>
      </c>
      <c r="N3393" s="12">
        <v>44703</v>
      </c>
      <c r="O3393" s="9">
        <v>166.36262629999999</v>
      </c>
    </row>
    <row r="3394" spans="5:15" x14ac:dyDescent="0.3">
      <c r="E3394" s="6">
        <v>36241</v>
      </c>
      <c r="F3394" s="7">
        <v>80.040239999999997</v>
      </c>
      <c r="G3394" s="7">
        <f t="shared" si="176"/>
        <v>0</v>
      </c>
      <c r="H3394" s="7">
        <f t="shared" si="177"/>
        <v>0</v>
      </c>
      <c r="N3394" s="12">
        <v>44703</v>
      </c>
      <c r="O3394" s="9">
        <v>3064.5746949999998</v>
      </c>
    </row>
    <row r="3395" spans="5:15" x14ac:dyDescent="0.3">
      <c r="E3395" s="6">
        <v>36241</v>
      </c>
      <c r="F3395" s="7">
        <v>48.384</v>
      </c>
      <c r="G3395" s="7">
        <f t="shared" ref="G3395:G3458" si="178">IF(I3395&lt;400,0,IF(I3395&gt;500,500,I3395))</f>
        <v>0</v>
      </c>
      <c r="H3395" s="7">
        <f t="shared" ref="H3395:H3458" si="179">IF(I3395&lt;1900,I3395-G3395,1400)</f>
        <v>0</v>
      </c>
      <c r="N3395" s="12">
        <v>44703</v>
      </c>
      <c r="O3395" s="9">
        <v>4071.50638049998</v>
      </c>
    </row>
    <row r="3396" spans="5:15" x14ac:dyDescent="0.3">
      <c r="E3396" s="6">
        <v>36241</v>
      </c>
      <c r="F3396" s="7">
        <v>13.627152000000001</v>
      </c>
      <c r="G3396" s="7">
        <f t="shared" si="178"/>
        <v>0</v>
      </c>
      <c r="H3396" s="7">
        <f t="shared" si="179"/>
        <v>0</v>
      </c>
      <c r="N3396" s="12">
        <v>44703</v>
      </c>
      <c r="O3396" s="9">
        <v>4202.8452959999904</v>
      </c>
    </row>
    <row r="3397" spans="5:15" x14ac:dyDescent="0.3">
      <c r="E3397" s="6">
        <v>36241</v>
      </c>
      <c r="F3397" s="7">
        <v>0</v>
      </c>
      <c r="G3397" s="7">
        <f t="shared" si="178"/>
        <v>0</v>
      </c>
      <c r="H3397" s="7">
        <f t="shared" si="179"/>
        <v>0</v>
      </c>
      <c r="N3397" s="12">
        <v>44703</v>
      </c>
      <c r="O3397" s="9">
        <v>4071.50638049998</v>
      </c>
    </row>
    <row r="3398" spans="5:15" x14ac:dyDescent="0.3">
      <c r="E3398" s="6">
        <v>36241</v>
      </c>
      <c r="F3398" s="7">
        <v>0</v>
      </c>
      <c r="G3398" s="7">
        <f t="shared" si="178"/>
        <v>0</v>
      </c>
      <c r="H3398" s="7">
        <f t="shared" si="179"/>
        <v>0</v>
      </c>
      <c r="N3398" s="12">
        <v>44703</v>
      </c>
      <c r="O3398" s="9">
        <v>3677.48963399999</v>
      </c>
    </row>
    <row r="3399" spans="5:15" x14ac:dyDescent="0.3">
      <c r="E3399" s="6">
        <v>36241</v>
      </c>
      <c r="F3399" s="7">
        <v>0</v>
      </c>
      <c r="G3399" s="7">
        <f t="shared" si="178"/>
        <v>0</v>
      </c>
      <c r="H3399" s="7">
        <f t="shared" si="179"/>
        <v>0</v>
      </c>
      <c r="N3399" s="12">
        <v>44703</v>
      </c>
      <c r="O3399" s="9">
        <v>3940.16746499999</v>
      </c>
    </row>
    <row r="3400" spans="5:15" x14ac:dyDescent="0.3">
      <c r="E3400" s="6">
        <v>36241</v>
      </c>
      <c r="F3400" s="7">
        <v>0</v>
      </c>
      <c r="G3400" s="7">
        <f t="shared" si="178"/>
        <v>0</v>
      </c>
      <c r="H3400" s="7">
        <f t="shared" si="179"/>
        <v>0</v>
      </c>
      <c r="N3400" s="12">
        <v>44703</v>
      </c>
      <c r="O3400" s="9">
        <v>4027.7267419999998</v>
      </c>
    </row>
    <row r="3401" spans="5:15" x14ac:dyDescent="0.3">
      <c r="E3401" s="6">
        <v>36241</v>
      </c>
      <c r="F3401" s="7">
        <v>0</v>
      </c>
      <c r="G3401" s="7">
        <f t="shared" si="178"/>
        <v>0</v>
      </c>
      <c r="H3401" s="7">
        <f t="shared" si="179"/>
        <v>0</v>
      </c>
      <c r="N3401" s="12">
        <v>44703</v>
      </c>
      <c r="O3401" s="9">
        <v>3852.6081879999902</v>
      </c>
    </row>
    <row r="3402" spans="5:15" x14ac:dyDescent="0.3">
      <c r="E3402" s="6">
        <v>36241</v>
      </c>
      <c r="F3402" s="7">
        <v>0</v>
      </c>
      <c r="G3402" s="7">
        <f t="shared" si="178"/>
        <v>0</v>
      </c>
      <c r="H3402" s="7">
        <f t="shared" si="179"/>
        <v>0</v>
      </c>
      <c r="N3402" s="12">
        <v>44703</v>
      </c>
      <c r="O3402" s="9">
        <v>3502.3710799999999</v>
      </c>
    </row>
    <row r="3403" spans="5:15" x14ac:dyDescent="0.3">
      <c r="E3403" s="6">
        <v>36241</v>
      </c>
      <c r="F3403" s="7">
        <v>0</v>
      </c>
      <c r="G3403" s="7">
        <f t="shared" si="178"/>
        <v>0</v>
      </c>
      <c r="H3403" s="7">
        <f t="shared" si="179"/>
        <v>0</v>
      </c>
      <c r="N3403" s="12">
        <v>44703</v>
      </c>
      <c r="O3403" s="9">
        <v>3502.3710799999999</v>
      </c>
    </row>
    <row r="3404" spans="5:15" x14ac:dyDescent="0.3">
      <c r="E3404" s="6">
        <v>36241</v>
      </c>
      <c r="F3404" s="7">
        <v>0</v>
      </c>
      <c r="G3404" s="7">
        <f t="shared" si="178"/>
        <v>0</v>
      </c>
      <c r="H3404" s="7">
        <f t="shared" si="179"/>
        <v>0</v>
      </c>
      <c r="N3404" s="12">
        <v>44703</v>
      </c>
      <c r="O3404" s="9">
        <v>2101.4226479999902</v>
      </c>
    </row>
    <row r="3405" spans="5:15" x14ac:dyDescent="0.3">
      <c r="E3405" s="6">
        <v>36241</v>
      </c>
      <c r="F3405" s="7">
        <v>0</v>
      </c>
      <c r="G3405" s="7">
        <f t="shared" si="178"/>
        <v>0</v>
      </c>
      <c r="H3405" s="7">
        <f t="shared" si="179"/>
        <v>0</v>
      </c>
      <c r="N3405" s="12">
        <v>44703</v>
      </c>
      <c r="O3405" s="9">
        <v>1576.066986</v>
      </c>
    </row>
    <row r="3406" spans="5:15" x14ac:dyDescent="0.3">
      <c r="E3406" s="6">
        <v>36241</v>
      </c>
      <c r="F3406" s="7">
        <v>0</v>
      </c>
      <c r="G3406" s="7">
        <f t="shared" si="178"/>
        <v>0</v>
      </c>
      <c r="H3406" s="7">
        <f t="shared" si="179"/>
        <v>0</v>
      </c>
      <c r="N3406" s="12">
        <v>44703</v>
      </c>
      <c r="O3406" s="9">
        <v>1576.066986</v>
      </c>
    </row>
    <row r="3407" spans="5:15" x14ac:dyDescent="0.3">
      <c r="E3407" s="6">
        <v>36241</v>
      </c>
      <c r="F3407" s="7">
        <v>0</v>
      </c>
      <c r="G3407" s="7">
        <f t="shared" si="178"/>
        <v>0</v>
      </c>
      <c r="H3407" s="7">
        <f t="shared" si="179"/>
        <v>0</v>
      </c>
      <c r="N3407" s="12">
        <v>44703</v>
      </c>
      <c r="O3407" s="9">
        <v>166.36262629999999</v>
      </c>
    </row>
    <row r="3408" spans="5:15" x14ac:dyDescent="0.3">
      <c r="E3408" s="6">
        <v>36241</v>
      </c>
      <c r="F3408" s="7">
        <v>0</v>
      </c>
      <c r="G3408" s="7">
        <f t="shared" si="178"/>
        <v>0</v>
      </c>
      <c r="H3408" s="7">
        <f t="shared" si="179"/>
        <v>0</v>
      </c>
      <c r="N3408" s="12">
        <v>44703</v>
      </c>
      <c r="O3408" s="9">
        <v>166.36262629999999</v>
      </c>
    </row>
    <row r="3409" spans="5:15" x14ac:dyDescent="0.3">
      <c r="E3409" s="6">
        <v>36241</v>
      </c>
      <c r="F3409" s="7">
        <v>0</v>
      </c>
      <c r="G3409" s="7">
        <f t="shared" si="178"/>
        <v>0</v>
      </c>
      <c r="H3409" s="7">
        <f t="shared" si="179"/>
        <v>0</v>
      </c>
      <c r="N3409" s="12">
        <v>44703</v>
      </c>
      <c r="O3409" s="9">
        <v>166.36262629999999</v>
      </c>
    </row>
    <row r="3410" spans="5:15" x14ac:dyDescent="0.3">
      <c r="E3410" s="6">
        <v>36241</v>
      </c>
      <c r="F3410" s="7">
        <v>1.8748800000000001</v>
      </c>
      <c r="G3410" s="7">
        <f t="shared" si="178"/>
        <v>0</v>
      </c>
      <c r="H3410" s="7">
        <f t="shared" si="179"/>
        <v>0</v>
      </c>
      <c r="N3410" s="12">
        <v>44704</v>
      </c>
      <c r="O3410" s="9">
        <v>166.36262629999999</v>
      </c>
    </row>
    <row r="3411" spans="5:15" x14ac:dyDescent="0.3">
      <c r="E3411" s="6">
        <v>36242</v>
      </c>
      <c r="F3411" s="7">
        <v>9.4711680000000005</v>
      </c>
      <c r="G3411" s="7">
        <f t="shared" si="178"/>
        <v>0</v>
      </c>
      <c r="H3411" s="7">
        <f t="shared" si="179"/>
        <v>0</v>
      </c>
      <c r="N3411" s="12">
        <v>44704</v>
      </c>
      <c r="O3411" s="9">
        <v>166.36262629999999</v>
      </c>
    </row>
    <row r="3412" spans="5:15" x14ac:dyDescent="0.3">
      <c r="E3412" s="6">
        <v>36242</v>
      </c>
      <c r="F3412" s="7">
        <v>19.255824</v>
      </c>
      <c r="G3412" s="7">
        <f t="shared" si="178"/>
        <v>0</v>
      </c>
      <c r="H3412" s="7">
        <f t="shared" si="179"/>
        <v>0</v>
      </c>
      <c r="N3412" s="12">
        <v>44704</v>
      </c>
      <c r="O3412" s="9">
        <v>166.36262629999999</v>
      </c>
    </row>
    <row r="3413" spans="5:15" x14ac:dyDescent="0.3">
      <c r="E3413" s="6">
        <v>36242</v>
      </c>
      <c r="F3413" s="7">
        <v>24.213168</v>
      </c>
      <c r="G3413" s="7">
        <f t="shared" si="178"/>
        <v>0</v>
      </c>
      <c r="H3413" s="7">
        <f t="shared" si="179"/>
        <v>0</v>
      </c>
      <c r="N3413" s="12">
        <v>44704</v>
      </c>
      <c r="O3413" s="9">
        <v>166.36262629999999</v>
      </c>
    </row>
    <row r="3414" spans="5:15" x14ac:dyDescent="0.3">
      <c r="E3414" s="6">
        <v>36242</v>
      </c>
      <c r="F3414" s="7">
        <v>28.039535999999998</v>
      </c>
      <c r="G3414" s="7">
        <f t="shared" si="178"/>
        <v>0</v>
      </c>
      <c r="H3414" s="7">
        <f t="shared" si="179"/>
        <v>0</v>
      </c>
      <c r="N3414" s="12">
        <v>44704</v>
      </c>
      <c r="O3414" s="9">
        <v>166.36262629999999</v>
      </c>
    </row>
    <row r="3415" spans="5:15" x14ac:dyDescent="0.3">
      <c r="E3415" s="6">
        <v>36242</v>
      </c>
      <c r="F3415" s="7">
        <v>32.555376000000003</v>
      </c>
      <c r="G3415" s="7">
        <f t="shared" si="178"/>
        <v>0</v>
      </c>
      <c r="H3415" s="7">
        <f t="shared" si="179"/>
        <v>0</v>
      </c>
      <c r="N3415" s="12">
        <v>44704</v>
      </c>
      <c r="O3415" s="9">
        <v>166.36262629999999</v>
      </c>
    </row>
    <row r="3416" spans="5:15" x14ac:dyDescent="0.3">
      <c r="E3416" s="6">
        <v>36242</v>
      </c>
      <c r="F3416" s="7">
        <v>36.957312000000002</v>
      </c>
      <c r="G3416" s="7">
        <f t="shared" si="178"/>
        <v>0</v>
      </c>
      <c r="H3416" s="7">
        <f t="shared" si="179"/>
        <v>0</v>
      </c>
      <c r="N3416" s="12">
        <v>44704</v>
      </c>
      <c r="O3416" s="9">
        <v>166.36262629999999</v>
      </c>
    </row>
    <row r="3417" spans="5:15" x14ac:dyDescent="0.3">
      <c r="E3417" s="6">
        <v>36242</v>
      </c>
      <c r="F3417" s="7">
        <v>40.555872000000001</v>
      </c>
      <c r="G3417" s="7">
        <f t="shared" si="178"/>
        <v>0</v>
      </c>
      <c r="H3417" s="7">
        <f t="shared" si="179"/>
        <v>0</v>
      </c>
      <c r="N3417" s="12">
        <v>44704</v>
      </c>
      <c r="O3417" s="9">
        <v>166.36262629999999</v>
      </c>
    </row>
    <row r="3418" spans="5:15" x14ac:dyDescent="0.3">
      <c r="E3418" s="6">
        <v>36242</v>
      </c>
      <c r="F3418" s="7">
        <v>37.764719999999997</v>
      </c>
      <c r="G3418" s="7">
        <f t="shared" si="178"/>
        <v>0</v>
      </c>
      <c r="H3418" s="7">
        <f t="shared" si="179"/>
        <v>0</v>
      </c>
      <c r="N3418" s="12">
        <v>44704</v>
      </c>
      <c r="O3418" s="9">
        <v>3064.5746949999998</v>
      </c>
    </row>
    <row r="3419" spans="5:15" x14ac:dyDescent="0.3">
      <c r="E3419" s="6">
        <v>36242</v>
      </c>
      <c r="F3419" s="7">
        <v>32.500943999999997</v>
      </c>
      <c r="G3419" s="7">
        <f t="shared" si="178"/>
        <v>0</v>
      </c>
      <c r="H3419" s="7">
        <f t="shared" si="179"/>
        <v>0</v>
      </c>
      <c r="N3419" s="12">
        <v>44704</v>
      </c>
      <c r="O3419" s="9">
        <v>4071.50638049998</v>
      </c>
    </row>
    <row r="3420" spans="5:15" x14ac:dyDescent="0.3">
      <c r="E3420" s="6">
        <v>36242</v>
      </c>
      <c r="F3420" s="7">
        <v>22.442112000000002</v>
      </c>
      <c r="G3420" s="7">
        <f t="shared" si="178"/>
        <v>0</v>
      </c>
      <c r="H3420" s="7">
        <f t="shared" si="179"/>
        <v>0</v>
      </c>
      <c r="N3420" s="12">
        <v>44704</v>
      </c>
      <c r="O3420" s="9">
        <v>4202.8452959999904</v>
      </c>
    </row>
    <row r="3421" spans="5:15" x14ac:dyDescent="0.3">
      <c r="E3421" s="6">
        <v>36242</v>
      </c>
      <c r="F3421" s="7">
        <v>9.2514240000000001</v>
      </c>
      <c r="G3421" s="7">
        <f t="shared" si="178"/>
        <v>0</v>
      </c>
      <c r="H3421" s="7">
        <f t="shared" si="179"/>
        <v>0</v>
      </c>
      <c r="N3421" s="12">
        <v>44704</v>
      </c>
      <c r="O3421" s="9">
        <v>4071.50638049998</v>
      </c>
    </row>
    <row r="3422" spans="5:15" x14ac:dyDescent="0.3">
      <c r="E3422" s="6">
        <v>36242</v>
      </c>
      <c r="F3422" s="7">
        <v>1.1541600000000001</v>
      </c>
      <c r="G3422" s="7">
        <f t="shared" si="178"/>
        <v>0</v>
      </c>
      <c r="H3422" s="7">
        <f t="shared" si="179"/>
        <v>0</v>
      </c>
      <c r="N3422" s="12">
        <v>44704</v>
      </c>
      <c r="O3422" s="9">
        <v>3677.48963399999</v>
      </c>
    </row>
    <row r="3423" spans="5:15" x14ac:dyDescent="0.3">
      <c r="E3423" s="6">
        <v>36242</v>
      </c>
      <c r="F3423" s="7">
        <v>0</v>
      </c>
      <c r="G3423" s="7">
        <f t="shared" si="178"/>
        <v>0</v>
      </c>
      <c r="H3423" s="7">
        <f t="shared" si="179"/>
        <v>0</v>
      </c>
      <c r="N3423" s="12">
        <v>44704</v>
      </c>
      <c r="O3423" s="9">
        <v>3940.16746499999</v>
      </c>
    </row>
    <row r="3424" spans="5:15" x14ac:dyDescent="0.3">
      <c r="E3424" s="6">
        <v>36242</v>
      </c>
      <c r="F3424" s="7">
        <v>0</v>
      </c>
      <c r="G3424" s="7">
        <f t="shared" si="178"/>
        <v>0</v>
      </c>
      <c r="H3424" s="7">
        <f t="shared" si="179"/>
        <v>0</v>
      </c>
      <c r="N3424" s="12">
        <v>44704</v>
      </c>
      <c r="O3424" s="9">
        <v>4027.7267419999998</v>
      </c>
    </row>
    <row r="3425" spans="5:15" x14ac:dyDescent="0.3">
      <c r="E3425" s="6">
        <v>36242</v>
      </c>
      <c r="F3425" s="7">
        <v>0</v>
      </c>
      <c r="G3425" s="7">
        <f t="shared" si="178"/>
        <v>0</v>
      </c>
      <c r="H3425" s="7">
        <f t="shared" si="179"/>
        <v>0</v>
      </c>
      <c r="N3425" s="12">
        <v>44704</v>
      </c>
      <c r="O3425" s="9">
        <v>3852.6081879999902</v>
      </c>
    </row>
    <row r="3426" spans="5:15" x14ac:dyDescent="0.3">
      <c r="E3426" s="6">
        <v>36242</v>
      </c>
      <c r="F3426" s="7">
        <v>0</v>
      </c>
      <c r="G3426" s="7">
        <f t="shared" si="178"/>
        <v>0</v>
      </c>
      <c r="H3426" s="7">
        <f t="shared" si="179"/>
        <v>0</v>
      </c>
      <c r="N3426" s="12">
        <v>44704</v>
      </c>
      <c r="O3426" s="9">
        <v>3502.3710799999999</v>
      </c>
    </row>
    <row r="3427" spans="5:15" x14ac:dyDescent="0.3">
      <c r="E3427" s="6">
        <v>36242</v>
      </c>
      <c r="F3427" s="7">
        <v>0</v>
      </c>
      <c r="G3427" s="7">
        <f t="shared" si="178"/>
        <v>0</v>
      </c>
      <c r="H3427" s="7">
        <f t="shared" si="179"/>
        <v>0</v>
      </c>
      <c r="N3427" s="12">
        <v>44704</v>
      </c>
      <c r="O3427" s="9">
        <v>3502.3710799999999</v>
      </c>
    </row>
    <row r="3428" spans="5:15" x14ac:dyDescent="0.3">
      <c r="E3428" s="6">
        <v>36242</v>
      </c>
      <c r="F3428" s="7">
        <v>0</v>
      </c>
      <c r="G3428" s="7">
        <f t="shared" si="178"/>
        <v>0</v>
      </c>
      <c r="H3428" s="7">
        <f t="shared" si="179"/>
        <v>0</v>
      </c>
      <c r="N3428" s="12">
        <v>44704</v>
      </c>
      <c r="O3428" s="9">
        <v>2101.4226479999902</v>
      </c>
    </row>
    <row r="3429" spans="5:15" x14ac:dyDescent="0.3">
      <c r="E3429" s="6">
        <v>36242</v>
      </c>
      <c r="F3429" s="7">
        <v>0</v>
      </c>
      <c r="G3429" s="7">
        <f t="shared" si="178"/>
        <v>0</v>
      </c>
      <c r="H3429" s="7">
        <f t="shared" si="179"/>
        <v>0</v>
      </c>
      <c r="N3429" s="12">
        <v>44704</v>
      </c>
      <c r="O3429" s="9">
        <v>1576.066986</v>
      </c>
    </row>
    <row r="3430" spans="5:15" x14ac:dyDescent="0.3">
      <c r="E3430" s="6">
        <v>36242</v>
      </c>
      <c r="F3430" s="7">
        <v>1.53216</v>
      </c>
      <c r="G3430" s="7">
        <f t="shared" si="178"/>
        <v>0</v>
      </c>
      <c r="H3430" s="7">
        <f t="shared" si="179"/>
        <v>0</v>
      </c>
      <c r="N3430" s="12">
        <v>44704</v>
      </c>
      <c r="O3430" s="9">
        <v>1576.066986</v>
      </c>
    </row>
    <row r="3431" spans="5:15" x14ac:dyDescent="0.3">
      <c r="E3431" s="6">
        <v>36242</v>
      </c>
      <c r="F3431" s="7">
        <v>5.6800800000000002</v>
      </c>
      <c r="G3431" s="7">
        <f t="shared" si="178"/>
        <v>0</v>
      </c>
      <c r="H3431" s="7">
        <f t="shared" si="179"/>
        <v>0</v>
      </c>
      <c r="N3431" s="12">
        <v>44704</v>
      </c>
      <c r="O3431" s="9">
        <v>166.36262629999999</v>
      </c>
    </row>
    <row r="3432" spans="5:15" x14ac:dyDescent="0.3">
      <c r="E3432" s="6">
        <v>36242</v>
      </c>
      <c r="F3432" s="7">
        <v>8.2635839999999998</v>
      </c>
      <c r="G3432" s="7">
        <f t="shared" si="178"/>
        <v>0</v>
      </c>
      <c r="H3432" s="7">
        <f t="shared" si="179"/>
        <v>0</v>
      </c>
      <c r="N3432" s="12">
        <v>44704</v>
      </c>
      <c r="O3432" s="9">
        <v>166.36262629999999</v>
      </c>
    </row>
    <row r="3433" spans="5:15" x14ac:dyDescent="0.3">
      <c r="E3433" s="6">
        <v>36242</v>
      </c>
      <c r="F3433" s="7">
        <v>13.299552</v>
      </c>
      <c r="G3433" s="7">
        <f t="shared" si="178"/>
        <v>0</v>
      </c>
      <c r="H3433" s="7">
        <f t="shared" si="179"/>
        <v>0</v>
      </c>
      <c r="N3433" s="12">
        <v>44704</v>
      </c>
      <c r="O3433" s="9">
        <v>166.36262629999999</v>
      </c>
    </row>
    <row r="3434" spans="5:15" x14ac:dyDescent="0.3">
      <c r="E3434" s="6">
        <v>36242</v>
      </c>
      <c r="F3434" s="7">
        <v>18.984672</v>
      </c>
      <c r="G3434" s="7">
        <f t="shared" si="178"/>
        <v>0</v>
      </c>
      <c r="H3434" s="7">
        <f t="shared" si="179"/>
        <v>0</v>
      </c>
      <c r="N3434" s="12">
        <v>44705</v>
      </c>
      <c r="O3434" s="9">
        <v>166.36262629999999</v>
      </c>
    </row>
    <row r="3435" spans="5:15" x14ac:dyDescent="0.3">
      <c r="E3435" s="6">
        <v>36243</v>
      </c>
      <c r="F3435" s="7">
        <v>25.773551999999999</v>
      </c>
      <c r="G3435" s="7">
        <f t="shared" si="178"/>
        <v>0</v>
      </c>
      <c r="H3435" s="7">
        <f t="shared" si="179"/>
        <v>0</v>
      </c>
      <c r="N3435" s="12">
        <v>44705</v>
      </c>
      <c r="O3435" s="9">
        <v>166.36262629999999</v>
      </c>
    </row>
    <row r="3436" spans="5:15" x14ac:dyDescent="0.3">
      <c r="E3436" s="6">
        <v>36243</v>
      </c>
      <c r="F3436" s="7">
        <v>32.49288</v>
      </c>
      <c r="G3436" s="7">
        <f t="shared" si="178"/>
        <v>0</v>
      </c>
      <c r="H3436" s="7">
        <f t="shared" si="179"/>
        <v>0</v>
      </c>
      <c r="N3436" s="12">
        <v>44705</v>
      </c>
      <c r="O3436" s="9">
        <v>166.36262629999999</v>
      </c>
    </row>
    <row r="3437" spans="5:15" x14ac:dyDescent="0.3">
      <c r="E3437" s="6">
        <v>36243</v>
      </c>
      <c r="F3437" s="7">
        <v>38.357424000000002</v>
      </c>
      <c r="G3437" s="7">
        <f t="shared" si="178"/>
        <v>0</v>
      </c>
      <c r="H3437" s="7">
        <f t="shared" si="179"/>
        <v>0</v>
      </c>
      <c r="N3437" s="12">
        <v>44705</v>
      </c>
      <c r="O3437" s="9">
        <v>166.36262629999999</v>
      </c>
    </row>
    <row r="3438" spans="5:15" x14ac:dyDescent="0.3">
      <c r="E3438" s="6">
        <v>36243</v>
      </c>
      <c r="F3438" s="7">
        <v>42.859152000000002</v>
      </c>
      <c r="G3438" s="7">
        <f t="shared" si="178"/>
        <v>0</v>
      </c>
      <c r="H3438" s="7">
        <f t="shared" si="179"/>
        <v>0</v>
      </c>
      <c r="N3438" s="12">
        <v>44705</v>
      </c>
      <c r="O3438" s="9">
        <v>166.36262629999999</v>
      </c>
    </row>
    <row r="3439" spans="5:15" x14ac:dyDescent="0.3">
      <c r="E3439" s="6">
        <v>36243</v>
      </c>
      <c r="F3439" s="7">
        <v>46.533312000000002</v>
      </c>
      <c r="G3439" s="7">
        <f t="shared" si="178"/>
        <v>0</v>
      </c>
      <c r="H3439" s="7">
        <f t="shared" si="179"/>
        <v>0</v>
      </c>
      <c r="N3439" s="12">
        <v>44705</v>
      </c>
      <c r="O3439" s="9">
        <v>166.36262629999999</v>
      </c>
    </row>
    <row r="3440" spans="5:15" x14ac:dyDescent="0.3">
      <c r="E3440" s="6">
        <v>36243</v>
      </c>
      <c r="F3440" s="7">
        <v>50.366736000000003</v>
      </c>
      <c r="G3440" s="7">
        <f t="shared" si="178"/>
        <v>0</v>
      </c>
      <c r="H3440" s="7">
        <f t="shared" si="179"/>
        <v>0</v>
      </c>
      <c r="N3440" s="12">
        <v>44705</v>
      </c>
      <c r="O3440" s="9">
        <v>166.36262629999999</v>
      </c>
    </row>
    <row r="3441" spans="5:15" x14ac:dyDescent="0.3">
      <c r="E3441" s="6">
        <v>36243</v>
      </c>
      <c r="F3441" s="7">
        <v>52.748640000000002</v>
      </c>
      <c r="G3441" s="7">
        <f t="shared" si="178"/>
        <v>0</v>
      </c>
      <c r="H3441" s="7">
        <f t="shared" si="179"/>
        <v>0</v>
      </c>
      <c r="N3441" s="12">
        <v>44705</v>
      </c>
      <c r="O3441" s="9">
        <v>166.36262629999999</v>
      </c>
    </row>
    <row r="3442" spans="5:15" x14ac:dyDescent="0.3">
      <c r="E3442" s="6">
        <v>36243</v>
      </c>
      <c r="F3442" s="7">
        <v>49.347648</v>
      </c>
      <c r="G3442" s="7">
        <f t="shared" si="178"/>
        <v>0</v>
      </c>
      <c r="H3442" s="7">
        <f t="shared" si="179"/>
        <v>0</v>
      </c>
      <c r="N3442" s="12">
        <v>44705</v>
      </c>
      <c r="O3442" s="9">
        <v>3064.5746949999998</v>
      </c>
    </row>
    <row r="3443" spans="5:15" x14ac:dyDescent="0.3">
      <c r="E3443" s="6">
        <v>36243</v>
      </c>
      <c r="F3443" s="7">
        <v>36.469439999999999</v>
      </c>
      <c r="G3443" s="7">
        <f t="shared" si="178"/>
        <v>0</v>
      </c>
      <c r="H3443" s="7">
        <f t="shared" si="179"/>
        <v>0</v>
      </c>
      <c r="N3443" s="12">
        <v>44705</v>
      </c>
      <c r="O3443" s="9">
        <v>4071.50638049998</v>
      </c>
    </row>
    <row r="3444" spans="5:15" x14ac:dyDescent="0.3">
      <c r="E3444" s="6">
        <v>36243</v>
      </c>
      <c r="F3444" s="7">
        <v>16.453583999999999</v>
      </c>
      <c r="G3444" s="7">
        <f t="shared" si="178"/>
        <v>0</v>
      </c>
      <c r="H3444" s="7">
        <f t="shared" si="179"/>
        <v>0</v>
      </c>
      <c r="N3444" s="12">
        <v>44705</v>
      </c>
      <c r="O3444" s="9">
        <v>4202.8452959999904</v>
      </c>
    </row>
    <row r="3445" spans="5:15" x14ac:dyDescent="0.3">
      <c r="E3445" s="6">
        <v>36243</v>
      </c>
      <c r="F3445" s="7">
        <v>0</v>
      </c>
      <c r="G3445" s="7">
        <f t="shared" si="178"/>
        <v>0</v>
      </c>
      <c r="H3445" s="7">
        <f t="shared" si="179"/>
        <v>0</v>
      </c>
      <c r="N3445" s="12">
        <v>44705</v>
      </c>
      <c r="O3445" s="9">
        <v>4071.50638049998</v>
      </c>
    </row>
    <row r="3446" spans="5:15" x14ac:dyDescent="0.3">
      <c r="E3446" s="6">
        <v>36243</v>
      </c>
      <c r="F3446" s="7">
        <v>0</v>
      </c>
      <c r="G3446" s="7">
        <f t="shared" si="178"/>
        <v>0</v>
      </c>
      <c r="H3446" s="7">
        <f t="shared" si="179"/>
        <v>0</v>
      </c>
      <c r="N3446" s="12">
        <v>44705</v>
      </c>
      <c r="O3446" s="9">
        <v>3677.48963399999</v>
      </c>
    </row>
    <row r="3447" spans="5:15" x14ac:dyDescent="0.3">
      <c r="E3447" s="6">
        <v>36243</v>
      </c>
      <c r="F3447" s="7">
        <v>0</v>
      </c>
      <c r="G3447" s="7">
        <f t="shared" si="178"/>
        <v>0</v>
      </c>
      <c r="H3447" s="7">
        <f t="shared" si="179"/>
        <v>0</v>
      </c>
      <c r="N3447" s="12">
        <v>44705</v>
      </c>
      <c r="O3447" s="9">
        <v>3940.16746499999</v>
      </c>
    </row>
    <row r="3448" spans="5:15" x14ac:dyDescent="0.3">
      <c r="E3448" s="6">
        <v>36243</v>
      </c>
      <c r="F3448" s="7">
        <v>0</v>
      </c>
      <c r="G3448" s="7">
        <f t="shared" si="178"/>
        <v>0</v>
      </c>
      <c r="H3448" s="7">
        <f t="shared" si="179"/>
        <v>0</v>
      </c>
      <c r="N3448" s="12">
        <v>44705</v>
      </c>
      <c r="O3448" s="9">
        <v>4027.7267419999998</v>
      </c>
    </row>
    <row r="3449" spans="5:15" x14ac:dyDescent="0.3">
      <c r="E3449" s="6">
        <v>36243</v>
      </c>
      <c r="F3449" s="7">
        <v>0</v>
      </c>
      <c r="G3449" s="7">
        <f t="shared" si="178"/>
        <v>0</v>
      </c>
      <c r="H3449" s="7">
        <f t="shared" si="179"/>
        <v>0</v>
      </c>
      <c r="N3449" s="12">
        <v>44705</v>
      </c>
      <c r="O3449" s="9">
        <v>3852.6081879999902</v>
      </c>
    </row>
    <row r="3450" spans="5:15" x14ac:dyDescent="0.3">
      <c r="E3450" s="6">
        <v>36243</v>
      </c>
      <c r="F3450" s="7">
        <v>0</v>
      </c>
      <c r="G3450" s="7">
        <f t="shared" si="178"/>
        <v>0</v>
      </c>
      <c r="H3450" s="7">
        <f t="shared" si="179"/>
        <v>0</v>
      </c>
      <c r="N3450" s="12">
        <v>44705</v>
      </c>
      <c r="O3450" s="9">
        <v>3502.3710799999999</v>
      </c>
    </row>
    <row r="3451" spans="5:15" x14ac:dyDescent="0.3">
      <c r="E3451" s="6">
        <v>36243</v>
      </c>
      <c r="F3451" s="7">
        <v>0</v>
      </c>
      <c r="G3451" s="7">
        <f t="shared" si="178"/>
        <v>0</v>
      </c>
      <c r="H3451" s="7">
        <f t="shared" si="179"/>
        <v>0</v>
      </c>
      <c r="N3451" s="12">
        <v>44705</v>
      </c>
      <c r="O3451" s="9">
        <v>3502.3710799999999</v>
      </c>
    </row>
    <row r="3452" spans="5:15" x14ac:dyDescent="0.3">
      <c r="E3452" s="6">
        <v>36243</v>
      </c>
      <c r="F3452" s="7">
        <v>3.5811353882309002E-15</v>
      </c>
      <c r="G3452" s="7">
        <f t="shared" si="178"/>
        <v>0</v>
      </c>
      <c r="H3452" s="7">
        <f t="shared" si="179"/>
        <v>0</v>
      </c>
      <c r="N3452" s="12">
        <v>44705</v>
      </c>
      <c r="O3452" s="9">
        <v>2101.4226479999902</v>
      </c>
    </row>
    <row r="3453" spans="5:15" x14ac:dyDescent="0.3">
      <c r="E3453" s="6">
        <v>36243</v>
      </c>
      <c r="F3453" s="7">
        <v>15.126048000000001</v>
      </c>
      <c r="G3453" s="7">
        <f t="shared" si="178"/>
        <v>0</v>
      </c>
      <c r="H3453" s="7">
        <f t="shared" si="179"/>
        <v>0</v>
      </c>
      <c r="N3453" s="12">
        <v>44705</v>
      </c>
      <c r="O3453" s="9">
        <v>1576.066986</v>
      </c>
    </row>
    <row r="3454" spans="5:15" x14ac:dyDescent="0.3">
      <c r="E3454" s="6">
        <v>36243</v>
      </c>
      <c r="F3454" s="7">
        <v>32.832576000000003</v>
      </c>
      <c r="G3454" s="7">
        <f t="shared" si="178"/>
        <v>0</v>
      </c>
      <c r="H3454" s="7">
        <f t="shared" si="179"/>
        <v>0</v>
      </c>
      <c r="N3454" s="12">
        <v>44705</v>
      </c>
      <c r="O3454" s="9">
        <v>1576.066986</v>
      </c>
    </row>
    <row r="3455" spans="5:15" x14ac:dyDescent="0.3">
      <c r="E3455" s="6">
        <v>36243</v>
      </c>
      <c r="F3455" s="7">
        <v>39.557952</v>
      </c>
      <c r="G3455" s="7">
        <f t="shared" si="178"/>
        <v>0</v>
      </c>
      <c r="H3455" s="7">
        <f t="shared" si="179"/>
        <v>0</v>
      </c>
      <c r="N3455" s="12">
        <v>44705</v>
      </c>
      <c r="O3455" s="9">
        <v>166.36262629999999</v>
      </c>
    </row>
    <row r="3456" spans="5:15" x14ac:dyDescent="0.3">
      <c r="E3456" s="6">
        <v>36243</v>
      </c>
      <c r="F3456" s="7">
        <v>45.187632000000001</v>
      </c>
      <c r="G3456" s="7">
        <f t="shared" si="178"/>
        <v>0</v>
      </c>
      <c r="H3456" s="7">
        <f t="shared" si="179"/>
        <v>0</v>
      </c>
      <c r="N3456" s="12">
        <v>44705</v>
      </c>
      <c r="O3456" s="9">
        <v>166.36262629999999</v>
      </c>
    </row>
    <row r="3457" spans="5:15" x14ac:dyDescent="0.3">
      <c r="E3457" s="6">
        <v>36243</v>
      </c>
      <c r="F3457" s="7">
        <v>51.039071999999997</v>
      </c>
      <c r="G3457" s="7">
        <f t="shared" si="178"/>
        <v>0</v>
      </c>
      <c r="H3457" s="7">
        <f t="shared" si="179"/>
        <v>0</v>
      </c>
      <c r="N3457" s="12">
        <v>44705</v>
      </c>
      <c r="O3457" s="9">
        <v>166.36262629999999</v>
      </c>
    </row>
    <row r="3458" spans="5:15" x14ac:dyDescent="0.3">
      <c r="E3458" s="6">
        <v>36243</v>
      </c>
      <c r="F3458" s="7">
        <v>57.578975999999997</v>
      </c>
      <c r="G3458" s="7">
        <f t="shared" si="178"/>
        <v>0</v>
      </c>
      <c r="H3458" s="7">
        <f t="shared" si="179"/>
        <v>0</v>
      </c>
      <c r="N3458" s="12">
        <v>44706</v>
      </c>
      <c r="O3458" s="9">
        <v>166.36262629999999</v>
      </c>
    </row>
    <row r="3459" spans="5:15" x14ac:dyDescent="0.3">
      <c r="E3459" s="6">
        <v>36244</v>
      </c>
      <c r="F3459" s="7">
        <v>65.982671999999994</v>
      </c>
      <c r="G3459" s="7">
        <f t="shared" ref="G3459:G3522" si="180">IF(I3459&lt;400,0,IF(I3459&gt;500,500,I3459))</f>
        <v>0</v>
      </c>
      <c r="H3459" s="7">
        <f t="shared" ref="H3459:H3522" si="181">IF(I3459&lt;1900,I3459-G3459,1400)</f>
        <v>0</v>
      </c>
      <c r="N3459" s="12">
        <v>44706</v>
      </c>
      <c r="O3459" s="9">
        <v>166.36262629999999</v>
      </c>
    </row>
    <row r="3460" spans="5:15" x14ac:dyDescent="0.3">
      <c r="E3460" s="6">
        <v>36244</v>
      </c>
      <c r="F3460" s="7">
        <v>73.609200000000001</v>
      </c>
      <c r="G3460" s="7">
        <f t="shared" si="180"/>
        <v>0</v>
      </c>
      <c r="H3460" s="7">
        <f t="shared" si="181"/>
        <v>0</v>
      </c>
      <c r="N3460" s="12">
        <v>44706</v>
      </c>
      <c r="O3460" s="9">
        <v>166.36262629999999</v>
      </c>
    </row>
    <row r="3461" spans="5:15" x14ac:dyDescent="0.3">
      <c r="E3461" s="6">
        <v>36244</v>
      </c>
      <c r="F3461" s="7">
        <v>86.856335999999999</v>
      </c>
      <c r="G3461" s="7">
        <f t="shared" si="180"/>
        <v>0</v>
      </c>
      <c r="H3461" s="7">
        <f t="shared" si="181"/>
        <v>0</v>
      </c>
      <c r="N3461" s="12">
        <v>44706</v>
      </c>
      <c r="O3461" s="9">
        <v>166.36262629999999</v>
      </c>
    </row>
    <row r="3462" spans="5:15" x14ac:dyDescent="0.3">
      <c r="E3462" s="6">
        <v>36244</v>
      </c>
      <c r="F3462" s="7">
        <v>100.478448</v>
      </c>
      <c r="G3462" s="7">
        <f t="shared" si="180"/>
        <v>0</v>
      </c>
      <c r="H3462" s="7">
        <f t="shared" si="181"/>
        <v>0</v>
      </c>
      <c r="N3462" s="12">
        <v>44706</v>
      </c>
      <c r="O3462" s="9">
        <v>166.36262629999999</v>
      </c>
    </row>
    <row r="3463" spans="5:15" x14ac:dyDescent="0.3">
      <c r="E3463" s="6">
        <v>36244</v>
      </c>
      <c r="F3463" s="7">
        <v>117.861408</v>
      </c>
      <c r="G3463" s="7">
        <f t="shared" si="180"/>
        <v>0</v>
      </c>
      <c r="H3463" s="7">
        <f t="shared" si="181"/>
        <v>0</v>
      </c>
      <c r="N3463" s="12">
        <v>44706</v>
      </c>
      <c r="O3463" s="9">
        <v>166.36262629999999</v>
      </c>
    </row>
    <row r="3464" spans="5:15" x14ac:dyDescent="0.3">
      <c r="E3464" s="6">
        <v>36244</v>
      </c>
      <c r="F3464" s="7">
        <v>132.059088</v>
      </c>
      <c r="G3464" s="7">
        <f t="shared" si="180"/>
        <v>0</v>
      </c>
      <c r="H3464" s="7">
        <f t="shared" si="181"/>
        <v>0</v>
      </c>
      <c r="N3464" s="12">
        <v>44706</v>
      </c>
      <c r="O3464" s="9">
        <v>166.36262629999999</v>
      </c>
    </row>
    <row r="3465" spans="5:15" x14ac:dyDescent="0.3">
      <c r="E3465" s="6">
        <v>36244</v>
      </c>
      <c r="F3465" s="7">
        <v>143.512992</v>
      </c>
      <c r="G3465" s="7">
        <f t="shared" si="180"/>
        <v>0</v>
      </c>
      <c r="H3465" s="7">
        <f t="shared" si="181"/>
        <v>0</v>
      </c>
      <c r="N3465" s="12">
        <v>44706</v>
      </c>
      <c r="O3465" s="9">
        <v>166.36262629999999</v>
      </c>
    </row>
    <row r="3466" spans="5:15" x14ac:dyDescent="0.3">
      <c r="E3466" s="6">
        <v>36244</v>
      </c>
      <c r="F3466" s="7">
        <v>143.98776000000001</v>
      </c>
      <c r="G3466" s="7">
        <f t="shared" si="180"/>
        <v>0</v>
      </c>
      <c r="H3466" s="7">
        <f t="shared" si="181"/>
        <v>0</v>
      </c>
      <c r="N3466" s="12">
        <v>44706</v>
      </c>
      <c r="O3466" s="9">
        <v>3064.5746949999998</v>
      </c>
    </row>
    <row r="3467" spans="5:15" x14ac:dyDescent="0.3">
      <c r="E3467" s="6">
        <v>36244</v>
      </c>
      <c r="F3467" s="7">
        <v>98.555183999999997</v>
      </c>
      <c r="G3467" s="7">
        <f t="shared" si="180"/>
        <v>0</v>
      </c>
      <c r="H3467" s="7">
        <f t="shared" si="181"/>
        <v>0</v>
      </c>
      <c r="N3467" s="12">
        <v>44706</v>
      </c>
      <c r="O3467" s="9">
        <v>4071.50638049998</v>
      </c>
    </row>
    <row r="3468" spans="5:15" x14ac:dyDescent="0.3">
      <c r="E3468" s="6">
        <v>36244</v>
      </c>
      <c r="F3468" s="7">
        <v>54.193103999999998</v>
      </c>
      <c r="G3468" s="7">
        <f t="shared" si="180"/>
        <v>0</v>
      </c>
      <c r="H3468" s="7">
        <f t="shared" si="181"/>
        <v>0</v>
      </c>
      <c r="N3468" s="12">
        <v>44706</v>
      </c>
      <c r="O3468" s="9">
        <v>4202.8452959999904</v>
      </c>
    </row>
    <row r="3469" spans="5:15" x14ac:dyDescent="0.3">
      <c r="E3469" s="6">
        <v>36244</v>
      </c>
      <c r="F3469" s="7">
        <v>4.2587999999999999</v>
      </c>
      <c r="G3469" s="7">
        <f t="shared" si="180"/>
        <v>0</v>
      </c>
      <c r="H3469" s="7">
        <f t="shared" si="181"/>
        <v>0</v>
      </c>
      <c r="N3469" s="12">
        <v>44706</v>
      </c>
      <c r="O3469" s="9">
        <v>4071.50638049998</v>
      </c>
    </row>
    <row r="3470" spans="5:15" x14ac:dyDescent="0.3">
      <c r="E3470" s="6">
        <v>36244</v>
      </c>
      <c r="F3470" s="7">
        <v>0</v>
      </c>
      <c r="G3470" s="7">
        <f t="shared" si="180"/>
        <v>0</v>
      </c>
      <c r="H3470" s="7">
        <f t="shared" si="181"/>
        <v>0</v>
      </c>
      <c r="N3470" s="12">
        <v>44706</v>
      </c>
      <c r="O3470" s="9">
        <v>3677.48963399999</v>
      </c>
    </row>
    <row r="3471" spans="5:15" x14ac:dyDescent="0.3">
      <c r="E3471" s="6">
        <v>36244</v>
      </c>
      <c r="F3471" s="7">
        <v>0</v>
      </c>
      <c r="G3471" s="7">
        <f t="shared" si="180"/>
        <v>0</v>
      </c>
      <c r="H3471" s="7">
        <f t="shared" si="181"/>
        <v>0</v>
      </c>
      <c r="N3471" s="12">
        <v>44706</v>
      </c>
      <c r="O3471" s="9">
        <v>3940.16746499999</v>
      </c>
    </row>
    <row r="3472" spans="5:15" x14ac:dyDescent="0.3">
      <c r="E3472" s="6">
        <v>36244</v>
      </c>
      <c r="F3472" s="7">
        <v>0</v>
      </c>
      <c r="G3472" s="7">
        <f t="shared" si="180"/>
        <v>0</v>
      </c>
      <c r="H3472" s="7">
        <f t="shared" si="181"/>
        <v>0</v>
      </c>
      <c r="N3472" s="12">
        <v>44706</v>
      </c>
      <c r="O3472" s="9">
        <v>4027.7267419999998</v>
      </c>
    </row>
    <row r="3473" spans="5:15" x14ac:dyDescent="0.3">
      <c r="E3473" s="6">
        <v>36244</v>
      </c>
      <c r="F3473" s="7">
        <v>0</v>
      </c>
      <c r="G3473" s="7">
        <f t="shared" si="180"/>
        <v>0</v>
      </c>
      <c r="H3473" s="7">
        <f t="shared" si="181"/>
        <v>0</v>
      </c>
      <c r="N3473" s="12">
        <v>44706</v>
      </c>
      <c r="O3473" s="9">
        <v>3852.6081879999902</v>
      </c>
    </row>
    <row r="3474" spans="5:15" x14ac:dyDescent="0.3">
      <c r="E3474" s="6">
        <v>36244</v>
      </c>
      <c r="F3474" s="7">
        <v>0</v>
      </c>
      <c r="G3474" s="7">
        <f t="shared" si="180"/>
        <v>0</v>
      </c>
      <c r="H3474" s="7">
        <f t="shared" si="181"/>
        <v>0</v>
      </c>
      <c r="N3474" s="12">
        <v>44706</v>
      </c>
      <c r="O3474" s="9">
        <v>3502.3710799999999</v>
      </c>
    </row>
    <row r="3475" spans="5:15" x14ac:dyDescent="0.3">
      <c r="E3475" s="6">
        <v>36244</v>
      </c>
      <c r="F3475" s="7">
        <v>0</v>
      </c>
      <c r="G3475" s="7">
        <f t="shared" si="180"/>
        <v>0</v>
      </c>
      <c r="H3475" s="7">
        <f t="shared" si="181"/>
        <v>0</v>
      </c>
      <c r="N3475" s="12">
        <v>44706</v>
      </c>
      <c r="O3475" s="9">
        <v>3502.3710799999999</v>
      </c>
    </row>
    <row r="3476" spans="5:15" x14ac:dyDescent="0.3">
      <c r="E3476" s="6">
        <v>36244</v>
      </c>
      <c r="F3476" s="7">
        <v>0</v>
      </c>
      <c r="G3476" s="7">
        <f t="shared" si="180"/>
        <v>0</v>
      </c>
      <c r="H3476" s="7">
        <f t="shared" si="181"/>
        <v>0</v>
      </c>
      <c r="N3476" s="12">
        <v>44706</v>
      </c>
      <c r="O3476" s="9">
        <v>2101.4226479999902</v>
      </c>
    </row>
    <row r="3477" spans="5:15" x14ac:dyDescent="0.3">
      <c r="E3477" s="6">
        <v>36244</v>
      </c>
      <c r="F3477" s="7">
        <v>12.149424</v>
      </c>
      <c r="G3477" s="7">
        <f t="shared" si="180"/>
        <v>0</v>
      </c>
      <c r="H3477" s="7">
        <f t="shared" si="181"/>
        <v>0</v>
      </c>
      <c r="N3477" s="12">
        <v>44706</v>
      </c>
      <c r="O3477" s="9">
        <v>1576.066986</v>
      </c>
    </row>
    <row r="3478" spans="5:15" x14ac:dyDescent="0.3">
      <c r="E3478" s="6">
        <v>36244</v>
      </c>
      <c r="F3478" s="7">
        <v>29.778335999999999</v>
      </c>
      <c r="G3478" s="7">
        <f t="shared" si="180"/>
        <v>0</v>
      </c>
      <c r="H3478" s="7">
        <f t="shared" si="181"/>
        <v>0</v>
      </c>
      <c r="N3478" s="12">
        <v>44706</v>
      </c>
      <c r="O3478" s="9">
        <v>1576.066986</v>
      </c>
    </row>
    <row r="3479" spans="5:15" x14ac:dyDescent="0.3">
      <c r="E3479" s="6">
        <v>36244</v>
      </c>
      <c r="F3479" s="7">
        <v>42.798672000000003</v>
      </c>
      <c r="G3479" s="7">
        <f t="shared" si="180"/>
        <v>0</v>
      </c>
      <c r="H3479" s="7">
        <f t="shared" si="181"/>
        <v>0</v>
      </c>
      <c r="N3479" s="12">
        <v>44706</v>
      </c>
      <c r="O3479" s="9">
        <v>166.36262629999999</v>
      </c>
    </row>
    <row r="3480" spans="5:15" x14ac:dyDescent="0.3">
      <c r="E3480" s="6">
        <v>36244</v>
      </c>
      <c r="F3480" s="7">
        <v>51.279983999999999</v>
      </c>
      <c r="G3480" s="7">
        <f t="shared" si="180"/>
        <v>0</v>
      </c>
      <c r="H3480" s="7">
        <f t="shared" si="181"/>
        <v>0</v>
      </c>
      <c r="N3480" s="12">
        <v>44706</v>
      </c>
      <c r="O3480" s="9">
        <v>166.36262629999999</v>
      </c>
    </row>
    <row r="3481" spans="5:15" x14ac:dyDescent="0.3">
      <c r="E3481" s="6">
        <v>36244</v>
      </c>
      <c r="F3481" s="7">
        <v>59.542560000000002</v>
      </c>
      <c r="G3481" s="7">
        <f t="shared" si="180"/>
        <v>0</v>
      </c>
      <c r="H3481" s="7">
        <f t="shared" si="181"/>
        <v>0</v>
      </c>
      <c r="N3481" s="12">
        <v>44706</v>
      </c>
      <c r="O3481" s="9">
        <v>166.36262629999999</v>
      </c>
    </row>
    <row r="3482" spans="5:15" x14ac:dyDescent="0.3">
      <c r="E3482" s="6">
        <v>36244</v>
      </c>
      <c r="F3482" s="7">
        <v>67.424111999999994</v>
      </c>
      <c r="G3482" s="7">
        <f t="shared" si="180"/>
        <v>0</v>
      </c>
      <c r="H3482" s="7">
        <f t="shared" si="181"/>
        <v>0</v>
      </c>
      <c r="N3482" s="12">
        <v>44707</v>
      </c>
      <c r="O3482" s="9">
        <v>166.36262629999999</v>
      </c>
    </row>
    <row r="3483" spans="5:15" x14ac:dyDescent="0.3">
      <c r="E3483" s="6">
        <v>36245</v>
      </c>
      <c r="F3483" s="7">
        <v>75.652416000000002</v>
      </c>
      <c r="G3483" s="7">
        <f t="shared" si="180"/>
        <v>0</v>
      </c>
      <c r="H3483" s="7">
        <f t="shared" si="181"/>
        <v>0</v>
      </c>
      <c r="N3483" s="12">
        <v>44707</v>
      </c>
      <c r="O3483" s="9">
        <v>166.36262629999999</v>
      </c>
    </row>
    <row r="3484" spans="5:15" x14ac:dyDescent="0.3">
      <c r="E3484" s="6">
        <v>36245</v>
      </c>
      <c r="F3484" s="7">
        <v>85.524767999999995</v>
      </c>
      <c r="G3484" s="7">
        <f t="shared" si="180"/>
        <v>0</v>
      </c>
      <c r="H3484" s="7">
        <f t="shared" si="181"/>
        <v>0</v>
      </c>
      <c r="N3484" s="12">
        <v>44707</v>
      </c>
      <c r="O3484" s="9">
        <v>166.36262629999999</v>
      </c>
    </row>
    <row r="3485" spans="5:15" x14ac:dyDescent="0.3">
      <c r="E3485" s="6">
        <v>36245</v>
      </c>
      <c r="F3485" s="7">
        <v>99.257760000000005</v>
      </c>
      <c r="G3485" s="7">
        <f t="shared" si="180"/>
        <v>0</v>
      </c>
      <c r="H3485" s="7">
        <f t="shared" si="181"/>
        <v>0</v>
      </c>
      <c r="N3485" s="12">
        <v>44707</v>
      </c>
      <c r="O3485" s="9">
        <v>166.36262629999999</v>
      </c>
    </row>
    <row r="3486" spans="5:15" x14ac:dyDescent="0.3">
      <c r="E3486" s="6">
        <v>36245</v>
      </c>
      <c r="F3486" s="7">
        <v>111.302352</v>
      </c>
      <c r="G3486" s="7">
        <f t="shared" si="180"/>
        <v>0</v>
      </c>
      <c r="H3486" s="7">
        <f t="shared" si="181"/>
        <v>0</v>
      </c>
      <c r="N3486" s="12">
        <v>44707</v>
      </c>
      <c r="O3486" s="9">
        <v>166.36262629999999</v>
      </c>
    </row>
    <row r="3487" spans="5:15" x14ac:dyDescent="0.3">
      <c r="E3487" s="6">
        <v>36245</v>
      </c>
      <c r="F3487" s="7">
        <v>125.353872</v>
      </c>
      <c r="G3487" s="7">
        <f t="shared" si="180"/>
        <v>0</v>
      </c>
      <c r="H3487" s="7">
        <f t="shared" si="181"/>
        <v>0</v>
      </c>
      <c r="N3487" s="12">
        <v>44707</v>
      </c>
      <c r="O3487" s="9">
        <v>166.36262629999999</v>
      </c>
    </row>
    <row r="3488" spans="5:15" x14ac:dyDescent="0.3">
      <c r="E3488" s="6">
        <v>36245</v>
      </c>
      <c r="F3488" s="7">
        <v>139.39732799999999</v>
      </c>
      <c r="G3488" s="7">
        <f t="shared" si="180"/>
        <v>0</v>
      </c>
      <c r="H3488" s="7">
        <f t="shared" si="181"/>
        <v>0</v>
      </c>
      <c r="N3488" s="12">
        <v>44707</v>
      </c>
      <c r="O3488" s="9">
        <v>166.36262629999999</v>
      </c>
    </row>
    <row r="3489" spans="5:15" x14ac:dyDescent="0.3">
      <c r="E3489" s="6">
        <v>36245</v>
      </c>
      <c r="F3489" s="7">
        <v>151.440912</v>
      </c>
      <c r="G3489" s="7">
        <f t="shared" si="180"/>
        <v>0</v>
      </c>
      <c r="H3489" s="7">
        <f t="shared" si="181"/>
        <v>0</v>
      </c>
      <c r="N3489" s="12">
        <v>44707</v>
      </c>
      <c r="O3489" s="9">
        <v>166.36262629999999</v>
      </c>
    </row>
    <row r="3490" spans="5:15" x14ac:dyDescent="0.3">
      <c r="E3490" s="6">
        <v>36245</v>
      </c>
      <c r="F3490" s="7">
        <v>140.643216</v>
      </c>
      <c r="G3490" s="7">
        <f t="shared" si="180"/>
        <v>0</v>
      </c>
      <c r="H3490" s="7">
        <f t="shared" si="181"/>
        <v>0</v>
      </c>
      <c r="N3490" s="12">
        <v>44707</v>
      </c>
      <c r="O3490" s="9">
        <v>3064.5746949999998</v>
      </c>
    </row>
    <row r="3491" spans="5:15" x14ac:dyDescent="0.3">
      <c r="E3491" s="6">
        <v>36245</v>
      </c>
      <c r="F3491" s="7">
        <v>101.551968</v>
      </c>
      <c r="G3491" s="7">
        <f t="shared" si="180"/>
        <v>0</v>
      </c>
      <c r="H3491" s="7">
        <f t="shared" si="181"/>
        <v>0</v>
      </c>
      <c r="N3491" s="12">
        <v>44707</v>
      </c>
      <c r="O3491" s="9">
        <v>4071.50638049998</v>
      </c>
    </row>
    <row r="3492" spans="5:15" x14ac:dyDescent="0.3">
      <c r="E3492" s="6">
        <v>36245</v>
      </c>
      <c r="F3492" s="7">
        <v>41.654592000000001</v>
      </c>
      <c r="G3492" s="7">
        <f t="shared" si="180"/>
        <v>0</v>
      </c>
      <c r="H3492" s="7">
        <f t="shared" si="181"/>
        <v>0</v>
      </c>
      <c r="N3492" s="12">
        <v>44707</v>
      </c>
      <c r="O3492" s="9">
        <v>4202.8452959999904</v>
      </c>
    </row>
    <row r="3493" spans="5:15" x14ac:dyDescent="0.3">
      <c r="E3493" s="6">
        <v>36245</v>
      </c>
      <c r="F3493" s="7">
        <v>0</v>
      </c>
      <c r="G3493" s="7">
        <f t="shared" si="180"/>
        <v>0</v>
      </c>
      <c r="H3493" s="7">
        <f t="shared" si="181"/>
        <v>0</v>
      </c>
      <c r="N3493" s="12">
        <v>44707</v>
      </c>
      <c r="O3493" s="9">
        <v>4071.50638049998</v>
      </c>
    </row>
    <row r="3494" spans="5:15" x14ac:dyDescent="0.3">
      <c r="E3494" s="6">
        <v>36245</v>
      </c>
      <c r="F3494" s="7">
        <v>0</v>
      </c>
      <c r="G3494" s="7">
        <f t="shared" si="180"/>
        <v>0</v>
      </c>
      <c r="H3494" s="7">
        <f t="shared" si="181"/>
        <v>0</v>
      </c>
      <c r="N3494" s="12">
        <v>44707</v>
      </c>
      <c r="O3494" s="9">
        <v>3677.48963399999</v>
      </c>
    </row>
    <row r="3495" spans="5:15" x14ac:dyDescent="0.3">
      <c r="E3495" s="6">
        <v>36245</v>
      </c>
      <c r="F3495" s="7">
        <v>0</v>
      </c>
      <c r="G3495" s="7">
        <f t="shared" si="180"/>
        <v>0</v>
      </c>
      <c r="H3495" s="7">
        <f t="shared" si="181"/>
        <v>0</v>
      </c>
      <c r="N3495" s="12">
        <v>44707</v>
      </c>
      <c r="O3495" s="9">
        <v>3940.16746499999</v>
      </c>
    </row>
    <row r="3496" spans="5:15" x14ac:dyDescent="0.3">
      <c r="E3496" s="6">
        <v>36245</v>
      </c>
      <c r="F3496" s="7">
        <v>0</v>
      </c>
      <c r="G3496" s="7">
        <f t="shared" si="180"/>
        <v>0</v>
      </c>
      <c r="H3496" s="7">
        <f t="shared" si="181"/>
        <v>0</v>
      </c>
      <c r="N3496" s="12">
        <v>44707</v>
      </c>
      <c r="O3496" s="9">
        <v>4027.7267419999998</v>
      </c>
    </row>
    <row r="3497" spans="5:15" x14ac:dyDescent="0.3">
      <c r="E3497" s="6">
        <v>36245</v>
      </c>
      <c r="F3497" s="7">
        <v>0</v>
      </c>
      <c r="G3497" s="7">
        <f t="shared" si="180"/>
        <v>0</v>
      </c>
      <c r="H3497" s="7">
        <f t="shared" si="181"/>
        <v>0</v>
      </c>
      <c r="N3497" s="12">
        <v>44707</v>
      </c>
      <c r="O3497" s="9">
        <v>3852.6081879999902</v>
      </c>
    </row>
    <row r="3498" spans="5:15" x14ac:dyDescent="0.3">
      <c r="E3498" s="6">
        <v>36245</v>
      </c>
      <c r="F3498" s="7">
        <v>0</v>
      </c>
      <c r="G3498" s="7">
        <f t="shared" si="180"/>
        <v>0</v>
      </c>
      <c r="H3498" s="7">
        <f t="shared" si="181"/>
        <v>0</v>
      </c>
      <c r="N3498" s="12">
        <v>44707</v>
      </c>
      <c r="O3498" s="9">
        <v>3502.3710799999999</v>
      </c>
    </row>
    <row r="3499" spans="5:15" x14ac:dyDescent="0.3">
      <c r="E3499" s="6">
        <v>36245</v>
      </c>
      <c r="F3499" s="7">
        <v>0</v>
      </c>
      <c r="G3499" s="7">
        <f t="shared" si="180"/>
        <v>0</v>
      </c>
      <c r="H3499" s="7">
        <f t="shared" si="181"/>
        <v>0</v>
      </c>
      <c r="N3499" s="12">
        <v>44707</v>
      </c>
      <c r="O3499" s="9">
        <v>3502.3710799999999</v>
      </c>
    </row>
    <row r="3500" spans="5:15" x14ac:dyDescent="0.3">
      <c r="E3500" s="6">
        <v>36245</v>
      </c>
      <c r="F3500" s="7">
        <v>0</v>
      </c>
      <c r="G3500" s="7">
        <f t="shared" si="180"/>
        <v>0</v>
      </c>
      <c r="H3500" s="7">
        <f t="shared" si="181"/>
        <v>0</v>
      </c>
      <c r="N3500" s="12">
        <v>44707</v>
      </c>
      <c r="O3500" s="9">
        <v>2101.4226479999902</v>
      </c>
    </row>
    <row r="3501" spans="5:15" x14ac:dyDescent="0.3">
      <c r="E3501" s="6">
        <v>36245</v>
      </c>
      <c r="F3501" s="7">
        <v>0</v>
      </c>
      <c r="G3501" s="7">
        <f t="shared" si="180"/>
        <v>0</v>
      </c>
      <c r="H3501" s="7">
        <f t="shared" si="181"/>
        <v>0</v>
      </c>
      <c r="N3501" s="12">
        <v>44707</v>
      </c>
      <c r="O3501" s="9">
        <v>1576.066986</v>
      </c>
    </row>
    <row r="3502" spans="5:15" x14ac:dyDescent="0.3">
      <c r="E3502" s="6">
        <v>36245</v>
      </c>
      <c r="F3502" s="7">
        <v>5.7385440000000001</v>
      </c>
      <c r="G3502" s="7">
        <f t="shared" si="180"/>
        <v>0</v>
      </c>
      <c r="H3502" s="7">
        <f t="shared" si="181"/>
        <v>0</v>
      </c>
      <c r="N3502" s="12">
        <v>44707</v>
      </c>
      <c r="O3502" s="9">
        <v>1576.066986</v>
      </c>
    </row>
    <row r="3503" spans="5:15" x14ac:dyDescent="0.3">
      <c r="E3503" s="6">
        <v>36245</v>
      </c>
      <c r="F3503" s="7">
        <v>17.441424000000001</v>
      </c>
      <c r="G3503" s="7">
        <f t="shared" si="180"/>
        <v>0</v>
      </c>
      <c r="H3503" s="7">
        <f t="shared" si="181"/>
        <v>0</v>
      </c>
      <c r="N3503" s="12">
        <v>44707</v>
      </c>
      <c r="O3503" s="9">
        <v>166.36262629999999</v>
      </c>
    </row>
    <row r="3504" spans="5:15" x14ac:dyDescent="0.3">
      <c r="E3504" s="6">
        <v>36245</v>
      </c>
      <c r="F3504" s="7">
        <v>28.328831999999998</v>
      </c>
      <c r="G3504" s="7">
        <f t="shared" si="180"/>
        <v>0</v>
      </c>
      <c r="H3504" s="7">
        <f t="shared" si="181"/>
        <v>0</v>
      </c>
      <c r="N3504" s="12">
        <v>44707</v>
      </c>
      <c r="O3504" s="9">
        <v>166.36262629999999</v>
      </c>
    </row>
    <row r="3505" spans="5:15" x14ac:dyDescent="0.3">
      <c r="E3505" s="6">
        <v>36245</v>
      </c>
      <c r="F3505" s="7">
        <v>36.390816000000001</v>
      </c>
      <c r="G3505" s="7">
        <f t="shared" si="180"/>
        <v>0</v>
      </c>
      <c r="H3505" s="7">
        <f t="shared" si="181"/>
        <v>0</v>
      </c>
      <c r="N3505" s="12">
        <v>44707</v>
      </c>
      <c r="O3505" s="9">
        <v>166.36262629999999</v>
      </c>
    </row>
    <row r="3506" spans="5:15" x14ac:dyDescent="0.3">
      <c r="E3506" s="6">
        <v>36245</v>
      </c>
      <c r="F3506" s="7">
        <v>43.733088000000002</v>
      </c>
      <c r="G3506" s="7">
        <f t="shared" si="180"/>
        <v>0</v>
      </c>
      <c r="H3506" s="7">
        <f t="shared" si="181"/>
        <v>0</v>
      </c>
      <c r="N3506" s="12">
        <v>44708</v>
      </c>
      <c r="O3506" s="9">
        <v>166.36262629999999</v>
      </c>
    </row>
    <row r="3507" spans="5:15" x14ac:dyDescent="0.3">
      <c r="E3507" s="6">
        <v>36246</v>
      </c>
      <c r="F3507" s="7">
        <v>50.78304</v>
      </c>
      <c r="G3507" s="7">
        <f t="shared" si="180"/>
        <v>0</v>
      </c>
      <c r="H3507" s="7">
        <f t="shared" si="181"/>
        <v>0</v>
      </c>
      <c r="N3507" s="12">
        <v>44708</v>
      </c>
      <c r="O3507" s="9">
        <v>166.36262629999999</v>
      </c>
    </row>
    <row r="3508" spans="5:15" x14ac:dyDescent="0.3">
      <c r="E3508" s="6">
        <v>36246</v>
      </c>
      <c r="F3508" s="7">
        <v>56.984256000000002</v>
      </c>
      <c r="G3508" s="7">
        <f t="shared" si="180"/>
        <v>0</v>
      </c>
      <c r="H3508" s="7">
        <f t="shared" si="181"/>
        <v>0</v>
      </c>
      <c r="N3508" s="12">
        <v>44708</v>
      </c>
      <c r="O3508" s="9">
        <v>166.36262629999999</v>
      </c>
    </row>
    <row r="3509" spans="5:15" x14ac:dyDescent="0.3">
      <c r="E3509" s="6">
        <v>36246</v>
      </c>
      <c r="F3509" s="7">
        <v>65.560320000000004</v>
      </c>
      <c r="G3509" s="7">
        <f t="shared" si="180"/>
        <v>0</v>
      </c>
      <c r="H3509" s="7">
        <f t="shared" si="181"/>
        <v>0</v>
      </c>
      <c r="N3509" s="12">
        <v>44708</v>
      </c>
      <c r="O3509" s="9">
        <v>166.36262629999999</v>
      </c>
    </row>
    <row r="3510" spans="5:15" x14ac:dyDescent="0.3">
      <c r="E3510" s="6">
        <v>36246</v>
      </c>
      <c r="F3510" s="7">
        <v>76.442688000000004</v>
      </c>
      <c r="G3510" s="7">
        <f t="shared" si="180"/>
        <v>0</v>
      </c>
      <c r="H3510" s="7">
        <f t="shared" si="181"/>
        <v>0</v>
      </c>
      <c r="N3510" s="12">
        <v>44708</v>
      </c>
      <c r="O3510" s="9">
        <v>166.36262629999999</v>
      </c>
    </row>
    <row r="3511" spans="5:15" x14ac:dyDescent="0.3">
      <c r="E3511" s="6">
        <v>36246</v>
      </c>
      <c r="F3511" s="7">
        <v>87.798816000000002</v>
      </c>
      <c r="G3511" s="7">
        <f t="shared" si="180"/>
        <v>0</v>
      </c>
      <c r="H3511" s="7">
        <f t="shared" si="181"/>
        <v>0</v>
      </c>
      <c r="N3511" s="12">
        <v>44708</v>
      </c>
      <c r="O3511" s="9">
        <v>166.36262629999999</v>
      </c>
    </row>
    <row r="3512" spans="5:15" x14ac:dyDescent="0.3">
      <c r="E3512" s="6">
        <v>36246</v>
      </c>
      <c r="F3512" s="7">
        <v>100.914912</v>
      </c>
      <c r="G3512" s="7">
        <f t="shared" si="180"/>
        <v>0</v>
      </c>
      <c r="H3512" s="7">
        <f t="shared" si="181"/>
        <v>0</v>
      </c>
      <c r="N3512" s="12">
        <v>44708</v>
      </c>
      <c r="O3512" s="9">
        <v>166.36262629999999</v>
      </c>
    </row>
    <row r="3513" spans="5:15" x14ac:dyDescent="0.3">
      <c r="E3513" s="6">
        <v>36246</v>
      </c>
      <c r="F3513" s="7">
        <v>107.394336</v>
      </c>
      <c r="G3513" s="7">
        <f t="shared" si="180"/>
        <v>0</v>
      </c>
      <c r="H3513" s="7">
        <f t="shared" si="181"/>
        <v>0</v>
      </c>
      <c r="N3513" s="12">
        <v>44708</v>
      </c>
      <c r="O3513" s="9">
        <v>166.36262629999999</v>
      </c>
    </row>
    <row r="3514" spans="5:15" x14ac:dyDescent="0.3">
      <c r="E3514" s="6">
        <v>36246</v>
      </c>
      <c r="F3514" s="7">
        <v>99.418031999999997</v>
      </c>
      <c r="G3514" s="7">
        <f t="shared" si="180"/>
        <v>0</v>
      </c>
      <c r="H3514" s="7">
        <f t="shared" si="181"/>
        <v>0</v>
      </c>
      <c r="N3514" s="12">
        <v>44708</v>
      </c>
      <c r="O3514" s="9">
        <v>166.36262629999999</v>
      </c>
    </row>
    <row r="3515" spans="5:15" x14ac:dyDescent="0.3">
      <c r="E3515" s="6">
        <v>36246</v>
      </c>
      <c r="F3515" s="7">
        <v>60.736032000000002</v>
      </c>
      <c r="G3515" s="7">
        <f t="shared" si="180"/>
        <v>0</v>
      </c>
      <c r="H3515" s="7">
        <f t="shared" si="181"/>
        <v>0</v>
      </c>
      <c r="N3515" s="12">
        <v>44708</v>
      </c>
      <c r="O3515" s="9">
        <v>166.36262629999999</v>
      </c>
    </row>
    <row r="3516" spans="5:15" x14ac:dyDescent="0.3">
      <c r="E3516" s="6">
        <v>36246</v>
      </c>
      <c r="F3516" s="7">
        <v>22.062096</v>
      </c>
      <c r="G3516" s="7">
        <f t="shared" si="180"/>
        <v>0</v>
      </c>
      <c r="H3516" s="7">
        <f t="shared" si="181"/>
        <v>0</v>
      </c>
      <c r="N3516" s="12">
        <v>44708</v>
      </c>
      <c r="O3516" s="9">
        <v>166.36262629999999</v>
      </c>
    </row>
    <row r="3517" spans="5:15" x14ac:dyDescent="0.3">
      <c r="E3517" s="6">
        <v>36246</v>
      </c>
      <c r="F3517" s="7">
        <v>0</v>
      </c>
      <c r="G3517" s="7">
        <f t="shared" si="180"/>
        <v>0</v>
      </c>
      <c r="H3517" s="7">
        <f t="shared" si="181"/>
        <v>0</v>
      </c>
      <c r="N3517" s="12">
        <v>44708</v>
      </c>
      <c r="O3517" s="9">
        <v>166.36262629999999</v>
      </c>
    </row>
    <row r="3518" spans="5:15" x14ac:dyDescent="0.3">
      <c r="E3518" s="6">
        <v>36246</v>
      </c>
      <c r="F3518" s="7">
        <v>0</v>
      </c>
      <c r="G3518" s="7">
        <f t="shared" si="180"/>
        <v>0</v>
      </c>
      <c r="H3518" s="7">
        <f t="shared" si="181"/>
        <v>0</v>
      </c>
      <c r="N3518" s="12">
        <v>44708</v>
      </c>
      <c r="O3518" s="9">
        <v>166.36262629999999</v>
      </c>
    </row>
    <row r="3519" spans="5:15" x14ac:dyDescent="0.3">
      <c r="E3519" s="6">
        <v>36246</v>
      </c>
      <c r="F3519" s="7">
        <v>0</v>
      </c>
      <c r="G3519" s="7">
        <f t="shared" si="180"/>
        <v>0</v>
      </c>
      <c r="H3519" s="7">
        <f t="shared" si="181"/>
        <v>0</v>
      </c>
      <c r="N3519" s="12">
        <v>44708</v>
      </c>
      <c r="O3519" s="9">
        <v>166.36262629999999</v>
      </c>
    </row>
    <row r="3520" spans="5:15" x14ac:dyDescent="0.3">
      <c r="E3520" s="6">
        <v>36246</v>
      </c>
      <c r="F3520" s="7">
        <v>0</v>
      </c>
      <c r="G3520" s="7">
        <f t="shared" si="180"/>
        <v>0</v>
      </c>
      <c r="H3520" s="7">
        <f t="shared" si="181"/>
        <v>0</v>
      </c>
      <c r="N3520" s="12">
        <v>44708</v>
      </c>
      <c r="O3520" s="9">
        <v>166.36262629999999</v>
      </c>
    </row>
    <row r="3521" spans="5:15" x14ac:dyDescent="0.3">
      <c r="E3521" s="6">
        <v>36246</v>
      </c>
      <c r="F3521" s="7">
        <v>0</v>
      </c>
      <c r="G3521" s="7">
        <f t="shared" si="180"/>
        <v>0</v>
      </c>
      <c r="H3521" s="7">
        <f t="shared" si="181"/>
        <v>0</v>
      </c>
      <c r="N3521" s="12">
        <v>44708</v>
      </c>
      <c r="O3521" s="9">
        <v>166.36262629999999</v>
      </c>
    </row>
    <row r="3522" spans="5:15" x14ac:dyDescent="0.3">
      <c r="E3522" s="6">
        <v>36246</v>
      </c>
      <c r="F3522" s="7">
        <v>0</v>
      </c>
      <c r="G3522" s="7">
        <f t="shared" si="180"/>
        <v>0</v>
      </c>
      <c r="H3522" s="7">
        <f t="shared" si="181"/>
        <v>0</v>
      </c>
      <c r="N3522" s="12">
        <v>44708</v>
      </c>
      <c r="O3522" s="9">
        <v>166.36262629999999</v>
      </c>
    </row>
    <row r="3523" spans="5:15" x14ac:dyDescent="0.3">
      <c r="E3523" s="6">
        <v>36246</v>
      </c>
      <c r="F3523" s="7">
        <v>0</v>
      </c>
      <c r="G3523" s="7">
        <f t="shared" ref="G3523:G3586" si="182">IF(I3523&lt;400,0,IF(I3523&gt;500,500,I3523))</f>
        <v>0</v>
      </c>
      <c r="H3523" s="7">
        <f t="shared" ref="H3523:H3586" si="183">IF(I3523&lt;1900,I3523-G3523,1400)</f>
        <v>0</v>
      </c>
      <c r="N3523" s="12">
        <v>44708</v>
      </c>
      <c r="O3523" s="9">
        <v>166.36262629999999</v>
      </c>
    </row>
    <row r="3524" spans="5:15" x14ac:dyDescent="0.3">
      <c r="E3524" s="6">
        <v>36246</v>
      </c>
      <c r="F3524" s="7">
        <v>0</v>
      </c>
      <c r="G3524" s="7">
        <f t="shared" si="182"/>
        <v>0</v>
      </c>
      <c r="H3524" s="7">
        <f t="shared" si="183"/>
        <v>0</v>
      </c>
      <c r="N3524" s="12">
        <v>44708</v>
      </c>
      <c r="O3524" s="9">
        <v>166.36262629999999</v>
      </c>
    </row>
    <row r="3525" spans="5:15" x14ac:dyDescent="0.3">
      <c r="E3525" s="6">
        <v>36246</v>
      </c>
      <c r="F3525" s="7">
        <v>0</v>
      </c>
      <c r="G3525" s="7">
        <f t="shared" si="182"/>
        <v>0</v>
      </c>
      <c r="H3525" s="7">
        <f t="shared" si="183"/>
        <v>0</v>
      </c>
      <c r="N3525" s="12">
        <v>44708</v>
      </c>
      <c r="O3525" s="9">
        <v>166.36262629999999</v>
      </c>
    </row>
    <row r="3526" spans="5:15" x14ac:dyDescent="0.3">
      <c r="E3526" s="6">
        <v>36246</v>
      </c>
      <c r="F3526" s="7">
        <v>0.66024000000000005</v>
      </c>
      <c r="G3526" s="7">
        <f t="shared" si="182"/>
        <v>0</v>
      </c>
      <c r="H3526" s="7">
        <f t="shared" si="183"/>
        <v>0</v>
      </c>
      <c r="N3526" s="12">
        <v>44708</v>
      </c>
      <c r="O3526" s="9">
        <v>166.36262629999999</v>
      </c>
    </row>
    <row r="3527" spans="5:15" x14ac:dyDescent="0.3">
      <c r="E3527" s="6">
        <v>36246</v>
      </c>
      <c r="F3527" s="7">
        <v>4.7174399999999999</v>
      </c>
      <c r="G3527" s="7">
        <f t="shared" si="182"/>
        <v>0</v>
      </c>
      <c r="H3527" s="7">
        <f t="shared" si="183"/>
        <v>0</v>
      </c>
      <c r="N3527" s="12">
        <v>44708</v>
      </c>
      <c r="O3527" s="9">
        <v>166.36262629999999</v>
      </c>
    </row>
    <row r="3528" spans="5:15" x14ac:dyDescent="0.3">
      <c r="E3528" s="6">
        <v>36246</v>
      </c>
      <c r="F3528" s="7">
        <v>8.4178080000000008</v>
      </c>
      <c r="G3528" s="7">
        <f t="shared" si="182"/>
        <v>0</v>
      </c>
      <c r="H3528" s="7">
        <f t="shared" si="183"/>
        <v>0</v>
      </c>
      <c r="N3528" s="12">
        <v>44708</v>
      </c>
      <c r="O3528" s="9">
        <v>166.36262629999999</v>
      </c>
    </row>
    <row r="3529" spans="5:15" x14ac:dyDescent="0.3">
      <c r="E3529" s="6">
        <v>36246</v>
      </c>
      <c r="F3529" s="7">
        <v>13.271328</v>
      </c>
      <c r="G3529" s="7">
        <f t="shared" si="182"/>
        <v>0</v>
      </c>
      <c r="H3529" s="7">
        <f t="shared" si="183"/>
        <v>0</v>
      </c>
      <c r="N3529" s="12">
        <v>44708</v>
      </c>
      <c r="O3529" s="9">
        <v>166.36262629999999</v>
      </c>
    </row>
    <row r="3530" spans="5:15" x14ac:dyDescent="0.3">
      <c r="E3530" s="6">
        <v>36246</v>
      </c>
      <c r="F3530" s="7">
        <v>17.289216</v>
      </c>
      <c r="G3530" s="7">
        <f t="shared" si="182"/>
        <v>0</v>
      </c>
      <c r="H3530" s="7">
        <f t="shared" si="183"/>
        <v>0</v>
      </c>
      <c r="N3530" s="12">
        <v>44709</v>
      </c>
      <c r="O3530" s="9">
        <v>166.36262629999999</v>
      </c>
    </row>
    <row r="3531" spans="5:15" x14ac:dyDescent="0.3">
      <c r="E3531" s="6">
        <v>36247</v>
      </c>
      <c r="F3531" s="7">
        <v>23.726303999999999</v>
      </c>
      <c r="G3531" s="7">
        <f t="shared" si="182"/>
        <v>0</v>
      </c>
      <c r="H3531" s="7">
        <f t="shared" si="183"/>
        <v>0</v>
      </c>
      <c r="N3531" s="12">
        <v>44709</v>
      </c>
      <c r="O3531" s="9">
        <v>166.36262629999999</v>
      </c>
    </row>
    <row r="3532" spans="5:15" x14ac:dyDescent="0.3">
      <c r="E3532" s="6">
        <v>36247</v>
      </c>
      <c r="F3532" s="7">
        <v>27.790559999999999</v>
      </c>
      <c r="G3532" s="7">
        <f t="shared" si="182"/>
        <v>0</v>
      </c>
      <c r="H3532" s="7">
        <f t="shared" si="183"/>
        <v>0</v>
      </c>
      <c r="N3532" s="12">
        <v>44709</v>
      </c>
      <c r="O3532" s="9">
        <v>166.36262629999999</v>
      </c>
    </row>
    <row r="3533" spans="5:15" x14ac:dyDescent="0.3">
      <c r="E3533" s="6">
        <v>36247</v>
      </c>
      <c r="F3533" s="7">
        <v>31.420368</v>
      </c>
      <c r="G3533" s="7">
        <f t="shared" si="182"/>
        <v>0</v>
      </c>
      <c r="H3533" s="7">
        <f t="shared" si="183"/>
        <v>0</v>
      </c>
      <c r="N3533" s="12">
        <v>44709</v>
      </c>
      <c r="O3533" s="9">
        <v>166.36262629999999</v>
      </c>
    </row>
    <row r="3534" spans="5:15" x14ac:dyDescent="0.3">
      <c r="E3534" s="6">
        <v>36247</v>
      </c>
      <c r="F3534" s="7">
        <v>36.089424000000001</v>
      </c>
      <c r="G3534" s="7">
        <f t="shared" si="182"/>
        <v>0</v>
      </c>
      <c r="H3534" s="7">
        <f t="shared" si="183"/>
        <v>0</v>
      </c>
      <c r="N3534" s="12">
        <v>44709</v>
      </c>
      <c r="O3534" s="9">
        <v>166.36262629999999</v>
      </c>
    </row>
    <row r="3535" spans="5:15" x14ac:dyDescent="0.3">
      <c r="E3535" s="6">
        <v>36247</v>
      </c>
      <c r="F3535" s="7">
        <v>42.929712000000002</v>
      </c>
      <c r="G3535" s="7">
        <f t="shared" si="182"/>
        <v>0</v>
      </c>
      <c r="H3535" s="7">
        <f t="shared" si="183"/>
        <v>0</v>
      </c>
      <c r="N3535" s="12">
        <v>44709</v>
      </c>
      <c r="O3535" s="9">
        <v>166.36262629999999</v>
      </c>
    </row>
    <row r="3536" spans="5:15" x14ac:dyDescent="0.3">
      <c r="E3536" s="6">
        <v>36247</v>
      </c>
      <c r="F3536" s="7">
        <v>50.805216000000001</v>
      </c>
      <c r="G3536" s="7">
        <f t="shared" si="182"/>
        <v>0</v>
      </c>
      <c r="H3536" s="7">
        <f t="shared" si="183"/>
        <v>0</v>
      </c>
      <c r="N3536" s="12">
        <v>44709</v>
      </c>
      <c r="O3536" s="9">
        <v>166.36262629999999</v>
      </c>
    </row>
    <row r="3537" spans="5:15" x14ac:dyDescent="0.3">
      <c r="E3537" s="6">
        <v>36247</v>
      </c>
      <c r="F3537" s="7">
        <v>56.339136000000003</v>
      </c>
      <c r="G3537" s="7">
        <f t="shared" si="182"/>
        <v>0</v>
      </c>
      <c r="H3537" s="7">
        <f t="shared" si="183"/>
        <v>0</v>
      </c>
      <c r="N3537" s="12">
        <v>44709</v>
      </c>
      <c r="O3537" s="9">
        <v>166.36262629999999</v>
      </c>
    </row>
    <row r="3538" spans="5:15" x14ac:dyDescent="0.3">
      <c r="E3538" s="6">
        <v>36247</v>
      </c>
      <c r="F3538" s="7">
        <v>53.87256</v>
      </c>
      <c r="G3538" s="7">
        <f t="shared" si="182"/>
        <v>0</v>
      </c>
      <c r="H3538" s="7">
        <f t="shared" si="183"/>
        <v>0</v>
      </c>
      <c r="N3538" s="12">
        <v>44709</v>
      </c>
      <c r="O3538" s="9">
        <v>166.36262629999999</v>
      </c>
    </row>
    <row r="3539" spans="5:15" x14ac:dyDescent="0.3">
      <c r="E3539" s="6">
        <v>36247</v>
      </c>
      <c r="F3539" s="7">
        <v>37.568159999999999</v>
      </c>
      <c r="G3539" s="7">
        <f t="shared" si="182"/>
        <v>0</v>
      </c>
      <c r="H3539" s="7">
        <f t="shared" si="183"/>
        <v>0</v>
      </c>
      <c r="N3539" s="12">
        <v>44709</v>
      </c>
      <c r="O3539" s="9">
        <v>166.36262629999999</v>
      </c>
    </row>
    <row r="3540" spans="5:15" x14ac:dyDescent="0.3">
      <c r="E3540" s="6">
        <v>36247</v>
      </c>
      <c r="F3540" s="7">
        <v>27.466992000000001</v>
      </c>
      <c r="G3540" s="7">
        <f t="shared" si="182"/>
        <v>0</v>
      </c>
      <c r="H3540" s="7">
        <f t="shared" si="183"/>
        <v>0</v>
      </c>
      <c r="N3540" s="12">
        <v>44709</v>
      </c>
      <c r="O3540" s="9">
        <v>166.36262629999999</v>
      </c>
    </row>
    <row r="3541" spans="5:15" x14ac:dyDescent="0.3">
      <c r="E3541" s="6">
        <v>36247</v>
      </c>
      <c r="F3541" s="7">
        <v>0</v>
      </c>
      <c r="G3541" s="7">
        <f t="shared" si="182"/>
        <v>0</v>
      </c>
      <c r="H3541" s="7">
        <f t="shared" si="183"/>
        <v>0</v>
      </c>
      <c r="N3541" s="12">
        <v>44709</v>
      </c>
      <c r="O3541" s="9">
        <v>166.36262629999999</v>
      </c>
    </row>
    <row r="3542" spans="5:15" x14ac:dyDescent="0.3">
      <c r="E3542" s="6">
        <v>36247</v>
      </c>
      <c r="F3542" s="7">
        <v>0</v>
      </c>
      <c r="G3542" s="7">
        <f t="shared" si="182"/>
        <v>0</v>
      </c>
      <c r="H3542" s="7">
        <f t="shared" si="183"/>
        <v>0</v>
      </c>
      <c r="N3542" s="12">
        <v>44709</v>
      </c>
      <c r="O3542" s="9">
        <v>166.36262629999999</v>
      </c>
    </row>
    <row r="3543" spans="5:15" x14ac:dyDescent="0.3">
      <c r="E3543" s="6">
        <v>36247</v>
      </c>
      <c r="F3543" s="7">
        <v>0</v>
      </c>
      <c r="G3543" s="7">
        <f t="shared" si="182"/>
        <v>0</v>
      </c>
      <c r="H3543" s="7">
        <f t="shared" si="183"/>
        <v>0</v>
      </c>
      <c r="N3543" s="12">
        <v>44709</v>
      </c>
      <c r="O3543" s="9">
        <v>166.36262629999999</v>
      </c>
    </row>
    <row r="3544" spans="5:15" x14ac:dyDescent="0.3">
      <c r="E3544" s="6">
        <v>36247</v>
      </c>
      <c r="F3544" s="7">
        <v>0</v>
      </c>
      <c r="G3544" s="7">
        <f t="shared" si="182"/>
        <v>0</v>
      </c>
      <c r="H3544" s="7">
        <f t="shared" si="183"/>
        <v>0</v>
      </c>
      <c r="N3544" s="12">
        <v>44709</v>
      </c>
      <c r="O3544" s="9">
        <v>166.36262629999999</v>
      </c>
    </row>
    <row r="3545" spans="5:15" x14ac:dyDescent="0.3">
      <c r="E3545" s="6">
        <v>36247</v>
      </c>
      <c r="F3545" s="7">
        <v>0</v>
      </c>
      <c r="G3545" s="7">
        <f t="shared" si="182"/>
        <v>0</v>
      </c>
      <c r="H3545" s="7">
        <f t="shared" si="183"/>
        <v>0</v>
      </c>
      <c r="N3545" s="12">
        <v>44709</v>
      </c>
      <c r="O3545" s="9">
        <v>166.36262629999999</v>
      </c>
    </row>
    <row r="3546" spans="5:15" x14ac:dyDescent="0.3">
      <c r="E3546" s="6">
        <v>36247</v>
      </c>
      <c r="F3546" s="7">
        <v>0</v>
      </c>
      <c r="G3546" s="7">
        <f t="shared" si="182"/>
        <v>0</v>
      </c>
      <c r="H3546" s="7">
        <f t="shared" si="183"/>
        <v>0</v>
      </c>
      <c r="N3546" s="12">
        <v>44709</v>
      </c>
      <c r="O3546" s="9">
        <v>166.36262629999999</v>
      </c>
    </row>
    <row r="3547" spans="5:15" x14ac:dyDescent="0.3">
      <c r="E3547" s="6">
        <v>36247</v>
      </c>
      <c r="F3547" s="7">
        <v>0</v>
      </c>
      <c r="G3547" s="7">
        <f t="shared" si="182"/>
        <v>0</v>
      </c>
      <c r="H3547" s="7">
        <f t="shared" si="183"/>
        <v>0</v>
      </c>
      <c r="N3547" s="12">
        <v>44709</v>
      </c>
      <c r="O3547" s="9">
        <v>166.36262629999999</v>
      </c>
    </row>
    <row r="3548" spans="5:15" x14ac:dyDescent="0.3">
      <c r="E3548" s="6">
        <v>36247</v>
      </c>
      <c r="F3548" s="7">
        <v>0</v>
      </c>
      <c r="G3548" s="7">
        <f t="shared" si="182"/>
        <v>0</v>
      </c>
      <c r="H3548" s="7">
        <f t="shared" si="183"/>
        <v>0</v>
      </c>
      <c r="N3548" s="12">
        <v>44709</v>
      </c>
      <c r="O3548" s="9">
        <v>166.36262629999999</v>
      </c>
    </row>
    <row r="3549" spans="5:15" x14ac:dyDescent="0.3">
      <c r="E3549" s="6">
        <v>36247</v>
      </c>
      <c r="F3549" s="7">
        <v>0</v>
      </c>
      <c r="G3549" s="7">
        <f t="shared" si="182"/>
        <v>0</v>
      </c>
      <c r="H3549" s="7">
        <f t="shared" si="183"/>
        <v>0</v>
      </c>
      <c r="N3549" s="12">
        <v>44709</v>
      </c>
      <c r="O3549" s="9">
        <v>166.36262629999999</v>
      </c>
    </row>
    <row r="3550" spans="5:15" x14ac:dyDescent="0.3">
      <c r="E3550" s="6">
        <v>36247</v>
      </c>
      <c r="F3550" s="7">
        <v>6.0086880000000003</v>
      </c>
      <c r="G3550" s="7">
        <f t="shared" si="182"/>
        <v>0</v>
      </c>
      <c r="H3550" s="7">
        <f t="shared" si="183"/>
        <v>0</v>
      </c>
      <c r="N3550" s="12">
        <v>44709</v>
      </c>
      <c r="O3550" s="9">
        <v>166.36262629999999</v>
      </c>
    </row>
    <row r="3551" spans="5:15" x14ac:dyDescent="0.3">
      <c r="E3551" s="6">
        <v>36247</v>
      </c>
      <c r="F3551" s="7">
        <v>17.554320000000001</v>
      </c>
      <c r="G3551" s="7">
        <f t="shared" si="182"/>
        <v>0</v>
      </c>
      <c r="H3551" s="7">
        <f t="shared" si="183"/>
        <v>0</v>
      </c>
      <c r="N3551" s="12">
        <v>44709</v>
      </c>
      <c r="O3551" s="9">
        <v>166.36262629999999</v>
      </c>
    </row>
    <row r="3552" spans="5:15" x14ac:dyDescent="0.3">
      <c r="E3552" s="6">
        <v>36247</v>
      </c>
      <c r="F3552" s="7">
        <v>27.220032</v>
      </c>
      <c r="G3552" s="7">
        <f t="shared" si="182"/>
        <v>0</v>
      </c>
      <c r="H3552" s="7">
        <f t="shared" si="183"/>
        <v>0</v>
      </c>
      <c r="N3552" s="12">
        <v>44709</v>
      </c>
      <c r="O3552" s="9">
        <v>166.36262629999999</v>
      </c>
    </row>
    <row r="3553" spans="5:15" x14ac:dyDescent="0.3">
      <c r="E3553" s="6">
        <v>36247</v>
      </c>
      <c r="F3553" s="7">
        <v>32.999904000000001</v>
      </c>
      <c r="G3553" s="7">
        <f t="shared" si="182"/>
        <v>0</v>
      </c>
      <c r="H3553" s="7">
        <f t="shared" si="183"/>
        <v>0</v>
      </c>
      <c r="N3553" s="12">
        <v>44709</v>
      </c>
      <c r="O3553" s="9">
        <v>166.36262629999999</v>
      </c>
    </row>
    <row r="3554" spans="5:15" x14ac:dyDescent="0.3">
      <c r="E3554" s="6">
        <v>36247</v>
      </c>
      <c r="F3554" s="7">
        <v>39.035808000000003</v>
      </c>
      <c r="G3554" s="7">
        <f t="shared" si="182"/>
        <v>0</v>
      </c>
      <c r="H3554" s="7">
        <f t="shared" si="183"/>
        <v>0</v>
      </c>
      <c r="N3554" s="12">
        <v>44710</v>
      </c>
      <c r="O3554" s="9">
        <v>166.36262629999999</v>
      </c>
    </row>
    <row r="3555" spans="5:15" x14ac:dyDescent="0.3">
      <c r="E3555" s="6">
        <v>36248</v>
      </c>
      <c r="F3555" s="7">
        <v>44.412480000000002</v>
      </c>
      <c r="G3555" s="7">
        <f t="shared" si="182"/>
        <v>0</v>
      </c>
      <c r="H3555" s="7">
        <f t="shared" si="183"/>
        <v>0</v>
      </c>
      <c r="N3555" s="12">
        <v>44710</v>
      </c>
      <c r="O3555" s="9">
        <v>166.36262629999999</v>
      </c>
    </row>
    <row r="3556" spans="5:15" x14ac:dyDescent="0.3">
      <c r="E3556" s="6">
        <v>36248</v>
      </c>
      <c r="F3556" s="7">
        <v>48.904128</v>
      </c>
      <c r="G3556" s="7">
        <f t="shared" si="182"/>
        <v>0</v>
      </c>
      <c r="H3556" s="7">
        <f t="shared" si="183"/>
        <v>0</v>
      </c>
      <c r="N3556" s="12">
        <v>44710</v>
      </c>
      <c r="O3556" s="9">
        <v>166.36262629999999</v>
      </c>
    </row>
    <row r="3557" spans="5:15" x14ac:dyDescent="0.3">
      <c r="E3557" s="6">
        <v>36248</v>
      </c>
      <c r="F3557" s="7">
        <v>53.670960000000001</v>
      </c>
      <c r="G3557" s="7">
        <f t="shared" si="182"/>
        <v>0</v>
      </c>
      <c r="H3557" s="7">
        <f t="shared" si="183"/>
        <v>0</v>
      </c>
      <c r="N3557" s="12">
        <v>44710</v>
      </c>
      <c r="O3557" s="9">
        <v>166.36262629999999</v>
      </c>
    </row>
    <row r="3558" spans="5:15" x14ac:dyDescent="0.3">
      <c r="E3558" s="6">
        <v>36248</v>
      </c>
      <c r="F3558" s="7">
        <v>58.775472000000001</v>
      </c>
      <c r="G3558" s="7">
        <f t="shared" si="182"/>
        <v>0</v>
      </c>
      <c r="H3558" s="7">
        <f t="shared" si="183"/>
        <v>0</v>
      </c>
      <c r="N3558" s="12">
        <v>44710</v>
      </c>
      <c r="O3558" s="9">
        <v>166.36262629999999</v>
      </c>
    </row>
    <row r="3559" spans="5:15" x14ac:dyDescent="0.3">
      <c r="E3559" s="6">
        <v>36248</v>
      </c>
      <c r="F3559" s="7">
        <v>63.602784</v>
      </c>
      <c r="G3559" s="7">
        <f t="shared" si="182"/>
        <v>0</v>
      </c>
      <c r="H3559" s="7">
        <f t="shared" si="183"/>
        <v>0</v>
      </c>
      <c r="N3559" s="12">
        <v>44710</v>
      </c>
      <c r="O3559" s="9">
        <v>166.36262629999999</v>
      </c>
    </row>
    <row r="3560" spans="5:15" x14ac:dyDescent="0.3">
      <c r="E3560" s="6">
        <v>36248</v>
      </c>
      <c r="F3560" s="7">
        <v>69.662880000000001</v>
      </c>
      <c r="G3560" s="7">
        <f t="shared" si="182"/>
        <v>0</v>
      </c>
      <c r="H3560" s="7">
        <f t="shared" si="183"/>
        <v>0</v>
      </c>
      <c r="N3560" s="12">
        <v>44710</v>
      </c>
      <c r="O3560" s="9">
        <v>166.36262629999999</v>
      </c>
    </row>
    <row r="3561" spans="5:15" x14ac:dyDescent="0.3">
      <c r="E3561" s="6">
        <v>36248</v>
      </c>
      <c r="F3561" s="7">
        <v>74.850048000000001</v>
      </c>
      <c r="G3561" s="7">
        <f t="shared" si="182"/>
        <v>0</v>
      </c>
      <c r="H3561" s="7">
        <f t="shared" si="183"/>
        <v>0</v>
      </c>
      <c r="N3561" s="12">
        <v>44710</v>
      </c>
      <c r="O3561" s="9">
        <v>166.36262629999999</v>
      </c>
    </row>
    <row r="3562" spans="5:15" x14ac:dyDescent="0.3">
      <c r="E3562" s="6">
        <v>36248</v>
      </c>
      <c r="F3562" s="7">
        <v>63.925344000000003</v>
      </c>
      <c r="G3562" s="7">
        <f t="shared" si="182"/>
        <v>0</v>
      </c>
      <c r="H3562" s="7">
        <f t="shared" si="183"/>
        <v>0</v>
      </c>
      <c r="N3562" s="12">
        <v>44710</v>
      </c>
      <c r="O3562" s="9">
        <v>3064.5746949999998</v>
      </c>
    </row>
    <row r="3563" spans="5:15" x14ac:dyDescent="0.3">
      <c r="E3563" s="6">
        <v>36248</v>
      </c>
      <c r="F3563" s="7">
        <v>42.893424000000003</v>
      </c>
      <c r="G3563" s="7">
        <f t="shared" si="182"/>
        <v>0</v>
      </c>
      <c r="H3563" s="7">
        <f t="shared" si="183"/>
        <v>0</v>
      </c>
      <c r="N3563" s="12">
        <v>44710</v>
      </c>
      <c r="O3563" s="9">
        <v>4071.50638049998</v>
      </c>
    </row>
    <row r="3564" spans="5:15" x14ac:dyDescent="0.3">
      <c r="E3564" s="6">
        <v>36248</v>
      </c>
      <c r="F3564" s="7">
        <v>30.628080000000001</v>
      </c>
      <c r="G3564" s="7">
        <f t="shared" si="182"/>
        <v>0</v>
      </c>
      <c r="H3564" s="7">
        <f t="shared" si="183"/>
        <v>0</v>
      </c>
      <c r="N3564" s="12">
        <v>44710</v>
      </c>
      <c r="O3564" s="9">
        <v>4202.8452959999904</v>
      </c>
    </row>
    <row r="3565" spans="5:15" x14ac:dyDescent="0.3">
      <c r="E3565" s="6">
        <v>36248</v>
      </c>
      <c r="F3565" s="7">
        <v>16.889040000000001</v>
      </c>
      <c r="G3565" s="7">
        <f t="shared" si="182"/>
        <v>0</v>
      </c>
      <c r="H3565" s="7">
        <f t="shared" si="183"/>
        <v>0</v>
      </c>
      <c r="N3565" s="12">
        <v>44710</v>
      </c>
      <c r="O3565" s="9">
        <v>4071.50638049998</v>
      </c>
    </row>
    <row r="3566" spans="5:15" x14ac:dyDescent="0.3">
      <c r="E3566" s="6">
        <v>36248</v>
      </c>
      <c r="F3566" s="7">
        <v>0</v>
      </c>
      <c r="G3566" s="7">
        <f t="shared" si="182"/>
        <v>0</v>
      </c>
      <c r="H3566" s="7">
        <f t="shared" si="183"/>
        <v>0</v>
      </c>
      <c r="N3566" s="12">
        <v>44710</v>
      </c>
      <c r="O3566" s="9">
        <v>3677.48963399999</v>
      </c>
    </row>
    <row r="3567" spans="5:15" x14ac:dyDescent="0.3">
      <c r="E3567" s="6">
        <v>36248</v>
      </c>
      <c r="F3567" s="7">
        <v>0</v>
      </c>
      <c r="G3567" s="7">
        <f t="shared" si="182"/>
        <v>0</v>
      </c>
      <c r="H3567" s="7">
        <f t="shared" si="183"/>
        <v>0</v>
      </c>
      <c r="N3567" s="12">
        <v>44710</v>
      </c>
      <c r="O3567" s="9">
        <v>3940.16746499999</v>
      </c>
    </row>
    <row r="3568" spans="5:15" x14ac:dyDescent="0.3">
      <c r="E3568" s="6">
        <v>36248</v>
      </c>
      <c r="F3568" s="7">
        <v>0</v>
      </c>
      <c r="G3568" s="7">
        <f t="shared" si="182"/>
        <v>0</v>
      </c>
      <c r="H3568" s="7">
        <f t="shared" si="183"/>
        <v>0</v>
      </c>
      <c r="N3568" s="12">
        <v>44710</v>
      </c>
      <c r="O3568" s="9">
        <v>4027.7267419999998</v>
      </c>
    </row>
    <row r="3569" spans="5:15" x14ac:dyDescent="0.3">
      <c r="E3569" s="6">
        <v>36248</v>
      </c>
      <c r="F3569" s="7">
        <v>0</v>
      </c>
      <c r="G3569" s="7">
        <f t="shared" si="182"/>
        <v>0</v>
      </c>
      <c r="H3569" s="7">
        <f t="shared" si="183"/>
        <v>0</v>
      </c>
      <c r="N3569" s="12">
        <v>44710</v>
      </c>
      <c r="O3569" s="9">
        <v>3852.6081879999902</v>
      </c>
    </row>
    <row r="3570" spans="5:15" x14ac:dyDescent="0.3">
      <c r="E3570" s="6">
        <v>36248</v>
      </c>
      <c r="F3570" s="7">
        <v>0</v>
      </c>
      <c r="G3570" s="7">
        <f t="shared" si="182"/>
        <v>0</v>
      </c>
      <c r="H3570" s="7">
        <f t="shared" si="183"/>
        <v>0</v>
      </c>
      <c r="N3570" s="12">
        <v>44710</v>
      </c>
      <c r="O3570" s="9">
        <v>3502.3710799999999</v>
      </c>
    </row>
    <row r="3571" spans="5:15" x14ac:dyDescent="0.3">
      <c r="E3571" s="6">
        <v>36248</v>
      </c>
      <c r="F3571" s="7">
        <v>0</v>
      </c>
      <c r="G3571" s="7">
        <f t="shared" si="182"/>
        <v>0</v>
      </c>
      <c r="H3571" s="7">
        <f t="shared" si="183"/>
        <v>0</v>
      </c>
      <c r="N3571" s="12">
        <v>44710</v>
      </c>
      <c r="O3571" s="9">
        <v>3502.3710799999999</v>
      </c>
    </row>
    <row r="3572" spans="5:15" x14ac:dyDescent="0.3">
      <c r="E3572" s="6">
        <v>36248</v>
      </c>
      <c r="F3572" s="7">
        <v>0</v>
      </c>
      <c r="G3572" s="7">
        <f t="shared" si="182"/>
        <v>0</v>
      </c>
      <c r="H3572" s="7">
        <f t="shared" si="183"/>
        <v>0</v>
      </c>
      <c r="N3572" s="12">
        <v>44710</v>
      </c>
      <c r="O3572" s="9">
        <v>2101.4226479999902</v>
      </c>
    </row>
    <row r="3573" spans="5:15" x14ac:dyDescent="0.3">
      <c r="E3573" s="6">
        <v>36248</v>
      </c>
      <c r="F3573" s="7">
        <v>0</v>
      </c>
      <c r="G3573" s="7">
        <f t="shared" si="182"/>
        <v>0</v>
      </c>
      <c r="H3573" s="7">
        <f t="shared" si="183"/>
        <v>0</v>
      </c>
      <c r="N3573" s="12">
        <v>44710</v>
      </c>
      <c r="O3573" s="9">
        <v>1576.066986</v>
      </c>
    </row>
    <row r="3574" spans="5:15" x14ac:dyDescent="0.3">
      <c r="E3574" s="6">
        <v>36248</v>
      </c>
      <c r="F3574" s="7">
        <v>0</v>
      </c>
      <c r="G3574" s="7">
        <f t="shared" si="182"/>
        <v>0</v>
      </c>
      <c r="H3574" s="7">
        <f t="shared" si="183"/>
        <v>0</v>
      </c>
      <c r="N3574" s="12">
        <v>44710</v>
      </c>
      <c r="O3574" s="9">
        <v>1576.066986</v>
      </c>
    </row>
    <row r="3575" spans="5:15" x14ac:dyDescent="0.3">
      <c r="E3575" s="6">
        <v>36248</v>
      </c>
      <c r="F3575" s="7">
        <v>2.57544</v>
      </c>
      <c r="G3575" s="7">
        <f t="shared" si="182"/>
        <v>0</v>
      </c>
      <c r="H3575" s="7">
        <f t="shared" si="183"/>
        <v>0</v>
      </c>
      <c r="N3575" s="12">
        <v>44710</v>
      </c>
      <c r="O3575" s="9">
        <v>166.36262629999999</v>
      </c>
    </row>
    <row r="3576" spans="5:15" x14ac:dyDescent="0.3">
      <c r="E3576" s="6">
        <v>36248</v>
      </c>
      <c r="F3576" s="7">
        <v>8.9197919999999993</v>
      </c>
      <c r="G3576" s="7">
        <f t="shared" si="182"/>
        <v>0</v>
      </c>
      <c r="H3576" s="7">
        <f t="shared" si="183"/>
        <v>0</v>
      </c>
      <c r="N3576" s="12">
        <v>44710</v>
      </c>
      <c r="O3576" s="9">
        <v>166.36262629999999</v>
      </c>
    </row>
    <row r="3577" spans="5:15" x14ac:dyDescent="0.3">
      <c r="E3577" s="6">
        <v>36248</v>
      </c>
      <c r="F3577" s="7">
        <v>17.849664000000001</v>
      </c>
      <c r="G3577" s="7">
        <f t="shared" si="182"/>
        <v>0</v>
      </c>
      <c r="H3577" s="7">
        <f t="shared" si="183"/>
        <v>0</v>
      </c>
      <c r="N3577" s="12">
        <v>44710</v>
      </c>
      <c r="O3577" s="9">
        <v>166.36262629999999</v>
      </c>
    </row>
    <row r="3578" spans="5:15" x14ac:dyDescent="0.3">
      <c r="E3578" s="6">
        <v>36248</v>
      </c>
      <c r="F3578" s="7">
        <v>23.815007999999999</v>
      </c>
      <c r="G3578" s="7">
        <f t="shared" si="182"/>
        <v>0</v>
      </c>
      <c r="H3578" s="7">
        <f t="shared" si="183"/>
        <v>0</v>
      </c>
      <c r="N3578" s="12">
        <v>44711</v>
      </c>
      <c r="O3578" s="9">
        <v>166.36262629999999</v>
      </c>
    </row>
    <row r="3579" spans="5:15" x14ac:dyDescent="0.3">
      <c r="E3579" s="6">
        <v>36249</v>
      </c>
      <c r="F3579" s="7">
        <v>29.219904</v>
      </c>
      <c r="G3579" s="7">
        <f t="shared" si="182"/>
        <v>0</v>
      </c>
      <c r="H3579" s="7">
        <f t="shared" si="183"/>
        <v>0</v>
      </c>
      <c r="N3579" s="12">
        <v>44711</v>
      </c>
      <c r="O3579" s="9">
        <v>166.36262629999999</v>
      </c>
    </row>
    <row r="3580" spans="5:15" x14ac:dyDescent="0.3">
      <c r="E3580" s="6">
        <v>36249</v>
      </c>
      <c r="F3580" s="7">
        <v>34.733663999999997</v>
      </c>
      <c r="G3580" s="7">
        <f t="shared" si="182"/>
        <v>0</v>
      </c>
      <c r="H3580" s="7">
        <f t="shared" si="183"/>
        <v>0</v>
      </c>
      <c r="N3580" s="12">
        <v>44711</v>
      </c>
      <c r="O3580" s="9">
        <v>166.36262629999999</v>
      </c>
    </row>
    <row r="3581" spans="5:15" x14ac:dyDescent="0.3">
      <c r="E3581" s="6">
        <v>36249</v>
      </c>
      <c r="F3581" s="7">
        <v>39.273696000000001</v>
      </c>
      <c r="G3581" s="7">
        <f t="shared" si="182"/>
        <v>0</v>
      </c>
      <c r="H3581" s="7">
        <f t="shared" si="183"/>
        <v>0</v>
      </c>
      <c r="N3581" s="12">
        <v>44711</v>
      </c>
      <c r="O3581" s="9">
        <v>166.36262629999999</v>
      </c>
    </row>
    <row r="3582" spans="5:15" x14ac:dyDescent="0.3">
      <c r="E3582" s="6">
        <v>36249</v>
      </c>
      <c r="F3582" s="7">
        <v>43.346015999999999</v>
      </c>
      <c r="G3582" s="7">
        <f t="shared" si="182"/>
        <v>0</v>
      </c>
      <c r="H3582" s="7">
        <f t="shared" si="183"/>
        <v>0</v>
      </c>
      <c r="N3582" s="12">
        <v>44711</v>
      </c>
      <c r="O3582" s="9">
        <v>166.36262629999999</v>
      </c>
    </row>
    <row r="3583" spans="5:15" x14ac:dyDescent="0.3">
      <c r="E3583" s="6">
        <v>36249</v>
      </c>
      <c r="F3583" s="7">
        <v>46.442591999999998</v>
      </c>
      <c r="G3583" s="7">
        <f t="shared" si="182"/>
        <v>0</v>
      </c>
      <c r="H3583" s="7">
        <f t="shared" si="183"/>
        <v>0</v>
      </c>
      <c r="N3583" s="12">
        <v>44711</v>
      </c>
      <c r="O3583" s="9">
        <v>166.36262629999999</v>
      </c>
    </row>
    <row r="3584" spans="5:15" x14ac:dyDescent="0.3">
      <c r="E3584" s="6">
        <v>36249</v>
      </c>
      <c r="F3584" s="7">
        <v>50.037120000000002</v>
      </c>
      <c r="G3584" s="7">
        <f t="shared" si="182"/>
        <v>0</v>
      </c>
      <c r="H3584" s="7">
        <f t="shared" si="183"/>
        <v>0</v>
      </c>
      <c r="N3584" s="12">
        <v>44711</v>
      </c>
      <c r="O3584" s="9">
        <v>166.36262629999999</v>
      </c>
    </row>
    <row r="3585" spans="5:15" x14ac:dyDescent="0.3">
      <c r="E3585" s="6">
        <v>36249</v>
      </c>
      <c r="F3585" s="7">
        <v>51.63984</v>
      </c>
      <c r="G3585" s="7">
        <f t="shared" si="182"/>
        <v>0</v>
      </c>
      <c r="H3585" s="7">
        <f t="shared" si="183"/>
        <v>0</v>
      </c>
      <c r="N3585" s="12">
        <v>44711</v>
      </c>
      <c r="O3585" s="9">
        <v>166.36262629999999</v>
      </c>
    </row>
    <row r="3586" spans="5:15" x14ac:dyDescent="0.3">
      <c r="E3586" s="6">
        <v>36249</v>
      </c>
      <c r="F3586" s="7">
        <v>45.178559999999997</v>
      </c>
      <c r="G3586" s="7">
        <f t="shared" si="182"/>
        <v>0</v>
      </c>
      <c r="H3586" s="7">
        <f t="shared" si="183"/>
        <v>0</v>
      </c>
      <c r="N3586" s="12">
        <v>44711</v>
      </c>
      <c r="O3586" s="9">
        <v>3064.5746949999998</v>
      </c>
    </row>
    <row r="3587" spans="5:15" x14ac:dyDescent="0.3">
      <c r="E3587" s="6">
        <v>36249</v>
      </c>
      <c r="F3587" s="7">
        <v>24.265584</v>
      </c>
      <c r="G3587" s="7">
        <f t="shared" ref="G3587:G3626" si="184">IF(I3587&lt;400,0,IF(I3587&gt;500,500,I3587))</f>
        <v>0</v>
      </c>
      <c r="H3587" s="7">
        <f t="shared" ref="H3587:H3626" si="185">IF(I3587&lt;1900,I3587-G3587,1400)</f>
        <v>0</v>
      </c>
      <c r="N3587" s="12">
        <v>44711</v>
      </c>
      <c r="O3587" s="9">
        <v>4071.50638049998</v>
      </c>
    </row>
    <row r="3588" spans="5:15" x14ac:dyDescent="0.3">
      <c r="E3588" s="6">
        <v>36249</v>
      </c>
      <c r="F3588" s="7">
        <v>2.7972000000000001</v>
      </c>
      <c r="G3588" s="7">
        <f t="shared" si="184"/>
        <v>0</v>
      </c>
      <c r="H3588" s="7">
        <f t="shared" si="185"/>
        <v>0</v>
      </c>
      <c r="N3588" s="12">
        <v>44711</v>
      </c>
      <c r="O3588" s="9">
        <v>4202.8452959999904</v>
      </c>
    </row>
    <row r="3589" spans="5:15" x14ac:dyDescent="0.3">
      <c r="E3589" s="6">
        <v>36249</v>
      </c>
      <c r="F3589" s="7">
        <v>0</v>
      </c>
      <c r="G3589" s="7">
        <f t="shared" si="184"/>
        <v>0</v>
      </c>
      <c r="H3589" s="7">
        <f t="shared" si="185"/>
        <v>0</v>
      </c>
      <c r="N3589" s="12">
        <v>44711</v>
      </c>
      <c r="O3589" s="9">
        <v>4071.50638049998</v>
      </c>
    </row>
    <row r="3590" spans="5:15" x14ac:dyDescent="0.3">
      <c r="E3590" s="6">
        <v>36249</v>
      </c>
      <c r="F3590" s="7">
        <v>0</v>
      </c>
      <c r="G3590" s="7">
        <f t="shared" si="184"/>
        <v>0</v>
      </c>
      <c r="H3590" s="7">
        <f t="shared" si="185"/>
        <v>0</v>
      </c>
      <c r="N3590" s="12">
        <v>44711</v>
      </c>
      <c r="O3590" s="9">
        <v>3677.48963399999</v>
      </c>
    </row>
    <row r="3591" spans="5:15" x14ac:dyDescent="0.3">
      <c r="E3591" s="6">
        <v>36249</v>
      </c>
      <c r="F3591" s="7">
        <v>0</v>
      </c>
      <c r="G3591" s="7">
        <f t="shared" si="184"/>
        <v>0</v>
      </c>
      <c r="H3591" s="7">
        <f t="shared" si="185"/>
        <v>0</v>
      </c>
      <c r="N3591" s="12">
        <v>44711</v>
      </c>
      <c r="O3591" s="9">
        <v>3940.16746499999</v>
      </c>
    </row>
    <row r="3592" spans="5:15" x14ac:dyDescent="0.3">
      <c r="E3592" s="6">
        <v>36249</v>
      </c>
      <c r="F3592" s="7">
        <v>0</v>
      </c>
      <c r="G3592" s="7">
        <f t="shared" si="184"/>
        <v>0</v>
      </c>
      <c r="H3592" s="7">
        <f t="shared" si="185"/>
        <v>0</v>
      </c>
      <c r="N3592" s="12">
        <v>44711</v>
      </c>
      <c r="O3592" s="9">
        <v>4027.7267419999998</v>
      </c>
    </row>
    <row r="3593" spans="5:15" x14ac:dyDescent="0.3">
      <c r="E3593" s="6">
        <v>36249</v>
      </c>
      <c r="F3593" s="7">
        <v>0</v>
      </c>
      <c r="G3593" s="7">
        <f t="shared" si="184"/>
        <v>0</v>
      </c>
      <c r="H3593" s="7">
        <f t="shared" si="185"/>
        <v>0</v>
      </c>
      <c r="N3593" s="12">
        <v>44711</v>
      </c>
      <c r="O3593" s="9">
        <v>3852.6081879999902</v>
      </c>
    </row>
    <row r="3594" spans="5:15" x14ac:dyDescent="0.3">
      <c r="E3594" s="6">
        <v>36249</v>
      </c>
      <c r="F3594" s="7">
        <v>0</v>
      </c>
      <c r="G3594" s="7">
        <f t="shared" si="184"/>
        <v>0</v>
      </c>
      <c r="H3594" s="7">
        <f t="shared" si="185"/>
        <v>0</v>
      </c>
      <c r="N3594" s="12">
        <v>44711</v>
      </c>
      <c r="O3594" s="9">
        <v>3502.3710799999999</v>
      </c>
    </row>
    <row r="3595" spans="5:15" x14ac:dyDescent="0.3">
      <c r="E3595" s="6">
        <v>36249</v>
      </c>
      <c r="F3595" s="7">
        <v>0</v>
      </c>
      <c r="G3595" s="7">
        <f t="shared" si="184"/>
        <v>0</v>
      </c>
      <c r="H3595" s="7">
        <f t="shared" si="185"/>
        <v>0</v>
      </c>
      <c r="N3595" s="12">
        <v>44711</v>
      </c>
      <c r="O3595" s="9">
        <v>3502.3710799999999</v>
      </c>
    </row>
    <row r="3596" spans="5:15" x14ac:dyDescent="0.3">
      <c r="E3596" s="6">
        <v>36249</v>
      </c>
      <c r="F3596" s="7">
        <v>0</v>
      </c>
      <c r="G3596" s="7">
        <f t="shared" si="184"/>
        <v>0</v>
      </c>
      <c r="H3596" s="7">
        <f t="shared" si="185"/>
        <v>0</v>
      </c>
      <c r="N3596" s="12">
        <v>44711</v>
      </c>
      <c r="O3596" s="9">
        <v>2101.4226479999902</v>
      </c>
    </row>
    <row r="3597" spans="5:15" x14ac:dyDescent="0.3">
      <c r="E3597" s="6">
        <v>36249</v>
      </c>
      <c r="F3597" s="7">
        <v>0</v>
      </c>
      <c r="G3597" s="7">
        <f t="shared" si="184"/>
        <v>0</v>
      </c>
      <c r="H3597" s="7">
        <f t="shared" si="185"/>
        <v>0</v>
      </c>
      <c r="N3597" s="12">
        <v>44711</v>
      </c>
      <c r="O3597" s="9">
        <v>1576.066986</v>
      </c>
    </row>
    <row r="3598" spans="5:15" x14ac:dyDescent="0.3">
      <c r="E3598" s="6">
        <v>36249</v>
      </c>
      <c r="F3598" s="7">
        <v>0</v>
      </c>
      <c r="G3598" s="7">
        <f t="shared" si="184"/>
        <v>0</v>
      </c>
      <c r="H3598" s="7">
        <f t="shared" si="185"/>
        <v>0</v>
      </c>
      <c r="N3598" s="12">
        <v>44711</v>
      </c>
      <c r="O3598" s="9">
        <v>1576.066986</v>
      </c>
    </row>
    <row r="3599" spans="5:15" x14ac:dyDescent="0.3">
      <c r="E3599" s="6">
        <v>36249</v>
      </c>
      <c r="F3599" s="7">
        <v>3.71448</v>
      </c>
      <c r="G3599" s="7">
        <f t="shared" si="184"/>
        <v>0</v>
      </c>
      <c r="H3599" s="7">
        <f t="shared" si="185"/>
        <v>0</v>
      </c>
      <c r="N3599" s="12">
        <v>44711</v>
      </c>
      <c r="O3599" s="9">
        <v>166.36262629999999</v>
      </c>
    </row>
    <row r="3600" spans="5:15" x14ac:dyDescent="0.3">
      <c r="E3600" s="6">
        <v>36249</v>
      </c>
      <c r="F3600" s="7">
        <v>11.483136</v>
      </c>
      <c r="G3600" s="7">
        <f t="shared" si="184"/>
        <v>0</v>
      </c>
      <c r="H3600" s="7">
        <f t="shared" si="185"/>
        <v>0</v>
      </c>
      <c r="N3600" s="12">
        <v>44711</v>
      </c>
      <c r="O3600" s="9">
        <v>166.36262629999999</v>
      </c>
    </row>
    <row r="3601" spans="5:15" x14ac:dyDescent="0.3">
      <c r="E3601" s="6">
        <v>36249</v>
      </c>
      <c r="F3601" s="7">
        <v>19.581408</v>
      </c>
      <c r="G3601" s="7">
        <f t="shared" si="184"/>
        <v>0</v>
      </c>
      <c r="H3601" s="7">
        <f t="shared" si="185"/>
        <v>0</v>
      </c>
      <c r="N3601" s="12">
        <v>44711</v>
      </c>
      <c r="O3601" s="9">
        <v>166.36262629999999</v>
      </c>
    </row>
    <row r="3602" spans="5:15" x14ac:dyDescent="0.3">
      <c r="E3602" s="6">
        <v>36249</v>
      </c>
      <c r="F3602" s="7">
        <v>27.346032000000001</v>
      </c>
      <c r="G3602" s="7">
        <f t="shared" si="184"/>
        <v>0</v>
      </c>
      <c r="H3602" s="7">
        <f t="shared" si="185"/>
        <v>0</v>
      </c>
      <c r="N3602" s="12">
        <v>44712</v>
      </c>
      <c r="O3602" s="9">
        <v>166.36262629999999</v>
      </c>
    </row>
    <row r="3603" spans="5:15" x14ac:dyDescent="0.3">
      <c r="E3603" s="6">
        <v>36250</v>
      </c>
      <c r="F3603" s="7">
        <v>35.112672000000003</v>
      </c>
      <c r="G3603" s="7">
        <f t="shared" si="184"/>
        <v>0</v>
      </c>
      <c r="H3603" s="7">
        <f t="shared" si="185"/>
        <v>0</v>
      </c>
      <c r="N3603" s="12">
        <v>44712</v>
      </c>
      <c r="O3603" s="9">
        <v>166.36262629999999</v>
      </c>
    </row>
    <row r="3604" spans="5:15" x14ac:dyDescent="0.3">
      <c r="E3604" s="6">
        <v>36250</v>
      </c>
      <c r="F3604" s="7">
        <v>42.856127999999998</v>
      </c>
      <c r="G3604" s="7">
        <f t="shared" si="184"/>
        <v>0</v>
      </c>
      <c r="H3604" s="7">
        <f t="shared" si="185"/>
        <v>0</v>
      </c>
      <c r="N3604" s="12">
        <v>44712</v>
      </c>
      <c r="O3604" s="9">
        <v>166.36262629999999</v>
      </c>
    </row>
    <row r="3605" spans="5:15" x14ac:dyDescent="0.3">
      <c r="E3605" s="6">
        <v>36250</v>
      </c>
      <c r="F3605" s="7">
        <v>51.342480000000002</v>
      </c>
      <c r="G3605" s="7">
        <f t="shared" si="184"/>
        <v>0</v>
      </c>
      <c r="H3605" s="7">
        <f t="shared" si="185"/>
        <v>0</v>
      </c>
      <c r="N3605" s="12">
        <v>44712</v>
      </c>
      <c r="O3605" s="9">
        <v>166.36262629999999</v>
      </c>
    </row>
    <row r="3606" spans="5:15" x14ac:dyDescent="0.3">
      <c r="E3606" s="6">
        <v>36250</v>
      </c>
      <c r="F3606" s="7">
        <v>61.061616000000001</v>
      </c>
      <c r="G3606" s="7">
        <f t="shared" si="184"/>
        <v>0</v>
      </c>
      <c r="H3606" s="7">
        <f t="shared" si="185"/>
        <v>0</v>
      </c>
      <c r="N3606" s="12">
        <v>44712</v>
      </c>
      <c r="O3606" s="9">
        <v>166.36262629999999</v>
      </c>
    </row>
    <row r="3607" spans="5:15" x14ac:dyDescent="0.3">
      <c r="E3607" s="6">
        <v>36250</v>
      </c>
      <c r="F3607" s="7">
        <v>70.157808000000003</v>
      </c>
      <c r="G3607" s="7">
        <f t="shared" si="184"/>
        <v>0</v>
      </c>
      <c r="H3607" s="7">
        <f t="shared" si="185"/>
        <v>0</v>
      </c>
      <c r="N3607" s="12">
        <v>44712</v>
      </c>
      <c r="O3607" s="9">
        <v>166.36262629999999</v>
      </c>
    </row>
    <row r="3608" spans="5:15" x14ac:dyDescent="0.3">
      <c r="E3608" s="6">
        <v>36250</v>
      </c>
      <c r="F3608" s="7">
        <v>78.367968000000005</v>
      </c>
      <c r="G3608" s="7">
        <f t="shared" si="184"/>
        <v>0</v>
      </c>
      <c r="H3608" s="7">
        <f t="shared" si="185"/>
        <v>0</v>
      </c>
      <c r="N3608" s="12">
        <v>44712</v>
      </c>
      <c r="O3608" s="9">
        <v>166.36262629999999</v>
      </c>
    </row>
    <row r="3609" spans="5:15" x14ac:dyDescent="0.3">
      <c r="E3609" s="6">
        <v>36250</v>
      </c>
      <c r="F3609" s="7">
        <v>85.267728000000005</v>
      </c>
      <c r="G3609" s="7">
        <f t="shared" si="184"/>
        <v>0</v>
      </c>
      <c r="H3609" s="7">
        <f t="shared" si="185"/>
        <v>0</v>
      </c>
      <c r="N3609" s="12">
        <v>44712</v>
      </c>
      <c r="O3609" s="9">
        <v>166.36262629999999</v>
      </c>
    </row>
    <row r="3610" spans="5:15" x14ac:dyDescent="0.3">
      <c r="E3610" s="6">
        <v>36250</v>
      </c>
      <c r="F3610" s="7">
        <v>81.647999999999996</v>
      </c>
      <c r="G3610" s="7">
        <f t="shared" si="184"/>
        <v>0</v>
      </c>
      <c r="H3610" s="7">
        <f t="shared" si="185"/>
        <v>0</v>
      </c>
      <c r="N3610" s="12">
        <v>44712</v>
      </c>
      <c r="O3610" s="9">
        <v>3064.5746949999998</v>
      </c>
    </row>
    <row r="3611" spans="5:15" x14ac:dyDescent="0.3">
      <c r="E3611" s="6">
        <v>36250</v>
      </c>
      <c r="F3611" s="7">
        <v>55.903680000000001</v>
      </c>
      <c r="G3611" s="7">
        <f t="shared" si="184"/>
        <v>0</v>
      </c>
      <c r="H3611" s="7">
        <f t="shared" si="185"/>
        <v>0</v>
      </c>
      <c r="N3611" s="12">
        <v>44712</v>
      </c>
      <c r="O3611" s="9">
        <v>4071.50638049998</v>
      </c>
    </row>
    <row r="3612" spans="5:15" x14ac:dyDescent="0.3">
      <c r="E3612" s="6">
        <v>36250</v>
      </c>
      <c r="F3612" s="7">
        <v>16.050384000000001</v>
      </c>
      <c r="G3612" s="7">
        <f t="shared" si="184"/>
        <v>0</v>
      </c>
      <c r="H3612" s="7">
        <f t="shared" si="185"/>
        <v>0</v>
      </c>
      <c r="N3612" s="12">
        <v>44712</v>
      </c>
      <c r="O3612" s="9">
        <v>4202.8452959999904</v>
      </c>
    </row>
    <row r="3613" spans="5:15" x14ac:dyDescent="0.3">
      <c r="E3613" s="6">
        <v>36250</v>
      </c>
      <c r="F3613" s="7">
        <v>0</v>
      </c>
      <c r="G3613" s="7">
        <f t="shared" si="184"/>
        <v>0</v>
      </c>
      <c r="H3613" s="7">
        <f t="shared" si="185"/>
        <v>0</v>
      </c>
      <c r="N3613" s="12">
        <v>44712</v>
      </c>
      <c r="O3613" s="9">
        <v>4071.50638049998</v>
      </c>
    </row>
    <row r="3614" spans="5:15" x14ac:dyDescent="0.3">
      <c r="E3614" s="6">
        <v>36250</v>
      </c>
      <c r="F3614" s="7">
        <v>-2.6858515411731799E-15</v>
      </c>
      <c r="G3614" s="7">
        <f t="shared" si="184"/>
        <v>0</v>
      </c>
      <c r="H3614" s="7">
        <f t="shared" si="185"/>
        <v>0</v>
      </c>
      <c r="N3614" s="12">
        <v>44712</v>
      </c>
      <c r="O3614" s="9">
        <v>3677.48963399999</v>
      </c>
    </row>
    <row r="3615" spans="5:15" x14ac:dyDescent="0.3">
      <c r="E3615" s="6">
        <v>36250</v>
      </c>
      <c r="F3615" s="7">
        <v>0</v>
      </c>
      <c r="G3615" s="7">
        <f t="shared" si="184"/>
        <v>0</v>
      </c>
      <c r="H3615" s="7">
        <f t="shared" si="185"/>
        <v>0</v>
      </c>
      <c r="N3615" s="12">
        <v>44712</v>
      </c>
      <c r="O3615" s="9">
        <v>3940.16746499999</v>
      </c>
    </row>
    <row r="3616" spans="5:15" x14ac:dyDescent="0.3">
      <c r="E3616" s="6">
        <v>36250</v>
      </c>
      <c r="F3616" s="7">
        <v>0</v>
      </c>
      <c r="G3616" s="7">
        <f t="shared" si="184"/>
        <v>0</v>
      </c>
      <c r="H3616" s="7">
        <f t="shared" si="185"/>
        <v>0</v>
      </c>
      <c r="N3616" s="12">
        <v>44712</v>
      </c>
      <c r="O3616" s="9">
        <v>4027.7267419999998</v>
      </c>
    </row>
    <row r="3617" spans="5:15" x14ac:dyDescent="0.3">
      <c r="E3617" s="6">
        <v>36250</v>
      </c>
      <c r="F3617" s="7">
        <v>0</v>
      </c>
      <c r="G3617" s="7">
        <f t="shared" si="184"/>
        <v>0</v>
      </c>
      <c r="H3617" s="7">
        <f t="shared" si="185"/>
        <v>0</v>
      </c>
      <c r="N3617" s="12">
        <v>44712</v>
      </c>
      <c r="O3617" s="9">
        <v>3852.6081879999902</v>
      </c>
    </row>
    <row r="3618" spans="5:15" x14ac:dyDescent="0.3">
      <c r="E3618" s="6">
        <v>36250</v>
      </c>
      <c r="F3618" s="7">
        <v>0</v>
      </c>
      <c r="G3618" s="7">
        <f t="shared" si="184"/>
        <v>0</v>
      </c>
      <c r="H3618" s="7">
        <f t="shared" si="185"/>
        <v>0</v>
      </c>
      <c r="N3618" s="12">
        <v>44712</v>
      </c>
      <c r="O3618" s="9">
        <v>3502.3710799999999</v>
      </c>
    </row>
    <row r="3619" spans="5:15" x14ac:dyDescent="0.3">
      <c r="E3619" s="6">
        <v>36250</v>
      </c>
      <c r="F3619" s="7">
        <v>0</v>
      </c>
      <c r="G3619" s="7">
        <f t="shared" si="184"/>
        <v>0</v>
      </c>
      <c r="H3619" s="7">
        <f t="shared" si="185"/>
        <v>0</v>
      </c>
      <c r="N3619" s="12">
        <v>44712</v>
      </c>
      <c r="O3619" s="9">
        <v>3502.3710799999999</v>
      </c>
    </row>
    <row r="3620" spans="5:15" x14ac:dyDescent="0.3">
      <c r="E3620" s="6">
        <v>36250</v>
      </c>
      <c r="F3620" s="7">
        <v>0</v>
      </c>
      <c r="G3620" s="7">
        <f t="shared" si="184"/>
        <v>0</v>
      </c>
      <c r="H3620" s="7">
        <f t="shared" si="185"/>
        <v>0</v>
      </c>
      <c r="N3620" s="12">
        <v>44712</v>
      </c>
      <c r="O3620" s="9">
        <v>2101.4226479999902</v>
      </c>
    </row>
    <row r="3621" spans="5:15" x14ac:dyDescent="0.3">
      <c r="E3621" s="6">
        <v>36250</v>
      </c>
      <c r="F3621" s="7">
        <v>0</v>
      </c>
      <c r="G3621" s="7">
        <f t="shared" si="184"/>
        <v>0</v>
      </c>
      <c r="H3621" s="7">
        <f t="shared" si="185"/>
        <v>0</v>
      </c>
      <c r="N3621" s="12">
        <v>44712</v>
      </c>
      <c r="O3621" s="9">
        <v>1576.066986</v>
      </c>
    </row>
    <row r="3622" spans="5:15" x14ac:dyDescent="0.3">
      <c r="E3622" s="6">
        <v>36250</v>
      </c>
      <c r="F3622" s="7">
        <v>6.9864480000000002</v>
      </c>
      <c r="G3622" s="7">
        <f t="shared" si="184"/>
        <v>0</v>
      </c>
      <c r="H3622" s="7">
        <f t="shared" si="185"/>
        <v>0</v>
      </c>
      <c r="N3622" s="12">
        <v>44712</v>
      </c>
      <c r="O3622" s="9">
        <v>1576.066986</v>
      </c>
    </row>
    <row r="3623" spans="5:15" x14ac:dyDescent="0.3">
      <c r="E3623" s="6">
        <v>36250</v>
      </c>
      <c r="F3623" s="7">
        <v>15.914304</v>
      </c>
      <c r="G3623" s="7">
        <f t="shared" si="184"/>
        <v>0</v>
      </c>
      <c r="H3623" s="7">
        <f t="shared" si="185"/>
        <v>0</v>
      </c>
      <c r="N3623" s="12">
        <v>44712</v>
      </c>
      <c r="O3623" s="9">
        <v>166.36262629999999</v>
      </c>
    </row>
    <row r="3624" spans="5:15" x14ac:dyDescent="0.3">
      <c r="E3624" s="6">
        <v>36250</v>
      </c>
      <c r="F3624" s="7">
        <v>20.896847999999999</v>
      </c>
      <c r="G3624" s="7">
        <f t="shared" si="184"/>
        <v>0</v>
      </c>
      <c r="H3624" s="7">
        <f t="shared" si="185"/>
        <v>0</v>
      </c>
      <c r="N3624" s="12">
        <v>44712</v>
      </c>
      <c r="O3624" s="9">
        <v>166.36262629999999</v>
      </c>
    </row>
    <row r="3625" spans="5:15" x14ac:dyDescent="0.3">
      <c r="E3625" s="6">
        <v>36250</v>
      </c>
      <c r="F3625" s="7">
        <v>23.351327999999999</v>
      </c>
      <c r="G3625" s="7">
        <f t="shared" si="184"/>
        <v>0</v>
      </c>
      <c r="H3625" s="7">
        <f t="shared" si="185"/>
        <v>0</v>
      </c>
      <c r="N3625" s="12">
        <v>44712</v>
      </c>
      <c r="O3625" s="9">
        <v>166.36262629999999</v>
      </c>
    </row>
    <row r="3626" spans="5:15" x14ac:dyDescent="0.3">
      <c r="E3626" s="6">
        <v>36250</v>
      </c>
      <c r="F3626" s="7">
        <v>25.642512</v>
      </c>
      <c r="G3626" s="7">
        <f t="shared" si="184"/>
        <v>0</v>
      </c>
      <c r="H3626" s="7">
        <f t="shared" si="185"/>
        <v>0</v>
      </c>
      <c r="N3626" s="12">
        <v>44713</v>
      </c>
      <c r="O3626" s="9">
        <v>166.36262629999999</v>
      </c>
    </row>
    <row r="3627" spans="5:15" x14ac:dyDescent="0.3">
      <c r="E3627" s="1"/>
      <c r="F3627" s="1"/>
      <c r="G3627" s="7"/>
      <c r="H3627" s="7"/>
      <c r="N3627" s="12">
        <v>44713</v>
      </c>
      <c r="O3627" s="9">
        <v>166.36262629999999</v>
      </c>
    </row>
    <row r="3628" spans="5:15" x14ac:dyDescent="0.3">
      <c r="N3628" s="12">
        <v>44713</v>
      </c>
      <c r="O3628" s="9">
        <v>166.36262629999999</v>
      </c>
    </row>
    <row r="3629" spans="5:15" x14ac:dyDescent="0.3">
      <c r="N3629" s="12">
        <v>44713</v>
      </c>
      <c r="O3629" s="9">
        <v>166.36262629999999</v>
      </c>
    </row>
    <row r="3630" spans="5:15" x14ac:dyDescent="0.3">
      <c r="N3630" s="12">
        <v>44713</v>
      </c>
      <c r="O3630" s="9">
        <v>166.36262629999999</v>
      </c>
    </row>
    <row r="3631" spans="5:15" x14ac:dyDescent="0.3">
      <c r="N3631" s="12">
        <v>44713</v>
      </c>
      <c r="O3631" s="9">
        <v>166.36262629999999</v>
      </c>
    </row>
    <row r="3632" spans="5:15" x14ac:dyDescent="0.3">
      <c r="N3632" s="12">
        <v>44713</v>
      </c>
      <c r="O3632" s="9">
        <v>166.36262629999999</v>
      </c>
    </row>
    <row r="3633" spans="14:15" x14ac:dyDescent="0.3">
      <c r="N3633" s="12">
        <v>44713</v>
      </c>
      <c r="O3633" s="9">
        <v>166.36262629999999</v>
      </c>
    </row>
    <row r="3634" spans="14:15" x14ac:dyDescent="0.3">
      <c r="N3634" s="12">
        <v>44713</v>
      </c>
      <c r="O3634" s="9">
        <v>3064.5746949999998</v>
      </c>
    </row>
    <row r="3635" spans="14:15" x14ac:dyDescent="0.3">
      <c r="N3635" s="12">
        <v>44713</v>
      </c>
      <c r="O3635" s="9">
        <v>4071.50638049998</v>
      </c>
    </row>
    <row r="3636" spans="14:15" x14ac:dyDescent="0.3">
      <c r="N3636" s="12">
        <v>44713</v>
      </c>
      <c r="O3636" s="9">
        <v>4202.8452959999904</v>
      </c>
    </row>
    <row r="3637" spans="14:15" x14ac:dyDescent="0.3">
      <c r="N3637" s="12">
        <v>44713</v>
      </c>
      <c r="O3637" s="9">
        <v>4071.50638049998</v>
      </c>
    </row>
    <row r="3638" spans="14:15" x14ac:dyDescent="0.3">
      <c r="N3638" s="12">
        <v>44713</v>
      </c>
      <c r="O3638" s="9">
        <v>3677.48963399999</v>
      </c>
    </row>
    <row r="3639" spans="14:15" x14ac:dyDescent="0.3">
      <c r="N3639" s="12">
        <v>44713</v>
      </c>
      <c r="O3639" s="9">
        <v>3940.16746499999</v>
      </c>
    </row>
    <row r="3640" spans="14:15" x14ac:dyDescent="0.3">
      <c r="N3640" s="12">
        <v>44713</v>
      </c>
      <c r="O3640" s="9">
        <v>4027.7267419999998</v>
      </c>
    </row>
    <row r="3641" spans="14:15" x14ac:dyDescent="0.3">
      <c r="N3641" s="12">
        <v>44713</v>
      </c>
      <c r="O3641" s="9">
        <v>3852.6081879999902</v>
      </c>
    </row>
    <row r="3642" spans="14:15" x14ac:dyDescent="0.3">
      <c r="N3642" s="12">
        <v>44713</v>
      </c>
      <c r="O3642" s="9">
        <v>3502.3710799999999</v>
      </c>
    </row>
    <row r="3643" spans="14:15" x14ac:dyDescent="0.3">
      <c r="N3643" s="12">
        <v>44713</v>
      </c>
      <c r="O3643" s="9">
        <v>3502.3710799999999</v>
      </c>
    </row>
    <row r="3644" spans="14:15" x14ac:dyDescent="0.3">
      <c r="N3644" s="12">
        <v>44713</v>
      </c>
      <c r="O3644" s="9">
        <v>2101.4226479999902</v>
      </c>
    </row>
    <row r="3645" spans="14:15" x14ac:dyDescent="0.3">
      <c r="N3645" s="12">
        <v>44713</v>
      </c>
      <c r="O3645" s="9">
        <v>1576.066986</v>
      </c>
    </row>
    <row r="3646" spans="14:15" x14ac:dyDescent="0.3">
      <c r="N3646" s="12">
        <v>44713</v>
      </c>
      <c r="O3646" s="9">
        <v>1576.066986</v>
      </c>
    </row>
    <row r="3647" spans="14:15" x14ac:dyDescent="0.3">
      <c r="N3647" s="12">
        <v>44713</v>
      </c>
      <c r="O3647" s="9">
        <v>166.36262629999999</v>
      </c>
    </row>
    <row r="3648" spans="14:15" x14ac:dyDescent="0.3">
      <c r="N3648" s="12">
        <v>44713</v>
      </c>
      <c r="O3648" s="9">
        <v>166.36262629999999</v>
      </c>
    </row>
    <row r="3649" spans="14:15" x14ac:dyDescent="0.3">
      <c r="N3649" s="12">
        <v>44713</v>
      </c>
      <c r="O3649" s="9">
        <v>166.36262629999999</v>
      </c>
    </row>
    <row r="3650" spans="14:15" x14ac:dyDescent="0.3">
      <c r="N3650" s="12">
        <v>44714</v>
      </c>
      <c r="O3650" s="9">
        <v>166.36262629999999</v>
      </c>
    </row>
    <row r="3651" spans="14:15" x14ac:dyDescent="0.3">
      <c r="N3651" s="12">
        <v>44714</v>
      </c>
      <c r="O3651" s="9">
        <v>166.36262629999999</v>
      </c>
    </row>
    <row r="3652" spans="14:15" x14ac:dyDescent="0.3">
      <c r="N3652" s="12">
        <v>44714</v>
      </c>
      <c r="O3652" s="9">
        <v>166.36262629999999</v>
      </c>
    </row>
    <row r="3653" spans="14:15" x14ac:dyDescent="0.3">
      <c r="N3653" s="12">
        <v>44714</v>
      </c>
      <c r="O3653" s="9">
        <v>166.36262629999999</v>
      </c>
    </row>
    <row r="3654" spans="14:15" x14ac:dyDescent="0.3">
      <c r="N3654" s="12">
        <v>44714</v>
      </c>
      <c r="O3654" s="9">
        <v>166.36262629999999</v>
      </c>
    </row>
    <row r="3655" spans="14:15" x14ac:dyDescent="0.3">
      <c r="N3655" s="12">
        <v>44714</v>
      </c>
      <c r="O3655" s="9">
        <v>166.36262629999999</v>
      </c>
    </row>
    <row r="3656" spans="14:15" x14ac:dyDescent="0.3">
      <c r="N3656" s="12">
        <v>44714</v>
      </c>
      <c r="O3656" s="9">
        <v>166.36262629999999</v>
      </c>
    </row>
    <row r="3657" spans="14:15" x14ac:dyDescent="0.3">
      <c r="N3657" s="12">
        <v>44714</v>
      </c>
      <c r="O3657" s="9">
        <v>166.36262629999999</v>
      </c>
    </row>
    <row r="3658" spans="14:15" x14ac:dyDescent="0.3">
      <c r="N3658" s="12">
        <v>44714</v>
      </c>
      <c r="O3658" s="9">
        <v>3064.5746949999998</v>
      </c>
    </row>
    <row r="3659" spans="14:15" x14ac:dyDescent="0.3">
      <c r="N3659" s="12">
        <v>44714</v>
      </c>
      <c r="O3659" s="9">
        <v>4071.50638049998</v>
      </c>
    </row>
    <row r="3660" spans="14:15" x14ac:dyDescent="0.3">
      <c r="N3660" s="12">
        <v>44714</v>
      </c>
      <c r="O3660" s="9">
        <v>4202.8452959999904</v>
      </c>
    </row>
    <row r="3661" spans="14:15" x14ac:dyDescent="0.3">
      <c r="N3661" s="12">
        <v>44714</v>
      </c>
      <c r="O3661" s="9">
        <v>4071.50638049998</v>
      </c>
    </row>
    <row r="3662" spans="14:15" x14ac:dyDescent="0.3">
      <c r="N3662" s="12">
        <v>44714</v>
      </c>
      <c r="O3662" s="9">
        <v>3677.48963399999</v>
      </c>
    </row>
    <row r="3663" spans="14:15" x14ac:dyDescent="0.3">
      <c r="N3663" s="12">
        <v>44714</v>
      </c>
      <c r="O3663" s="9">
        <v>3940.16746499999</v>
      </c>
    </row>
    <row r="3664" spans="14:15" x14ac:dyDescent="0.3">
      <c r="N3664" s="12">
        <v>44714</v>
      </c>
      <c r="O3664" s="9">
        <v>4027.7267419999998</v>
      </c>
    </row>
    <row r="3665" spans="14:15" x14ac:dyDescent="0.3">
      <c r="N3665" s="12">
        <v>44714</v>
      </c>
      <c r="O3665" s="9">
        <v>3852.6081879999902</v>
      </c>
    </row>
    <row r="3666" spans="14:15" x14ac:dyDescent="0.3">
      <c r="N3666" s="12">
        <v>44714</v>
      </c>
      <c r="O3666" s="9">
        <v>3502.3710799999999</v>
      </c>
    </row>
    <row r="3667" spans="14:15" x14ac:dyDescent="0.3">
      <c r="N3667" s="12">
        <v>44714</v>
      </c>
      <c r="O3667" s="9">
        <v>3502.3710799999999</v>
      </c>
    </row>
    <row r="3668" spans="14:15" x14ac:dyDescent="0.3">
      <c r="N3668" s="12">
        <v>44714</v>
      </c>
      <c r="O3668" s="9">
        <v>2101.4226479999902</v>
      </c>
    </row>
    <row r="3669" spans="14:15" x14ac:dyDescent="0.3">
      <c r="N3669" s="12">
        <v>44714</v>
      </c>
      <c r="O3669" s="9">
        <v>1576.066986</v>
      </c>
    </row>
    <row r="3670" spans="14:15" x14ac:dyDescent="0.3">
      <c r="N3670" s="12">
        <v>44714</v>
      </c>
      <c r="O3670" s="9">
        <v>1576.066986</v>
      </c>
    </row>
    <row r="3671" spans="14:15" x14ac:dyDescent="0.3">
      <c r="N3671" s="12">
        <v>44714</v>
      </c>
      <c r="O3671" s="9">
        <v>166.36262629999999</v>
      </c>
    </row>
    <row r="3672" spans="14:15" x14ac:dyDescent="0.3">
      <c r="N3672" s="12">
        <v>44714</v>
      </c>
      <c r="O3672" s="9">
        <v>166.36262629999999</v>
      </c>
    </row>
    <row r="3673" spans="14:15" x14ac:dyDescent="0.3">
      <c r="N3673" s="12">
        <v>44714</v>
      </c>
      <c r="O3673" s="9">
        <v>166.36262629999999</v>
      </c>
    </row>
    <row r="3674" spans="14:15" x14ac:dyDescent="0.3">
      <c r="N3674" s="12">
        <v>44715</v>
      </c>
      <c r="O3674" s="9">
        <v>166.36262629999999</v>
      </c>
    </row>
    <row r="3675" spans="14:15" x14ac:dyDescent="0.3">
      <c r="N3675" s="12">
        <v>44715</v>
      </c>
      <c r="O3675" s="9">
        <v>166.36262629999999</v>
      </c>
    </row>
    <row r="3676" spans="14:15" x14ac:dyDescent="0.3">
      <c r="N3676" s="12">
        <v>44715</v>
      </c>
      <c r="O3676" s="9">
        <v>166.36262629999999</v>
      </c>
    </row>
    <row r="3677" spans="14:15" x14ac:dyDescent="0.3">
      <c r="N3677" s="12">
        <v>44715</v>
      </c>
      <c r="O3677" s="9">
        <v>166.36262629999999</v>
      </c>
    </row>
    <row r="3678" spans="14:15" x14ac:dyDescent="0.3">
      <c r="N3678" s="12">
        <v>44715</v>
      </c>
      <c r="O3678" s="9">
        <v>166.36262629999999</v>
      </c>
    </row>
    <row r="3679" spans="14:15" x14ac:dyDescent="0.3">
      <c r="N3679" s="12">
        <v>44715</v>
      </c>
      <c r="O3679" s="9">
        <v>166.36262629999999</v>
      </c>
    </row>
    <row r="3680" spans="14:15" x14ac:dyDescent="0.3">
      <c r="N3680" s="12">
        <v>44715</v>
      </c>
      <c r="O3680" s="9">
        <v>166.36262629999999</v>
      </c>
    </row>
    <row r="3681" spans="14:15" x14ac:dyDescent="0.3">
      <c r="N3681" s="12">
        <v>44715</v>
      </c>
      <c r="O3681" s="9">
        <v>166.36262629999999</v>
      </c>
    </row>
    <row r="3682" spans="14:15" x14ac:dyDescent="0.3">
      <c r="N3682" s="12">
        <v>44715</v>
      </c>
      <c r="O3682" s="9">
        <v>166.36262629999999</v>
      </c>
    </row>
    <row r="3683" spans="14:15" x14ac:dyDescent="0.3">
      <c r="N3683" s="12">
        <v>44715</v>
      </c>
      <c r="O3683" s="9">
        <v>166.36262629999999</v>
      </c>
    </row>
    <row r="3684" spans="14:15" x14ac:dyDescent="0.3">
      <c r="N3684" s="12">
        <v>44715</v>
      </c>
      <c r="O3684" s="9">
        <v>166.36262629999999</v>
      </c>
    </row>
    <row r="3685" spans="14:15" x14ac:dyDescent="0.3">
      <c r="N3685" s="12">
        <v>44715</v>
      </c>
      <c r="O3685" s="9">
        <v>166.36262629999999</v>
      </c>
    </row>
    <row r="3686" spans="14:15" x14ac:dyDescent="0.3">
      <c r="N3686" s="12">
        <v>44715</v>
      </c>
      <c r="O3686" s="9">
        <v>166.36262629999999</v>
      </c>
    </row>
    <row r="3687" spans="14:15" x14ac:dyDescent="0.3">
      <c r="N3687" s="12">
        <v>44715</v>
      </c>
      <c r="O3687" s="9">
        <v>166.36262629999999</v>
      </c>
    </row>
    <row r="3688" spans="14:15" x14ac:dyDescent="0.3">
      <c r="N3688" s="12">
        <v>44715</v>
      </c>
      <c r="O3688" s="9">
        <v>166.36262629999999</v>
      </c>
    </row>
    <row r="3689" spans="14:15" x14ac:dyDescent="0.3">
      <c r="N3689" s="12">
        <v>44715</v>
      </c>
      <c r="O3689" s="9">
        <v>166.36262629999999</v>
      </c>
    </row>
    <row r="3690" spans="14:15" x14ac:dyDescent="0.3">
      <c r="N3690" s="12">
        <v>44715</v>
      </c>
      <c r="O3690" s="9">
        <v>166.36262629999999</v>
      </c>
    </row>
    <row r="3691" spans="14:15" x14ac:dyDescent="0.3">
      <c r="N3691" s="12">
        <v>44715</v>
      </c>
      <c r="O3691" s="9">
        <v>166.36262629999999</v>
      </c>
    </row>
    <row r="3692" spans="14:15" x14ac:dyDescent="0.3">
      <c r="N3692" s="12">
        <v>44715</v>
      </c>
      <c r="O3692" s="9">
        <v>166.36262629999999</v>
      </c>
    </row>
    <row r="3693" spans="14:15" x14ac:dyDescent="0.3">
      <c r="N3693" s="12">
        <v>44715</v>
      </c>
      <c r="O3693" s="9">
        <v>166.36262629999999</v>
      </c>
    </row>
    <row r="3694" spans="14:15" x14ac:dyDescent="0.3">
      <c r="N3694" s="12">
        <v>44715</v>
      </c>
      <c r="O3694" s="9">
        <v>166.36262629999999</v>
      </c>
    </row>
    <row r="3695" spans="14:15" x14ac:dyDescent="0.3">
      <c r="N3695" s="12">
        <v>44715</v>
      </c>
      <c r="O3695" s="9">
        <v>166.36262629999999</v>
      </c>
    </row>
    <row r="3696" spans="14:15" x14ac:dyDescent="0.3">
      <c r="N3696" s="12">
        <v>44715</v>
      </c>
      <c r="O3696" s="9">
        <v>166.36262629999999</v>
      </c>
    </row>
    <row r="3697" spans="14:15" x14ac:dyDescent="0.3">
      <c r="N3697" s="12">
        <v>44715</v>
      </c>
      <c r="O3697" s="9">
        <v>166.36262629999999</v>
      </c>
    </row>
    <row r="3698" spans="14:15" x14ac:dyDescent="0.3">
      <c r="N3698" s="12">
        <v>44716</v>
      </c>
      <c r="O3698" s="9">
        <v>166.36262629999999</v>
      </c>
    </row>
    <row r="3699" spans="14:15" x14ac:dyDescent="0.3">
      <c r="N3699" s="12">
        <v>44716</v>
      </c>
      <c r="O3699" s="9">
        <v>166.36262629999999</v>
      </c>
    </row>
    <row r="3700" spans="14:15" x14ac:dyDescent="0.3">
      <c r="N3700" s="12">
        <v>44716</v>
      </c>
      <c r="O3700" s="9">
        <v>166.36262629999999</v>
      </c>
    </row>
    <row r="3701" spans="14:15" x14ac:dyDescent="0.3">
      <c r="N3701" s="12">
        <v>44716</v>
      </c>
      <c r="O3701" s="9">
        <v>166.36262629999999</v>
      </c>
    </row>
    <row r="3702" spans="14:15" x14ac:dyDescent="0.3">
      <c r="N3702" s="12">
        <v>44716</v>
      </c>
      <c r="O3702" s="9">
        <v>166.36262629999999</v>
      </c>
    </row>
    <row r="3703" spans="14:15" x14ac:dyDescent="0.3">
      <c r="N3703" s="12">
        <v>44716</v>
      </c>
      <c r="O3703" s="9">
        <v>166.36262629999999</v>
      </c>
    </row>
    <row r="3704" spans="14:15" x14ac:dyDescent="0.3">
      <c r="N3704" s="12">
        <v>44716</v>
      </c>
      <c r="O3704" s="9">
        <v>166.36262629999999</v>
      </c>
    </row>
    <row r="3705" spans="14:15" x14ac:dyDescent="0.3">
      <c r="N3705" s="12">
        <v>44716</v>
      </c>
      <c r="O3705" s="9">
        <v>166.36262629999999</v>
      </c>
    </row>
    <row r="3706" spans="14:15" x14ac:dyDescent="0.3">
      <c r="N3706" s="12">
        <v>44716</v>
      </c>
      <c r="O3706" s="9">
        <v>166.36262629999999</v>
      </c>
    </row>
    <row r="3707" spans="14:15" x14ac:dyDescent="0.3">
      <c r="N3707" s="12">
        <v>44716</v>
      </c>
      <c r="O3707" s="9">
        <v>166.36262629999999</v>
      </c>
    </row>
    <row r="3708" spans="14:15" x14ac:dyDescent="0.3">
      <c r="N3708" s="12">
        <v>44716</v>
      </c>
      <c r="O3708" s="9">
        <v>166.36262629999999</v>
      </c>
    </row>
    <row r="3709" spans="14:15" x14ac:dyDescent="0.3">
      <c r="N3709" s="12">
        <v>44716</v>
      </c>
      <c r="O3709" s="9">
        <v>166.36262629999999</v>
      </c>
    </row>
    <row r="3710" spans="14:15" x14ac:dyDescent="0.3">
      <c r="N3710" s="12">
        <v>44716</v>
      </c>
      <c r="O3710" s="9">
        <v>166.36262629999999</v>
      </c>
    </row>
    <row r="3711" spans="14:15" x14ac:dyDescent="0.3">
      <c r="N3711" s="12">
        <v>44716</v>
      </c>
      <c r="O3711" s="9">
        <v>166.36262629999999</v>
      </c>
    </row>
    <row r="3712" spans="14:15" x14ac:dyDescent="0.3">
      <c r="N3712" s="12">
        <v>44716</v>
      </c>
      <c r="O3712" s="9">
        <v>166.36262629999999</v>
      </c>
    </row>
    <row r="3713" spans="14:15" x14ac:dyDescent="0.3">
      <c r="N3713" s="12">
        <v>44716</v>
      </c>
      <c r="O3713" s="9">
        <v>166.36262629999999</v>
      </c>
    </row>
    <row r="3714" spans="14:15" x14ac:dyDescent="0.3">
      <c r="N3714" s="12">
        <v>44716</v>
      </c>
      <c r="O3714" s="9">
        <v>166.36262629999999</v>
      </c>
    </row>
    <row r="3715" spans="14:15" x14ac:dyDescent="0.3">
      <c r="N3715" s="12">
        <v>44716</v>
      </c>
      <c r="O3715" s="9">
        <v>166.36262629999999</v>
      </c>
    </row>
    <row r="3716" spans="14:15" x14ac:dyDescent="0.3">
      <c r="N3716" s="12">
        <v>44716</v>
      </c>
      <c r="O3716" s="9">
        <v>166.36262629999999</v>
      </c>
    </row>
    <row r="3717" spans="14:15" x14ac:dyDescent="0.3">
      <c r="N3717" s="12">
        <v>44716</v>
      </c>
      <c r="O3717" s="9">
        <v>166.36262629999999</v>
      </c>
    </row>
    <row r="3718" spans="14:15" x14ac:dyDescent="0.3">
      <c r="N3718" s="12">
        <v>44716</v>
      </c>
      <c r="O3718" s="9">
        <v>166.36262629999999</v>
      </c>
    </row>
    <row r="3719" spans="14:15" x14ac:dyDescent="0.3">
      <c r="N3719" s="12">
        <v>44716</v>
      </c>
      <c r="O3719" s="9">
        <v>166.36262629999999</v>
      </c>
    </row>
    <row r="3720" spans="14:15" x14ac:dyDescent="0.3">
      <c r="N3720" s="12">
        <v>44716</v>
      </c>
      <c r="O3720" s="9">
        <v>166.36262629999999</v>
      </c>
    </row>
    <row r="3721" spans="14:15" x14ac:dyDescent="0.3">
      <c r="N3721" s="12">
        <v>44716</v>
      </c>
      <c r="O3721" s="9">
        <v>166.36262629999999</v>
      </c>
    </row>
    <row r="3722" spans="14:15" x14ac:dyDescent="0.3">
      <c r="N3722" s="12">
        <v>44717</v>
      </c>
      <c r="O3722" s="9">
        <v>166.36262629999999</v>
      </c>
    </row>
    <row r="3723" spans="14:15" x14ac:dyDescent="0.3">
      <c r="N3723" s="12">
        <v>44717</v>
      </c>
      <c r="O3723" s="9">
        <v>166.36262629999999</v>
      </c>
    </row>
    <row r="3724" spans="14:15" x14ac:dyDescent="0.3">
      <c r="N3724" s="12">
        <v>44717</v>
      </c>
      <c r="O3724" s="9">
        <v>166.36262629999999</v>
      </c>
    </row>
    <row r="3725" spans="14:15" x14ac:dyDescent="0.3">
      <c r="N3725" s="12">
        <v>44717</v>
      </c>
      <c r="O3725" s="9">
        <v>166.36262629999999</v>
      </c>
    </row>
    <row r="3726" spans="14:15" x14ac:dyDescent="0.3">
      <c r="N3726" s="12">
        <v>44717</v>
      </c>
      <c r="O3726" s="9">
        <v>166.36262629999999</v>
      </c>
    </row>
    <row r="3727" spans="14:15" x14ac:dyDescent="0.3">
      <c r="N3727" s="12">
        <v>44717</v>
      </c>
      <c r="O3727" s="9">
        <v>166.36262629999999</v>
      </c>
    </row>
    <row r="3728" spans="14:15" x14ac:dyDescent="0.3">
      <c r="N3728" s="12">
        <v>44717</v>
      </c>
      <c r="O3728" s="9">
        <v>166.36262629999999</v>
      </c>
    </row>
    <row r="3729" spans="14:15" x14ac:dyDescent="0.3">
      <c r="N3729" s="12">
        <v>44717</v>
      </c>
      <c r="O3729" s="9">
        <v>166.36262629999999</v>
      </c>
    </row>
    <row r="3730" spans="14:15" x14ac:dyDescent="0.3">
      <c r="N3730" s="12">
        <v>44717</v>
      </c>
      <c r="O3730" s="9">
        <v>3064.5746949999998</v>
      </c>
    </row>
    <row r="3731" spans="14:15" x14ac:dyDescent="0.3">
      <c r="N3731" s="12">
        <v>44717</v>
      </c>
      <c r="O3731" s="9">
        <v>4071.50638049998</v>
      </c>
    </row>
    <row r="3732" spans="14:15" x14ac:dyDescent="0.3">
      <c r="N3732" s="12">
        <v>44717</v>
      </c>
      <c r="O3732" s="9">
        <v>4202.8452959999904</v>
      </c>
    </row>
    <row r="3733" spans="14:15" x14ac:dyDescent="0.3">
      <c r="N3733" s="12">
        <v>44717</v>
      </c>
      <c r="O3733" s="9">
        <v>4071.50638049998</v>
      </c>
    </row>
    <row r="3734" spans="14:15" x14ac:dyDescent="0.3">
      <c r="N3734" s="12">
        <v>44717</v>
      </c>
      <c r="O3734" s="9">
        <v>3677.48963399999</v>
      </c>
    </row>
    <row r="3735" spans="14:15" x14ac:dyDescent="0.3">
      <c r="N3735" s="12">
        <v>44717</v>
      </c>
      <c r="O3735" s="9">
        <v>3940.16746499999</v>
      </c>
    </row>
    <row r="3736" spans="14:15" x14ac:dyDescent="0.3">
      <c r="N3736" s="12">
        <v>44717</v>
      </c>
      <c r="O3736" s="9">
        <v>4027.7267419999998</v>
      </c>
    </row>
    <row r="3737" spans="14:15" x14ac:dyDescent="0.3">
      <c r="N3737" s="12">
        <v>44717</v>
      </c>
      <c r="O3737" s="9">
        <v>3852.6081879999902</v>
      </c>
    </row>
    <row r="3738" spans="14:15" x14ac:dyDescent="0.3">
      <c r="N3738" s="12">
        <v>44717</v>
      </c>
      <c r="O3738" s="9">
        <v>3502.3710799999999</v>
      </c>
    </row>
    <row r="3739" spans="14:15" x14ac:dyDescent="0.3">
      <c r="N3739" s="12">
        <v>44717</v>
      </c>
      <c r="O3739" s="9">
        <v>3502.3710799999999</v>
      </c>
    </row>
    <row r="3740" spans="14:15" x14ac:dyDescent="0.3">
      <c r="N3740" s="12">
        <v>44717</v>
      </c>
      <c r="O3740" s="9">
        <v>2101.4226479999902</v>
      </c>
    </row>
    <row r="3741" spans="14:15" x14ac:dyDescent="0.3">
      <c r="N3741" s="12">
        <v>44717</v>
      </c>
      <c r="O3741" s="9">
        <v>1576.066986</v>
      </c>
    </row>
    <row r="3742" spans="14:15" x14ac:dyDescent="0.3">
      <c r="N3742" s="12">
        <v>44717</v>
      </c>
      <c r="O3742" s="9">
        <v>1576.066986</v>
      </c>
    </row>
    <row r="3743" spans="14:15" x14ac:dyDescent="0.3">
      <c r="N3743" s="12">
        <v>44717</v>
      </c>
      <c r="O3743" s="9">
        <v>166.36262629999999</v>
      </c>
    </row>
    <row r="3744" spans="14:15" x14ac:dyDescent="0.3">
      <c r="N3744" s="12">
        <v>44717</v>
      </c>
      <c r="O3744" s="9">
        <v>166.36262629999999</v>
      </c>
    </row>
    <row r="3745" spans="14:15" x14ac:dyDescent="0.3">
      <c r="N3745" s="12">
        <v>44717</v>
      </c>
      <c r="O3745" s="9">
        <v>166.36262629999999</v>
      </c>
    </row>
    <row r="3746" spans="14:15" x14ac:dyDescent="0.3">
      <c r="N3746" s="12">
        <v>44718</v>
      </c>
      <c r="O3746" s="9">
        <v>166.36262629999999</v>
      </c>
    </row>
    <row r="3747" spans="14:15" x14ac:dyDescent="0.3">
      <c r="N3747" s="12">
        <v>44718</v>
      </c>
      <c r="O3747" s="9">
        <v>166.36262629999999</v>
      </c>
    </row>
    <row r="3748" spans="14:15" x14ac:dyDescent="0.3">
      <c r="N3748" s="12">
        <v>44718</v>
      </c>
      <c r="O3748" s="9">
        <v>166.36262629999999</v>
      </c>
    </row>
    <row r="3749" spans="14:15" x14ac:dyDescent="0.3">
      <c r="N3749" s="12">
        <v>44718</v>
      </c>
      <c r="O3749" s="9">
        <v>166.36262629999999</v>
      </c>
    </row>
    <row r="3750" spans="14:15" x14ac:dyDescent="0.3">
      <c r="N3750" s="12">
        <v>44718</v>
      </c>
      <c r="O3750" s="9">
        <v>166.36262629999999</v>
      </c>
    </row>
    <row r="3751" spans="14:15" x14ac:dyDescent="0.3">
      <c r="N3751" s="12">
        <v>44718</v>
      </c>
      <c r="O3751" s="9">
        <v>166.36262629999999</v>
      </c>
    </row>
    <row r="3752" spans="14:15" x14ac:dyDescent="0.3">
      <c r="N3752" s="12">
        <v>44718</v>
      </c>
      <c r="O3752" s="9">
        <v>166.36262629999999</v>
      </c>
    </row>
    <row r="3753" spans="14:15" x14ac:dyDescent="0.3">
      <c r="N3753" s="12">
        <v>44718</v>
      </c>
      <c r="O3753" s="9">
        <v>166.36262629999999</v>
      </c>
    </row>
    <row r="3754" spans="14:15" x14ac:dyDescent="0.3">
      <c r="N3754" s="12">
        <v>44718</v>
      </c>
      <c r="O3754" s="9">
        <v>3064.5746949999998</v>
      </c>
    </row>
    <row r="3755" spans="14:15" x14ac:dyDescent="0.3">
      <c r="N3755" s="12">
        <v>44718</v>
      </c>
      <c r="O3755" s="9">
        <v>4071.50638049998</v>
      </c>
    </row>
    <row r="3756" spans="14:15" x14ac:dyDescent="0.3">
      <c r="N3756" s="12">
        <v>44718</v>
      </c>
      <c r="O3756" s="9">
        <v>4202.8452959999904</v>
      </c>
    </row>
    <row r="3757" spans="14:15" x14ac:dyDescent="0.3">
      <c r="N3757" s="12">
        <v>44718</v>
      </c>
      <c r="O3757" s="9">
        <v>4071.50638049998</v>
      </c>
    </row>
    <row r="3758" spans="14:15" x14ac:dyDescent="0.3">
      <c r="N3758" s="12">
        <v>44718</v>
      </c>
      <c r="O3758" s="9">
        <v>3677.48963399999</v>
      </c>
    </row>
    <row r="3759" spans="14:15" x14ac:dyDescent="0.3">
      <c r="N3759" s="12">
        <v>44718</v>
      </c>
      <c r="O3759" s="9">
        <v>3940.16746499999</v>
      </c>
    </row>
    <row r="3760" spans="14:15" x14ac:dyDescent="0.3">
      <c r="N3760" s="12">
        <v>44718</v>
      </c>
      <c r="O3760" s="9">
        <v>4027.7267419999998</v>
      </c>
    </row>
    <row r="3761" spans="14:15" x14ac:dyDescent="0.3">
      <c r="N3761" s="12">
        <v>44718</v>
      </c>
      <c r="O3761" s="9">
        <v>3852.6081879999902</v>
      </c>
    </row>
    <row r="3762" spans="14:15" x14ac:dyDescent="0.3">
      <c r="N3762" s="12">
        <v>44718</v>
      </c>
      <c r="O3762" s="9">
        <v>3502.3710799999999</v>
      </c>
    </row>
    <row r="3763" spans="14:15" x14ac:dyDescent="0.3">
      <c r="N3763" s="12">
        <v>44718</v>
      </c>
      <c r="O3763" s="9">
        <v>3502.3710799999999</v>
      </c>
    </row>
    <row r="3764" spans="14:15" x14ac:dyDescent="0.3">
      <c r="N3764" s="12">
        <v>44718</v>
      </c>
      <c r="O3764" s="9">
        <v>2101.4226479999902</v>
      </c>
    </row>
    <row r="3765" spans="14:15" x14ac:dyDescent="0.3">
      <c r="N3765" s="12">
        <v>44718</v>
      </c>
      <c r="O3765" s="9">
        <v>1576.066986</v>
      </c>
    </row>
    <row r="3766" spans="14:15" x14ac:dyDescent="0.3">
      <c r="N3766" s="12">
        <v>44718</v>
      </c>
      <c r="O3766" s="9">
        <v>1576.066986</v>
      </c>
    </row>
    <row r="3767" spans="14:15" x14ac:dyDescent="0.3">
      <c r="N3767" s="12">
        <v>44718</v>
      </c>
      <c r="O3767" s="9">
        <v>166.36262629999999</v>
      </c>
    </row>
    <row r="3768" spans="14:15" x14ac:dyDescent="0.3">
      <c r="N3768" s="12">
        <v>44718</v>
      </c>
      <c r="O3768" s="9">
        <v>166.36262629999999</v>
      </c>
    </row>
    <row r="3769" spans="14:15" x14ac:dyDescent="0.3">
      <c r="N3769" s="12">
        <v>44718</v>
      </c>
      <c r="O3769" s="9">
        <v>166.36262629999999</v>
      </c>
    </row>
    <row r="3770" spans="14:15" x14ac:dyDescent="0.3">
      <c r="N3770" s="12">
        <v>44719</v>
      </c>
      <c r="O3770" s="9">
        <v>166.36262629999999</v>
      </c>
    </row>
    <row r="3771" spans="14:15" x14ac:dyDescent="0.3">
      <c r="N3771" s="12">
        <v>44719</v>
      </c>
      <c r="O3771" s="9">
        <v>166.36262629999999</v>
      </c>
    </row>
    <row r="3772" spans="14:15" x14ac:dyDescent="0.3">
      <c r="N3772" s="12">
        <v>44719</v>
      </c>
      <c r="O3772" s="9">
        <v>166.36262629999999</v>
      </c>
    </row>
    <row r="3773" spans="14:15" x14ac:dyDescent="0.3">
      <c r="N3773" s="12">
        <v>44719</v>
      </c>
      <c r="O3773" s="9">
        <v>166.36262629999999</v>
      </c>
    </row>
    <row r="3774" spans="14:15" x14ac:dyDescent="0.3">
      <c r="N3774" s="12">
        <v>44719</v>
      </c>
      <c r="O3774" s="9">
        <v>166.36262629999999</v>
      </c>
    </row>
    <row r="3775" spans="14:15" x14ac:dyDescent="0.3">
      <c r="N3775" s="12">
        <v>44719</v>
      </c>
      <c r="O3775" s="9">
        <v>166.36262629999999</v>
      </c>
    </row>
    <row r="3776" spans="14:15" x14ac:dyDescent="0.3">
      <c r="N3776" s="12">
        <v>44719</v>
      </c>
      <c r="O3776" s="9">
        <v>166.36262629999999</v>
      </c>
    </row>
    <row r="3777" spans="14:15" x14ac:dyDescent="0.3">
      <c r="N3777" s="12">
        <v>44719</v>
      </c>
      <c r="O3777" s="9">
        <v>166.36262629999999</v>
      </c>
    </row>
    <row r="3778" spans="14:15" x14ac:dyDescent="0.3">
      <c r="N3778" s="12">
        <v>44719</v>
      </c>
      <c r="O3778" s="9">
        <v>3064.5746949999998</v>
      </c>
    </row>
    <row r="3779" spans="14:15" x14ac:dyDescent="0.3">
      <c r="N3779" s="12">
        <v>44719</v>
      </c>
      <c r="O3779" s="9">
        <v>4071.50638049998</v>
      </c>
    </row>
    <row r="3780" spans="14:15" x14ac:dyDescent="0.3">
      <c r="N3780" s="12">
        <v>44719</v>
      </c>
      <c r="O3780" s="9">
        <v>4202.8452959999904</v>
      </c>
    </row>
    <row r="3781" spans="14:15" x14ac:dyDescent="0.3">
      <c r="N3781" s="12">
        <v>44719</v>
      </c>
      <c r="O3781" s="9">
        <v>4071.50638049998</v>
      </c>
    </row>
    <row r="3782" spans="14:15" x14ac:dyDescent="0.3">
      <c r="N3782" s="12">
        <v>44719</v>
      </c>
      <c r="O3782" s="9">
        <v>3677.48963399999</v>
      </c>
    </row>
    <row r="3783" spans="14:15" x14ac:dyDescent="0.3">
      <c r="N3783" s="12">
        <v>44719</v>
      </c>
      <c r="O3783" s="9">
        <v>3940.16746499999</v>
      </c>
    </row>
    <row r="3784" spans="14:15" x14ac:dyDescent="0.3">
      <c r="N3784" s="12">
        <v>44719</v>
      </c>
      <c r="O3784" s="9">
        <v>4027.7267419999998</v>
      </c>
    </row>
    <row r="3785" spans="14:15" x14ac:dyDescent="0.3">
      <c r="N3785" s="12">
        <v>44719</v>
      </c>
      <c r="O3785" s="9">
        <v>3852.6081879999902</v>
      </c>
    </row>
    <row r="3786" spans="14:15" x14ac:dyDescent="0.3">
      <c r="N3786" s="12">
        <v>44719</v>
      </c>
      <c r="O3786" s="9">
        <v>3502.3710799999999</v>
      </c>
    </row>
    <row r="3787" spans="14:15" x14ac:dyDescent="0.3">
      <c r="N3787" s="12">
        <v>44719</v>
      </c>
      <c r="O3787" s="9">
        <v>3502.3710799999999</v>
      </c>
    </row>
    <row r="3788" spans="14:15" x14ac:dyDescent="0.3">
      <c r="N3788" s="12">
        <v>44719</v>
      </c>
      <c r="O3788" s="9">
        <v>2101.4226479999902</v>
      </c>
    </row>
    <row r="3789" spans="14:15" x14ac:dyDescent="0.3">
      <c r="N3789" s="12">
        <v>44719</v>
      </c>
      <c r="O3789" s="9">
        <v>1576.066986</v>
      </c>
    </row>
    <row r="3790" spans="14:15" x14ac:dyDescent="0.3">
      <c r="N3790" s="12">
        <v>44719</v>
      </c>
      <c r="O3790" s="9">
        <v>1576.066986</v>
      </c>
    </row>
    <row r="3791" spans="14:15" x14ac:dyDescent="0.3">
      <c r="N3791" s="12">
        <v>44719</v>
      </c>
      <c r="O3791" s="9">
        <v>166.36262629999999</v>
      </c>
    </row>
    <row r="3792" spans="14:15" x14ac:dyDescent="0.3">
      <c r="N3792" s="12">
        <v>44719</v>
      </c>
      <c r="O3792" s="9">
        <v>166.36262629999999</v>
      </c>
    </row>
    <row r="3793" spans="14:15" x14ac:dyDescent="0.3">
      <c r="N3793" s="12">
        <v>44719</v>
      </c>
      <c r="O3793" s="9">
        <v>166.36262629999999</v>
      </c>
    </row>
    <row r="3794" spans="14:15" x14ac:dyDescent="0.3">
      <c r="N3794" s="12">
        <v>44720</v>
      </c>
      <c r="O3794" s="9">
        <v>166.36262629999999</v>
      </c>
    </row>
    <row r="3795" spans="14:15" x14ac:dyDescent="0.3">
      <c r="N3795" s="12">
        <v>44720</v>
      </c>
      <c r="O3795" s="9">
        <v>166.36262629999999</v>
      </c>
    </row>
    <row r="3796" spans="14:15" x14ac:dyDescent="0.3">
      <c r="N3796" s="12">
        <v>44720</v>
      </c>
      <c r="O3796" s="9">
        <v>166.36262629999999</v>
      </c>
    </row>
    <row r="3797" spans="14:15" x14ac:dyDescent="0.3">
      <c r="N3797" s="12">
        <v>44720</v>
      </c>
      <c r="O3797" s="9">
        <v>166.36262629999999</v>
      </c>
    </row>
    <row r="3798" spans="14:15" x14ac:dyDescent="0.3">
      <c r="N3798" s="12">
        <v>44720</v>
      </c>
      <c r="O3798" s="9">
        <v>166.36262629999999</v>
      </c>
    </row>
    <row r="3799" spans="14:15" x14ac:dyDescent="0.3">
      <c r="N3799" s="12">
        <v>44720</v>
      </c>
      <c r="O3799" s="9">
        <v>166.36262629999999</v>
      </c>
    </row>
    <row r="3800" spans="14:15" x14ac:dyDescent="0.3">
      <c r="N3800" s="12">
        <v>44720</v>
      </c>
      <c r="O3800" s="9">
        <v>166.36262629999999</v>
      </c>
    </row>
    <row r="3801" spans="14:15" x14ac:dyDescent="0.3">
      <c r="N3801" s="12">
        <v>44720</v>
      </c>
      <c r="O3801" s="9">
        <v>166.36262629999999</v>
      </c>
    </row>
    <row r="3802" spans="14:15" x14ac:dyDescent="0.3">
      <c r="N3802" s="12">
        <v>44720</v>
      </c>
      <c r="O3802" s="9">
        <v>3064.5746949999998</v>
      </c>
    </row>
    <row r="3803" spans="14:15" x14ac:dyDescent="0.3">
      <c r="N3803" s="12">
        <v>44720</v>
      </c>
      <c r="O3803" s="9">
        <v>4071.50638049998</v>
      </c>
    </row>
    <row r="3804" spans="14:15" x14ac:dyDescent="0.3">
      <c r="N3804" s="12">
        <v>44720</v>
      </c>
      <c r="O3804" s="9">
        <v>4202.8452959999904</v>
      </c>
    </row>
    <row r="3805" spans="14:15" x14ac:dyDescent="0.3">
      <c r="N3805" s="12">
        <v>44720</v>
      </c>
      <c r="O3805" s="9">
        <v>4071.50638049998</v>
      </c>
    </row>
    <row r="3806" spans="14:15" x14ac:dyDescent="0.3">
      <c r="N3806" s="12">
        <v>44720</v>
      </c>
      <c r="O3806" s="9">
        <v>3677.48963399999</v>
      </c>
    </row>
    <row r="3807" spans="14:15" x14ac:dyDescent="0.3">
      <c r="N3807" s="12">
        <v>44720</v>
      </c>
      <c r="O3807" s="9">
        <v>3940.16746499999</v>
      </c>
    </row>
    <row r="3808" spans="14:15" x14ac:dyDescent="0.3">
      <c r="N3808" s="12">
        <v>44720</v>
      </c>
      <c r="O3808" s="9">
        <v>4027.7267419999998</v>
      </c>
    </row>
    <row r="3809" spans="14:15" x14ac:dyDescent="0.3">
      <c r="N3809" s="12">
        <v>44720</v>
      </c>
      <c r="O3809" s="9">
        <v>3852.6081879999902</v>
      </c>
    </row>
    <row r="3810" spans="14:15" x14ac:dyDescent="0.3">
      <c r="N3810" s="12">
        <v>44720</v>
      </c>
      <c r="O3810" s="9">
        <v>3502.3710799999999</v>
      </c>
    </row>
    <row r="3811" spans="14:15" x14ac:dyDescent="0.3">
      <c r="N3811" s="12">
        <v>44720</v>
      </c>
      <c r="O3811" s="9">
        <v>3502.3710799999999</v>
      </c>
    </row>
    <row r="3812" spans="14:15" x14ac:dyDescent="0.3">
      <c r="N3812" s="12">
        <v>44720</v>
      </c>
      <c r="O3812" s="9">
        <v>2101.4226479999902</v>
      </c>
    </row>
    <row r="3813" spans="14:15" x14ac:dyDescent="0.3">
      <c r="N3813" s="12">
        <v>44720</v>
      </c>
      <c r="O3813" s="9">
        <v>1576.066986</v>
      </c>
    </row>
    <row r="3814" spans="14:15" x14ac:dyDescent="0.3">
      <c r="N3814" s="12">
        <v>44720</v>
      </c>
      <c r="O3814" s="9">
        <v>1576.066986</v>
      </c>
    </row>
    <row r="3815" spans="14:15" x14ac:dyDescent="0.3">
      <c r="N3815" s="12">
        <v>44720</v>
      </c>
      <c r="O3815" s="9">
        <v>166.36262629999999</v>
      </c>
    </row>
    <row r="3816" spans="14:15" x14ac:dyDescent="0.3">
      <c r="N3816" s="12">
        <v>44720</v>
      </c>
      <c r="O3816" s="9">
        <v>166.36262629999999</v>
      </c>
    </row>
    <row r="3817" spans="14:15" x14ac:dyDescent="0.3">
      <c r="N3817" s="12">
        <v>44720</v>
      </c>
      <c r="O3817" s="9">
        <v>166.36262629999999</v>
      </c>
    </row>
    <row r="3818" spans="14:15" x14ac:dyDescent="0.3">
      <c r="N3818" s="12">
        <v>44721</v>
      </c>
      <c r="O3818" s="9">
        <v>166.36262629999999</v>
      </c>
    </row>
    <row r="3819" spans="14:15" x14ac:dyDescent="0.3">
      <c r="N3819" s="12">
        <v>44721</v>
      </c>
      <c r="O3819" s="9">
        <v>166.36262629999999</v>
      </c>
    </row>
    <row r="3820" spans="14:15" x14ac:dyDescent="0.3">
      <c r="N3820" s="12">
        <v>44721</v>
      </c>
      <c r="O3820" s="9">
        <v>166.36262629999999</v>
      </c>
    </row>
    <row r="3821" spans="14:15" x14ac:dyDescent="0.3">
      <c r="N3821" s="12">
        <v>44721</v>
      </c>
      <c r="O3821" s="9">
        <v>166.36262629999999</v>
      </c>
    </row>
    <row r="3822" spans="14:15" x14ac:dyDescent="0.3">
      <c r="N3822" s="12">
        <v>44721</v>
      </c>
      <c r="O3822" s="9">
        <v>166.36262629999999</v>
      </c>
    </row>
    <row r="3823" spans="14:15" x14ac:dyDescent="0.3">
      <c r="N3823" s="12">
        <v>44721</v>
      </c>
      <c r="O3823" s="9">
        <v>166.36262629999999</v>
      </c>
    </row>
    <row r="3824" spans="14:15" x14ac:dyDescent="0.3">
      <c r="N3824" s="12">
        <v>44721</v>
      </c>
      <c r="O3824" s="9">
        <v>166.36262629999999</v>
      </c>
    </row>
    <row r="3825" spans="14:15" x14ac:dyDescent="0.3">
      <c r="N3825" s="12">
        <v>44721</v>
      </c>
      <c r="O3825" s="9">
        <v>166.36262629999999</v>
      </c>
    </row>
    <row r="3826" spans="14:15" x14ac:dyDescent="0.3">
      <c r="N3826" s="12">
        <v>44721</v>
      </c>
      <c r="O3826" s="9">
        <v>3064.5746949999998</v>
      </c>
    </row>
    <row r="3827" spans="14:15" x14ac:dyDescent="0.3">
      <c r="N3827" s="12">
        <v>44721</v>
      </c>
      <c r="O3827" s="9">
        <v>4071.50638049998</v>
      </c>
    </row>
    <row r="3828" spans="14:15" x14ac:dyDescent="0.3">
      <c r="N3828" s="12">
        <v>44721</v>
      </c>
      <c r="O3828" s="9">
        <v>4202.8452959999904</v>
      </c>
    </row>
    <row r="3829" spans="14:15" x14ac:dyDescent="0.3">
      <c r="N3829" s="12">
        <v>44721</v>
      </c>
      <c r="O3829" s="9">
        <v>4071.50638049998</v>
      </c>
    </row>
    <row r="3830" spans="14:15" x14ac:dyDescent="0.3">
      <c r="N3830" s="12">
        <v>44721</v>
      </c>
      <c r="O3830" s="9">
        <v>3677.48963399999</v>
      </c>
    </row>
    <row r="3831" spans="14:15" x14ac:dyDescent="0.3">
      <c r="N3831" s="12">
        <v>44721</v>
      </c>
      <c r="O3831" s="9">
        <v>3940.16746499999</v>
      </c>
    </row>
    <row r="3832" spans="14:15" x14ac:dyDescent="0.3">
      <c r="N3832" s="12">
        <v>44721</v>
      </c>
      <c r="O3832" s="9">
        <v>4027.7267419999998</v>
      </c>
    </row>
    <row r="3833" spans="14:15" x14ac:dyDescent="0.3">
      <c r="N3833" s="12">
        <v>44721</v>
      </c>
      <c r="O3833" s="9">
        <v>3852.6081879999902</v>
      </c>
    </row>
    <row r="3834" spans="14:15" x14ac:dyDescent="0.3">
      <c r="N3834" s="12">
        <v>44721</v>
      </c>
      <c r="O3834" s="9">
        <v>3502.3710799999999</v>
      </c>
    </row>
    <row r="3835" spans="14:15" x14ac:dyDescent="0.3">
      <c r="N3835" s="12">
        <v>44721</v>
      </c>
      <c r="O3835" s="9">
        <v>3502.3710799999999</v>
      </c>
    </row>
    <row r="3836" spans="14:15" x14ac:dyDescent="0.3">
      <c r="N3836" s="12">
        <v>44721</v>
      </c>
      <c r="O3836" s="9">
        <v>2101.4226479999902</v>
      </c>
    </row>
    <row r="3837" spans="14:15" x14ac:dyDescent="0.3">
      <c r="N3837" s="12">
        <v>44721</v>
      </c>
      <c r="O3837" s="9">
        <v>1576.066986</v>
      </c>
    </row>
    <row r="3838" spans="14:15" x14ac:dyDescent="0.3">
      <c r="N3838" s="12">
        <v>44721</v>
      </c>
      <c r="O3838" s="9">
        <v>1576.066986</v>
      </c>
    </row>
    <row r="3839" spans="14:15" x14ac:dyDescent="0.3">
      <c r="N3839" s="12">
        <v>44721</v>
      </c>
      <c r="O3839" s="9">
        <v>166.36262629999999</v>
      </c>
    </row>
    <row r="3840" spans="14:15" x14ac:dyDescent="0.3">
      <c r="N3840" s="12">
        <v>44721</v>
      </c>
      <c r="O3840" s="9">
        <v>166.36262629999999</v>
      </c>
    </row>
    <row r="3841" spans="14:15" x14ac:dyDescent="0.3">
      <c r="N3841" s="12">
        <v>44721</v>
      </c>
      <c r="O3841" s="9">
        <v>166.36262629999999</v>
      </c>
    </row>
    <row r="3842" spans="14:15" x14ac:dyDescent="0.3">
      <c r="N3842" s="12">
        <v>44722</v>
      </c>
      <c r="O3842" s="9">
        <v>166.36262629999999</v>
      </c>
    </row>
    <row r="3843" spans="14:15" x14ac:dyDescent="0.3">
      <c r="N3843" s="12">
        <v>44722</v>
      </c>
      <c r="O3843" s="9">
        <v>166.36262629999999</v>
      </c>
    </row>
    <row r="3844" spans="14:15" x14ac:dyDescent="0.3">
      <c r="N3844" s="12">
        <v>44722</v>
      </c>
      <c r="O3844" s="9">
        <v>166.36262629999999</v>
      </c>
    </row>
    <row r="3845" spans="14:15" x14ac:dyDescent="0.3">
      <c r="N3845" s="12">
        <v>44722</v>
      </c>
      <c r="O3845" s="9">
        <v>166.36262629999999</v>
      </c>
    </row>
    <row r="3846" spans="14:15" x14ac:dyDescent="0.3">
      <c r="N3846" s="12">
        <v>44722</v>
      </c>
      <c r="O3846" s="9">
        <v>166.36262629999999</v>
      </c>
    </row>
    <row r="3847" spans="14:15" x14ac:dyDescent="0.3">
      <c r="N3847" s="12">
        <v>44722</v>
      </c>
      <c r="O3847" s="9">
        <v>166.36262629999999</v>
      </c>
    </row>
    <row r="3848" spans="14:15" x14ac:dyDescent="0.3">
      <c r="N3848" s="12">
        <v>44722</v>
      </c>
      <c r="O3848" s="9">
        <v>166.36262629999999</v>
      </c>
    </row>
    <row r="3849" spans="14:15" x14ac:dyDescent="0.3">
      <c r="N3849" s="12">
        <v>44722</v>
      </c>
      <c r="O3849" s="9">
        <v>166.36262629999999</v>
      </c>
    </row>
    <row r="3850" spans="14:15" x14ac:dyDescent="0.3">
      <c r="N3850" s="12">
        <v>44722</v>
      </c>
      <c r="O3850" s="9">
        <v>166.36262629999999</v>
      </c>
    </row>
    <row r="3851" spans="14:15" x14ac:dyDescent="0.3">
      <c r="N3851" s="12">
        <v>44722</v>
      </c>
      <c r="O3851" s="9">
        <v>166.36262629999999</v>
      </c>
    </row>
    <row r="3852" spans="14:15" x14ac:dyDescent="0.3">
      <c r="N3852" s="12">
        <v>44722</v>
      </c>
      <c r="O3852" s="9">
        <v>166.36262629999999</v>
      </c>
    </row>
    <row r="3853" spans="14:15" x14ac:dyDescent="0.3">
      <c r="N3853" s="12">
        <v>44722</v>
      </c>
      <c r="O3853" s="9">
        <v>166.36262629999999</v>
      </c>
    </row>
    <row r="3854" spans="14:15" x14ac:dyDescent="0.3">
      <c r="N3854" s="12">
        <v>44722</v>
      </c>
      <c r="O3854" s="9">
        <v>166.36262629999999</v>
      </c>
    </row>
    <row r="3855" spans="14:15" x14ac:dyDescent="0.3">
      <c r="N3855" s="12">
        <v>44722</v>
      </c>
      <c r="O3855" s="9">
        <v>166.36262629999999</v>
      </c>
    </row>
    <row r="3856" spans="14:15" x14ac:dyDescent="0.3">
      <c r="N3856" s="12">
        <v>44722</v>
      </c>
      <c r="O3856" s="9">
        <v>166.36262629999999</v>
      </c>
    </row>
    <row r="3857" spans="14:15" x14ac:dyDescent="0.3">
      <c r="N3857" s="12">
        <v>44722</v>
      </c>
      <c r="O3857" s="9">
        <v>166.36262629999999</v>
      </c>
    </row>
    <row r="3858" spans="14:15" x14ac:dyDescent="0.3">
      <c r="N3858" s="12">
        <v>44722</v>
      </c>
      <c r="O3858" s="9">
        <v>166.36262629999999</v>
      </c>
    </row>
    <row r="3859" spans="14:15" x14ac:dyDescent="0.3">
      <c r="N3859" s="12">
        <v>44722</v>
      </c>
      <c r="O3859" s="9">
        <v>166.36262629999999</v>
      </c>
    </row>
    <row r="3860" spans="14:15" x14ac:dyDescent="0.3">
      <c r="N3860" s="12">
        <v>44722</v>
      </c>
      <c r="O3860" s="9">
        <v>166.36262629999999</v>
      </c>
    </row>
    <row r="3861" spans="14:15" x14ac:dyDescent="0.3">
      <c r="N3861" s="12">
        <v>44722</v>
      </c>
      <c r="O3861" s="9">
        <v>166.36262629999999</v>
      </c>
    </row>
    <row r="3862" spans="14:15" x14ac:dyDescent="0.3">
      <c r="N3862" s="12">
        <v>44722</v>
      </c>
      <c r="O3862" s="9">
        <v>166.36262629999999</v>
      </c>
    </row>
    <row r="3863" spans="14:15" x14ac:dyDescent="0.3">
      <c r="N3863" s="12">
        <v>44722</v>
      </c>
      <c r="O3863" s="9">
        <v>166.36262629999999</v>
      </c>
    </row>
    <row r="3864" spans="14:15" x14ac:dyDescent="0.3">
      <c r="N3864" s="12">
        <v>44722</v>
      </c>
      <c r="O3864" s="9">
        <v>166.36262629999999</v>
      </c>
    </row>
    <row r="3865" spans="14:15" x14ac:dyDescent="0.3">
      <c r="N3865" s="12">
        <v>44722</v>
      </c>
      <c r="O3865" s="9">
        <v>166.36262629999999</v>
      </c>
    </row>
    <row r="3866" spans="14:15" x14ac:dyDescent="0.3">
      <c r="N3866" s="12">
        <v>44723</v>
      </c>
      <c r="O3866" s="9">
        <v>166.36262629999999</v>
      </c>
    </row>
    <row r="3867" spans="14:15" x14ac:dyDescent="0.3">
      <c r="N3867" s="12">
        <v>44723</v>
      </c>
      <c r="O3867" s="9">
        <v>166.36262629999999</v>
      </c>
    </row>
    <row r="3868" spans="14:15" x14ac:dyDescent="0.3">
      <c r="N3868" s="12">
        <v>44723</v>
      </c>
      <c r="O3868" s="9">
        <v>166.36262629999999</v>
      </c>
    </row>
    <row r="3869" spans="14:15" x14ac:dyDescent="0.3">
      <c r="N3869" s="12">
        <v>44723</v>
      </c>
      <c r="O3869" s="9">
        <v>166.36262629999999</v>
      </c>
    </row>
    <row r="3870" spans="14:15" x14ac:dyDescent="0.3">
      <c r="N3870" s="12">
        <v>44723</v>
      </c>
      <c r="O3870" s="9">
        <v>166.36262629999999</v>
      </c>
    </row>
    <row r="3871" spans="14:15" x14ac:dyDescent="0.3">
      <c r="N3871" s="12">
        <v>44723</v>
      </c>
      <c r="O3871" s="9">
        <v>166.36262629999999</v>
      </c>
    </row>
    <row r="3872" spans="14:15" x14ac:dyDescent="0.3">
      <c r="N3872" s="12">
        <v>44723</v>
      </c>
      <c r="O3872" s="9">
        <v>166.36262629999999</v>
      </c>
    </row>
    <row r="3873" spans="14:15" x14ac:dyDescent="0.3">
      <c r="N3873" s="12">
        <v>44723</v>
      </c>
      <c r="O3873" s="9">
        <v>166.36262629999999</v>
      </c>
    </row>
    <row r="3874" spans="14:15" x14ac:dyDescent="0.3">
      <c r="N3874" s="12">
        <v>44723</v>
      </c>
      <c r="O3874" s="9">
        <v>166.36262629999999</v>
      </c>
    </row>
    <row r="3875" spans="14:15" x14ac:dyDescent="0.3">
      <c r="N3875" s="12">
        <v>44723</v>
      </c>
      <c r="O3875" s="9">
        <v>166.36262629999999</v>
      </c>
    </row>
    <row r="3876" spans="14:15" x14ac:dyDescent="0.3">
      <c r="N3876" s="12">
        <v>44723</v>
      </c>
      <c r="O3876" s="9">
        <v>166.36262629999999</v>
      </c>
    </row>
    <row r="3877" spans="14:15" x14ac:dyDescent="0.3">
      <c r="N3877" s="12">
        <v>44723</v>
      </c>
      <c r="O3877" s="9">
        <v>166.36262629999999</v>
      </c>
    </row>
    <row r="3878" spans="14:15" x14ac:dyDescent="0.3">
      <c r="N3878" s="12">
        <v>44723</v>
      </c>
      <c r="O3878" s="9">
        <v>166.36262629999999</v>
      </c>
    </row>
    <row r="3879" spans="14:15" x14ac:dyDescent="0.3">
      <c r="N3879" s="12">
        <v>44723</v>
      </c>
      <c r="O3879" s="9">
        <v>166.36262629999999</v>
      </c>
    </row>
    <row r="3880" spans="14:15" x14ac:dyDescent="0.3">
      <c r="N3880" s="12">
        <v>44723</v>
      </c>
      <c r="O3880" s="9">
        <v>166.36262629999999</v>
      </c>
    </row>
    <row r="3881" spans="14:15" x14ac:dyDescent="0.3">
      <c r="N3881" s="12">
        <v>44723</v>
      </c>
      <c r="O3881" s="9">
        <v>166.36262629999999</v>
      </c>
    </row>
    <row r="3882" spans="14:15" x14ac:dyDescent="0.3">
      <c r="N3882" s="12">
        <v>44723</v>
      </c>
      <c r="O3882" s="9">
        <v>166.36262629999999</v>
      </c>
    </row>
    <row r="3883" spans="14:15" x14ac:dyDescent="0.3">
      <c r="N3883" s="12">
        <v>44723</v>
      </c>
      <c r="O3883" s="9">
        <v>166.36262629999999</v>
      </c>
    </row>
    <row r="3884" spans="14:15" x14ac:dyDescent="0.3">
      <c r="N3884" s="12">
        <v>44723</v>
      </c>
      <c r="O3884" s="9">
        <v>166.36262629999999</v>
      </c>
    </row>
    <row r="3885" spans="14:15" x14ac:dyDescent="0.3">
      <c r="N3885" s="12">
        <v>44723</v>
      </c>
      <c r="O3885" s="9">
        <v>166.36262629999999</v>
      </c>
    </row>
    <row r="3886" spans="14:15" x14ac:dyDescent="0.3">
      <c r="N3886" s="12">
        <v>44723</v>
      </c>
      <c r="O3886" s="9">
        <v>166.36262629999999</v>
      </c>
    </row>
    <row r="3887" spans="14:15" x14ac:dyDescent="0.3">
      <c r="N3887" s="12">
        <v>44723</v>
      </c>
      <c r="O3887" s="9">
        <v>166.36262629999999</v>
      </c>
    </row>
    <row r="3888" spans="14:15" x14ac:dyDescent="0.3">
      <c r="N3888" s="12">
        <v>44723</v>
      </c>
      <c r="O3888" s="9">
        <v>166.36262629999999</v>
      </c>
    </row>
    <row r="3889" spans="14:15" x14ac:dyDescent="0.3">
      <c r="N3889" s="12">
        <v>44723</v>
      </c>
      <c r="O3889" s="9">
        <v>166.36262629999999</v>
      </c>
    </row>
    <row r="3890" spans="14:15" x14ac:dyDescent="0.3">
      <c r="N3890" s="12">
        <v>44724</v>
      </c>
      <c r="O3890" s="9">
        <v>166.36262629999999</v>
      </c>
    </row>
    <row r="3891" spans="14:15" x14ac:dyDescent="0.3">
      <c r="N3891" s="12">
        <v>44724</v>
      </c>
      <c r="O3891" s="9">
        <v>166.36262629999999</v>
      </c>
    </row>
    <row r="3892" spans="14:15" x14ac:dyDescent="0.3">
      <c r="N3892" s="12">
        <v>44724</v>
      </c>
      <c r="O3892" s="9">
        <v>166.36262629999999</v>
      </c>
    </row>
    <row r="3893" spans="14:15" x14ac:dyDescent="0.3">
      <c r="N3893" s="12">
        <v>44724</v>
      </c>
      <c r="O3893" s="9">
        <v>166.36262629999999</v>
      </c>
    </row>
    <row r="3894" spans="14:15" x14ac:dyDescent="0.3">
      <c r="N3894" s="12">
        <v>44724</v>
      </c>
      <c r="O3894" s="9">
        <v>166.36262629999999</v>
      </c>
    </row>
    <row r="3895" spans="14:15" x14ac:dyDescent="0.3">
      <c r="N3895" s="12">
        <v>44724</v>
      </c>
      <c r="O3895" s="9">
        <v>166.36262629999999</v>
      </c>
    </row>
    <row r="3896" spans="14:15" x14ac:dyDescent="0.3">
      <c r="N3896" s="12">
        <v>44724</v>
      </c>
      <c r="O3896" s="9">
        <v>166.36262629999999</v>
      </c>
    </row>
    <row r="3897" spans="14:15" x14ac:dyDescent="0.3">
      <c r="N3897" s="12">
        <v>44724</v>
      </c>
      <c r="O3897" s="9">
        <v>166.36262629999999</v>
      </c>
    </row>
    <row r="3898" spans="14:15" x14ac:dyDescent="0.3">
      <c r="N3898" s="12">
        <v>44724</v>
      </c>
      <c r="O3898" s="9">
        <v>3064.5746949999998</v>
      </c>
    </row>
    <row r="3899" spans="14:15" x14ac:dyDescent="0.3">
      <c r="N3899" s="12">
        <v>44724</v>
      </c>
      <c r="O3899" s="9">
        <v>4071.50638049998</v>
      </c>
    </row>
    <row r="3900" spans="14:15" x14ac:dyDescent="0.3">
      <c r="N3900" s="12">
        <v>44724</v>
      </c>
      <c r="O3900" s="9">
        <v>4202.8452959999904</v>
      </c>
    </row>
    <row r="3901" spans="14:15" x14ac:dyDescent="0.3">
      <c r="N3901" s="12">
        <v>44724</v>
      </c>
      <c r="O3901" s="9">
        <v>4071.50638049998</v>
      </c>
    </row>
    <row r="3902" spans="14:15" x14ac:dyDescent="0.3">
      <c r="N3902" s="12">
        <v>44724</v>
      </c>
      <c r="O3902" s="9">
        <v>3677.48963399999</v>
      </c>
    </row>
    <row r="3903" spans="14:15" x14ac:dyDescent="0.3">
      <c r="N3903" s="12">
        <v>44724</v>
      </c>
      <c r="O3903" s="9">
        <v>3940.16746499999</v>
      </c>
    </row>
    <row r="3904" spans="14:15" x14ac:dyDescent="0.3">
      <c r="N3904" s="12">
        <v>44724</v>
      </c>
      <c r="O3904" s="9">
        <v>4027.7267419999998</v>
      </c>
    </row>
    <row r="3905" spans="14:15" x14ac:dyDescent="0.3">
      <c r="N3905" s="12">
        <v>44724</v>
      </c>
      <c r="O3905" s="9">
        <v>3852.6081879999902</v>
      </c>
    </row>
    <row r="3906" spans="14:15" x14ac:dyDescent="0.3">
      <c r="N3906" s="12">
        <v>44724</v>
      </c>
      <c r="O3906" s="9">
        <v>3502.3710799999999</v>
      </c>
    </row>
    <row r="3907" spans="14:15" x14ac:dyDescent="0.3">
      <c r="N3907" s="12">
        <v>44724</v>
      </c>
      <c r="O3907" s="9">
        <v>3502.3710799999999</v>
      </c>
    </row>
    <row r="3908" spans="14:15" x14ac:dyDescent="0.3">
      <c r="N3908" s="12">
        <v>44724</v>
      </c>
      <c r="O3908" s="9">
        <v>2101.4226479999902</v>
      </c>
    </row>
    <row r="3909" spans="14:15" x14ac:dyDescent="0.3">
      <c r="N3909" s="12">
        <v>44724</v>
      </c>
      <c r="O3909" s="9">
        <v>1576.066986</v>
      </c>
    </row>
    <row r="3910" spans="14:15" x14ac:dyDescent="0.3">
      <c r="N3910" s="12">
        <v>44724</v>
      </c>
      <c r="O3910" s="9">
        <v>1576.066986</v>
      </c>
    </row>
    <row r="3911" spans="14:15" x14ac:dyDescent="0.3">
      <c r="N3911" s="12">
        <v>44724</v>
      </c>
      <c r="O3911" s="9">
        <v>166.36262629999999</v>
      </c>
    </row>
    <row r="3912" spans="14:15" x14ac:dyDescent="0.3">
      <c r="N3912" s="12">
        <v>44724</v>
      </c>
      <c r="O3912" s="9">
        <v>166.36262629999999</v>
      </c>
    </row>
    <row r="3913" spans="14:15" x14ac:dyDescent="0.3">
      <c r="N3913" s="12">
        <v>44724</v>
      </c>
      <c r="O3913" s="9">
        <v>166.36262629999999</v>
      </c>
    </row>
    <row r="3914" spans="14:15" x14ac:dyDescent="0.3">
      <c r="N3914" s="12">
        <v>44725</v>
      </c>
      <c r="O3914" s="9">
        <v>166.36262629999999</v>
      </c>
    </row>
    <row r="3915" spans="14:15" x14ac:dyDescent="0.3">
      <c r="N3915" s="12">
        <v>44725</v>
      </c>
      <c r="O3915" s="9">
        <v>166.36262629999999</v>
      </c>
    </row>
    <row r="3916" spans="14:15" x14ac:dyDescent="0.3">
      <c r="N3916" s="12">
        <v>44725</v>
      </c>
      <c r="O3916" s="9">
        <v>166.36262629999999</v>
      </c>
    </row>
    <row r="3917" spans="14:15" x14ac:dyDescent="0.3">
      <c r="N3917" s="12">
        <v>44725</v>
      </c>
      <c r="O3917" s="9">
        <v>166.36262629999999</v>
      </c>
    </row>
    <row r="3918" spans="14:15" x14ac:dyDescent="0.3">
      <c r="N3918" s="12">
        <v>44725</v>
      </c>
      <c r="O3918" s="9">
        <v>166.36262629999999</v>
      </c>
    </row>
    <row r="3919" spans="14:15" x14ac:dyDescent="0.3">
      <c r="N3919" s="12">
        <v>44725</v>
      </c>
      <c r="O3919" s="9">
        <v>166.36262629999999</v>
      </c>
    </row>
    <row r="3920" spans="14:15" x14ac:dyDescent="0.3">
      <c r="N3920" s="12">
        <v>44725</v>
      </c>
      <c r="O3920" s="9">
        <v>166.36262629999999</v>
      </c>
    </row>
    <row r="3921" spans="14:15" x14ac:dyDescent="0.3">
      <c r="N3921" s="12">
        <v>44725</v>
      </c>
      <c r="O3921" s="9">
        <v>166.36262629999999</v>
      </c>
    </row>
    <row r="3922" spans="14:15" x14ac:dyDescent="0.3">
      <c r="N3922" s="12">
        <v>44725</v>
      </c>
      <c r="O3922" s="9">
        <v>3064.5746949999998</v>
      </c>
    </row>
    <row r="3923" spans="14:15" x14ac:dyDescent="0.3">
      <c r="N3923" s="12">
        <v>44725</v>
      </c>
      <c r="O3923" s="9">
        <v>4071.50638049998</v>
      </c>
    </row>
    <row r="3924" spans="14:15" x14ac:dyDescent="0.3">
      <c r="N3924" s="12">
        <v>44725</v>
      </c>
      <c r="O3924" s="9">
        <v>4202.8452959999904</v>
      </c>
    </row>
    <row r="3925" spans="14:15" x14ac:dyDescent="0.3">
      <c r="N3925" s="12">
        <v>44725</v>
      </c>
      <c r="O3925" s="9">
        <v>4071.50638049998</v>
      </c>
    </row>
    <row r="3926" spans="14:15" x14ac:dyDescent="0.3">
      <c r="N3926" s="12">
        <v>44725</v>
      </c>
      <c r="O3926" s="9">
        <v>3677.48963399999</v>
      </c>
    </row>
    <row r="3927" spans="14:15" x14ac:dyDescent="0.3">
      <c r="N3927" s="12">
        <v>44725</v>
      </c>
      <c r="O3927" s="9">
        <v>3940.16746499999</v>
      </c>
    </row>
    <row r="3928" spans="14:15" x14ac:dyDescent="0.3">
      <c r="N3928" s="12">
        <v>44725</v>
      </c>
      <c r="O3928" s="9">
        <v>4027.7267419999998</v>
      </c>
    </row>
    <row r="3929" spans="14:15" x14ac:dyDescent="0.3">
      <c r="N3929" s="12">
        <v>44725</v>
      </c>
      <c r="O3929" s="9">
        <v>3852.6081879999902</v>
      </c>
    </row>
    <row r="3930" spans="14:15" x14ac:dyDescent="0.3">
      <c r="N3930" s="12">
        <v>44725</v>
      </c>
      <c r="O3930" s="9">
        <v>3502.3710799999999</v>
      </c>
    </row>
    <row r="3931" spans="14:15" x14ac:dyDescent="0.3">
      <c r="N3931" s="12">
        <v>44725</v>
      </c>
      <c r="O3931" s="9">
        <v>3502.3710799999999</v>
      </c>
    </row>
    <row r="3932" spans="14:15" x14ac:dyDescent="0.3">
      <c r="N3932" s="12">
        <v>44725</v>
      </c>
      <c r="O3932" s="9">
        <v>2101.4226479999902</v>
      </c>
    </row>
    <row r="3933" spans="14:15" x14ac:dyDescent="0.3">
      <c r="N3933" s="12">
        <v>44725</v>
      </c>
      <c r="O3933" s="9">
        <v>1576.066986</v>
      </c>
    </row>
    <row r="3934" spans="14:15" x14ac:dyDescent="0.3">
      <c r="N3934" s="12">
        <v>44725</v>
      </c>
      <c r="O3934" s="9">
        <v>1576.066986</v>
      </c>
    </row>
    <row r="3935" spans="14:15" x14ac:dyDescent="0.3">
      <c r="N3935" s="12">
        <v>44725</v>
      </c>
      <c r="O3935" s="9">
        <v>166.36262629999999</v>
      </c>
    </row>
    <row r="3936" spans="14:15" x14ac:dyDescent="0.3">
      <c r="N3936" s="12">
        <v>44725</v>
      </c>
      <c r="O3936" s="9">
        <v>166.36262629999999</v>
      </c>
    </row>
    <row r="3937" spans="14:15" x14ac:dyDescent="0.3">
      <c r="N3937" s="12">
        <v>44725</v>
      </c>
      <c r="O3937" s="9">
        <v>166.36262629999999</v>
      </c>
    </row>
    <row r="3938" spans="14:15" x14ac:dyDescent="0.3">
      <c r="N3938" s="12">
        <v>44726</v>
      </c>
      <c r="O3938" s="9">
        <v>166.36262629999999</v>
      </c>
    </row>
    <row r="3939" spans="14:15" x14ac:dyDescent="0.3">
      <c r="N3939" s="12">
        <v>44726</v>
      </c>
      <c r="O3939" s="9">
        <v>166.36262629999999</v>
      </c>
    </row>
    <row r="3940" spans="14:15" x14ac:dyDescent="0.3">
      <c r="N3940" s="12">
        <v>44726</v>
      </c>
      <c r="O3940" s="9">
        <v>166.36262629999999</v>
      </c>
    </row>
    <row r="3941" spans="14:15" x14ac:dyDescent="0.3">
      <c r="N3941" s="12">
        <v>44726</v>
      </c>
      <c r="O3941" s="9">
        <v>166.36262629999999</v>
      </c>
    </row>
    <row r="3942" spans="14:15" x14ac:dyDescent="0.3">
      <c r="N3942" s="12">
        <v>44726</v>
      </c>
      <c r="O3942" s="9">
        <v>166.36262629999999</v>
      </c>
    </row>
    <row r="3943" spans="14:15" x14ac:dyDescent="0.3">
      <c r="N3943" s="12">
        <v>44726</v>
      </c>
      <c r="O3943" s="9">
        <v>166.36262629999999</v>
      </c>
    </row>
    <row r="3944" spans="14:15" x14ac:dyDescent="0.3">
      <c r="N3944" s="12">
        <v>44726</v>
      </c>
      <c r="O3944" s="9">
        <v>166.36262629999999</v>
      </c>
    </row>
    <row r="3945" spans="14:15" x14ac:dyDescent="0.3">
      <c r="N3945" s="12">
        <v>44726</v>
      </c>
      <c r="O3945" s="9">
        <v>166.36262629999999</v>
      </c>
    </row>
    <row r="3946" spans="14:15" x14ac:dyDescent="0.3">
      <c r="N3946" s="12">
        <v>44726</v>
      </c>
      <c r="O3946" s="9">
        <v>3064.5746949999998</v>
      </c>
    </row>
    <row r="3947" spans="14:15" x14ac:dyDescent="0.3">
      <c r="N3947" s="12">
        <v>44726</v>
      </c>
      <c r="O3947" s="9">
        <v>4071.50638049998</v>
      </c>
    </row>
    <row r="3948" spans="14:15" x14ac:dyDescent="0.3">
      <c r="N3948" s="12">
        <v>44726</v>
      </c>
      <c r="O3948" s="9">
        <v>4202.8452959999904</v>
      </c>
    </row>
    <row r="3949" spans="14:15" x14ac:dyDescent="0.3">
      <c r="N3949" s="12">
        <v>44726</v>
      </c>
      <c r="O3949" s="9">
        <v>4071.50638049998</v>
      </c>
    </row>
    <row r="3950" spans="14:15" x14ac:dyDescent="0.3">
      <c r="N3950" s="12">
        <v>44726</v>
      </c>
      <c r="O3950" s="9">
        <v>3677.48963399999</v>
      </c>
    </row>
    <row r="3951" spans="14:15" x14ac:dyDescent="0.3">
      <c r="N3951" s="12">
        <v>44726</v>
      </c>
      <c r="O3951" s="9">
        <v>3940.16746499999</v>
      </c>
    </row>
    <row r="3952" spans="14:15" x14ac:dyDescent="0.3">
      <c r="N3952" s="12">
        <v>44726</v>
      </c>
      <c r="O3952" s="9">
        <v>4027.7267419999998</v>
      </c>
    </row>
    <row r="3953" spans="14:15" x14ac:dyDescent="0.3">
      <c r="N3953" s="12">
        <v>44726</v>
      </c>
      <c r="O3953" s="9">
        <v>3852.6081879999902</v>
      </c>
    </row>
    <row r="3954" spans="14:15" x14ac:dyDescent="0.3">
      <c r="N3954" s="12">
        <v>44726</v>
      </c>
      <c r="O3954" s="9">
        <v>3502.3710799999999</v>
      </c>
    </row>
    <row r="3955" spans="14:15" x14ac:dyDescent="0.3">
      <c r="N3955" s="12">
        <v>44726</v>
      </c>
      <c r="O3955" s="9">
        <v>3502.3710799999999</v>
      </c>
    </row>
    <row r="3956" spans="14:15" x14ac:dyDescent="0.3">
      <c r="N3956" s="12">
        <v>44726</v>
      </c>
      <c r="O3956" s="9">
        <v>2101.4226479999902</v>
      </c>
    </row>
    <row r="3957" spans="14:15" x14ac:dyDescent="0.3">
      <c r="N3957" s="12">
        <v>44726</v>
      </c>
      <c r="O3957" s="9">
        <v>1576.066986</v>
      </c>
    </row>
    <row r="3958" spans="14:15" x14ac:dyDescent="0.3">
      <c r="N3958" s="12">
        <v>44726</v>
      </c>
      <c r="O3958" s="9">
        <v>1576.066986</v>
      </c>
    </row>
    <row r="3959" spans="14:15" x14ac:dyDescent="0.3">
      <c r="N3959" s="12">
        <v>44726</v>
      </c>
      <c r="O3959" s="9">
        <v>166.36262629999999</v>
      </c>
    </row>
    <row r="3960" spans="14:15" x14ac:dyDescent="0.3">
      <c r="N3960" s="12">
        <v>44726</v>
      </c>
      <c r="O3960" s="9">
        <v>166.36262629999999</v>
      </c>
    </row>
    <row r="3961" spans="14:15" x14ac:dyDescent="0.3">
      <c r="N3961" s="12">
        <v>44726</v>
      </c>
      <c r="O3961" s="9">
        <v>166.36262629999999</v>
      </c>
    </row>
    <row r="3962" spans="14:15" x14ac:dyDescent="0.3">
      <c r="N3962" s="6">
        <v>36326</v>
      </c>
      <c r="O3962" s="9">
        <v>166.36262629999999</v>
      </c>
    </row>
    <row r="3963" spans="14:15" x14ac:dyDescent="0.3">
      <c r="N3963" s="6">
        <v>36326</v>
      </c>
      <c r="O3963" s="9">
        <v>166.36262629999999</v>
      </c>
    </row>
    <row r="3964" spans="14:15" x14ac:dyDescent="0.3">
      <c r="N3964" s="6">
        <v>36326</v>
      </c>
      <c r="O3964" s="9">
        <v>166.36262629999999</v>
      </c>
    </row>
    <row r="3965" spans="14:15" x14ac:dyDescent="0.3">
      <c r="N3965" s="6">
        <v>36326</v>
      </c>
      <c r="O3965" s="9">
        <v>166.36262629999999</v>
      </c>
    </row>
    <row r="3966" spans="14:15" x14ac:dyDescent="0.3">
      <c r="N3966" s="6">
        <v>36326</v>
      </c>
      <c r="O3966" s="9">
        <v>166.36262629999999</v>
      </c>
    </row>
    <row r="3967" spans="14:15" x14ac:dyDescent="0.3">
      <c r="N3967" s="6">
        <v>36326</v>
      </c>
      <c r="O3967" s="9">
        <v>166.36262629999999</v>
      </c>
    </row>
    <row r="3968" spans="14:15" x14ac:dyDescent="0.3">
      <c r="N3968" s="6">
        <v>36326</v>
      </c>
      <c r="O3968" s="9">
        <v>166.36262629999999</v>
      </c>
    </row>
    <row r="3969" spans="14:15" x14ac:dyDescent="0.3">
      <c r="N3969" s="6">
        <v>36326</v>
      </c>
      <c r="O3969" s="9">
        <v>166.36262629999999</v>
      </c>
    </row>
    <row r="3970" spans="14:15" x14ac:dyDescent="0.3">
      <c r="N3970" s="6">
        <v>36326</v>
      </c>
      <c r="O3970" s="9">
        <v>3064.5746949999998</v>
      </c>
    </row>
    <row r="3971" spans="14:15" x14ac:dyDescent="0.3">
      <c r="N3971" s="6">
        <v>36326</v>
      </c>
      <c r="O3971" s="9">
        <v>4071.50638049998</v>
      </c>
    </row>
    <row r="3972" spans="14:15" x14ac:dyDescent="0.3">
      <c r="N3972" s="6">
        <v>36326</v>
      </c>
      <c r="O3972" s="9">
        <v>4202.8452959999904</v>
      </c>
    </row>
    <row r="3973" spans="14:15" x14ac:dyDescent="0.3">
      <c r="N3973" s="6">
        <v>36326</v>
      </c>
      <c r="O3973" s="9">
        <v>4071.50638049998</v>
      </c>
    </row>
    <row r="3974" spans="14:15" x14ac:dyDescent="0.3">
      <c r="N3974" s="6">
        <v>36326</v>
      </c>
      <c r="O3974" s="9">
        <v>3677.48963399999</v>
      </c>
    </row>
    <row r="3975" spans="14:15" x14ac:dyDescent="0.3">
      <c r="N3975" s="6">
        <v>36326</v>
      </c>
      <c r="O3975" s="9">
        <v>3940.16746499999</v>
      </c>
    </row>
    <row r="3976" spans="14:15" x14ac:dyDescent="0.3">
      <c r="N3976" s="6">
        <v>36326</v>
      </c>
      <c r="O3976" s="9">
        <v>4027.7267419999998</v>
      </c>
    </row>
    <row r="3977" spans="14:15" x14ac:dyDescent="0.3">
      <c r="N3977" s="6">
        <v>36326</v>
      </c>
      <c r="O3977" s="9">
        <v>3852.6081879999902</v>
      </c>
    </row>
    <row r="3978" spans="14:15" x14ac:dyDescent="0.3">
      <c r="N3978" s="6">
        <v>36326</v>
      </c>
      <c r="O3978" s="9">
        <v>3502.3710799999999</v>
      </c>
    </row>
    <row r="3979" spans="14:15" x14ac:dyDescent="0.3">
      <c r="N3979" s="6">
        <v>36326</v>
      </c>
      <c r="O3979" s="9">
        <v>3502.3710799999999</v>
      </c>
    </row>
    <row r="3980" spans="14:15" x14ac:dyDescent="0.3">
      <c r="N3980" s="6">
        <v>36326</v>
      </c>
      <c r="O3980" s="9">
        <v>2101.4226479999902</v>
      </c>
    </row>
    <row r="3981" spans="14:15" x14ac:dyDescent="0.3">
      <c r="N3981" s="6">
        <v>36326</v>
      </c>
      <c r="O3981" s="9">
        <v>1576.066986</v>
      </c>
    </row>
    <row r="3982" spans="14:15" x14ac:dyDescent="0.3">
      <c r="N3982" s="6">
        <v>36326</v>
      </c>
      <c r="O3982" s="9">
        <v>1576.066986</v>
      </c>
    </row>
    <row r="3983" spans="14:15" x14ac:dyDescent="0.3">
      <c r="N3983" s="6">
        <v>36326</v>
      </c>
      <c r="O3983" s="9">
        <v>166.36262629999999</v>
      </c>
    </row>
    <row r="3984" spans="14:15" x14ac:dyDescent="0.3">
      <c r="N3984" s="6">
        <v>36326</v>
      </c>
      <c r="O3984" s="9">
        <v>166.36262629999999</v>
      </c>
    </row>
    <row r="3985" spans="14:15" x14ac:dyDescent="0.3">
      <c r="N3985" s="6">
        <v>36326</v>
      </c>
      <c r="O3985" s="9">
        <v>166.36262629999999</v>
      </c>
    </row>
    <row r="3986" spans="14:15" x14ac:dyDescent="0.3">
      <c r="N3986" s="6">
        <v>36327</v>
      </c>
      <c r="O3986" s="9">
        <v>166.36262629999999</v>
      </c>
    </row>
    <row r="3987" spans="14:15" x14ac:dyDescent="0.3">
      <c r="N3987" s="6">
        <v>36327</v>
      </c>
      <c r="O3987" s="9">
        <v>166.36262629999999</v>
      </c>
    </row>
    <row r="3988" spans="14:15" x14ac:dyDescent="0.3">
      <c r="N3988" s="6">
        <v>36327</v>
      </c>
      <c r="O3988" s="9">
        <v>166.36262629999999</v>
      </c>
    </row>
    <row r="3989" spans="14:15" x14ac:dyDescent="0.3">
      <c r="N3989" s="6">
        <v>36327</v>
      </c>
      <c r="O3989" s="9">
        <v>166.36262629999999</v>
      </c>
    </row>
    <row r="3990" spans="14:15" x14ac:dyDescent="0.3">
      <c r="N3990" s="6">
        <v>36327</v>
      </c>
      <c r="O3990" s="9">
        <v>166.36262629999999</v>
      </c>
    </row>
    <row r="3991" spans="14:15" x14ac:dyDescent="0.3">
      <c r="N3991" s="6">
        <v>36327</v>
      </c>
      <c r="O3991" s="9">
        <v>166.36262629999999</v>
      </c>
    </row>
    <row r="3992" spans="14:15" x14ac:dyDescent="0.3">
      <c r="N3992" s="6">
        <v>36327</v>
      </c>
      <c r="O3992" s="9">
        <v>166.36262629999999</v>
      </c>
    </row>
    <row r="3993" spans="14:15" x14ac:dyDescent="0.3">
      <c r="N3993" s="6">
        <v>36327</v>
      </c>
      <c r="O3993" s="9">
        <v>166.36262629999999</v>
      </c>
    </row>
    <row r="3994" spans="14:15" x14ac:dyDescent="0.3">
      <c r="N3994" s="6">
        <v>36327</v>
      </c>
      <c r="O3994" s="9">
        <v>3064.5746949999998</v>
      </c>
    </row>
    <row r="3995" spans="14:15" x14ac:dyDescent="0.3">
      <c r="N3995" s="6">
        <v>36327</v>
      </c>
      <c r="O3995" s="9">
        <v>4071.50638049998</v>
      </c>
    </row>
    <row r="3996" spans="14:15" x14ac:dyDescent="0.3">
      <c r="N3996" s="6">
        <v>36327</v>
      </c>
      <c r="O3996" s="9">
        <v>4202.8452959999904</v>
      </c>
    </row>
    <row r="3997" spans="14:15" x14ac:dyDescent="0.3">
      <c r="N3997" s="6">
        <v>36327</v>
      </c>
      <c r="O3997" s="9">
        <v>4071.50638049998</v>
      </c>
    </row>
    <row r="3998" spans="14:15" x14ac:dyDescent="0.3">
      <c r="N3998" s="6">
        <v>36327</v>
      </c>
      <c r="O3998" s="9">
        <v>3677.48963399999</v>
      </c>
    </row>
    <row r="3999" spans="14:15" x14ac:dyDescent="0.3">
      <c r="N3999" s="6">
        <v>36327</v>
      </c>
      <c r="O3999" s="9">
        <v>3940.16746499999</v>
      </c>
    </row>
    <row r="4000" spans="14:15" x14ac:dyDescent="0.3">
      <c r="N4000" s="6">
        <v>36327</v>
      </c>
      <c r="O4000" s="9">
        <v>4027.7267419999998</v>
      </c>
    </row>
    <row r="4001" spans="14:15" x14ac:dyDescent="0.3">
      <c r="N4001" s="6">
        <v>36327</v>
      </c>
      <c r="O4001" s="9">
        <v>3852.6081879999902</v>
      </c>
    </row>
    <row r="4002" spans="14:15" x14ac:dyDescent="0.3">
      <c r="N4002" s="6">
        <v>36327</v>
      </c>
      <c r="O4002" s="9">
        <v>3502.3710799999999</v>
      </c>
    </row>
    <row r="4003" spans="14:15" x14ac:dyDescent="0.3">
      <c r="N4003" s="6">
        <v>36327</v>
      </c>
      <c r="O4003" s="9">
        <v>3502.3710799999999</v>
      </c>
    </row>
    <row r="4004" spans="14:15" x14ac:dyDescent="0.3">
      <c r="N4004" s="6">
        <v>36327</v>
      </c>
      <c r="O4004" s="9">
        <v>2101.4226479999902</v>
      </c>
    </row>
    <row r="4005" spans="14:15" x14ac:dyDescent="0.3">
      <c r="N4005" s="6">
        <v>36327</v>
      </c>
      <c r="O4005" s="9">
        <v>1576.066986</v>
      </c>
    </row>
    <row r="4006" spans="14:15" x14ac:dyDescent="0.3">
      <c r="N4006" s="6">
        <v>36327</v>
      </c>
      <c r="O4006" s="9">
        <v>1576.066986</v>
      </c>
    </row>
    <row r="4007" spans="14:15" x14ac:dyDescent="0.3">
      <c r="N4007" s="6">
        <v>36327</v>
      </c>
      <c r="O4007" s="9">
        <v>166.36262629999999</v>
      </c>
    </row>
    <row r="4008" spans="14:15" x14ac:dyDescent="0.3">
      <c r="N4008" s="6">
        <v>36327</v>
      </c>
      <c r="O4008" s="9">
        <v>166.36262629999999</v>
      </c>
    </row>
    <row r="4009" spans="14:15" x14ac:dyDescent="0.3">
      <c r="N4009" s="6">
        <v>36327</v>
      </c>
      <c r="O4009" s="9">
        <v>166.36262629999999</v>
      </c>
    </row>
    <row r="4010" spans="14:15" x14ac:dyDescent="0.3">
      <c r="N4010" s="6">
        <v>36328</v>
      </c>
      <c r="O4010" s="9">
        <v>166.36262629999999</v>
      </c>
    </row>
    <row r="4011" spans="14:15" x14ac:dyDescent="0.3">
      <c r="N4011" s="6">
        <v>36328</v>
      </c>
      <c r="O4011" s="9">
        <v>166.36262629999999</v>
      </c>
    </row>
    <row r="4012" spans="14:15" x14ac:dyDescent="0.3">
      <c r="N4012" s="6">
        <v>36328</v>
      </c>
      <c r="O4012" s="9">
        <v>166.36262629999999</v>
      </c>
    </row>
    <row r="4013" spans="14:15" x14ac:dyDescent="0.3">
      <c r="N4013" s="6">
        <v>36328</v>
      </c>
      <c r="O4013" s="9">
        <v>166.36262629999999</v>
      </c>
    </row>
    <row r="4014" spans="14:15" x14ac:dyDescent="0.3">
      <c r="N4014" s="6">
        <v>36328</v>
      </c>
      <c r="O4014" s="9">
        <v>166.36262629999999</v>
      </c>
    </row>
    <row r="4015" spans="14:15" x14ac:dyDescent="0.3">
      <c r="N4015" s="6">
        <v>36328</v>
      </c>
      <c r="O4015" s="9">
        <v>166.36262629999999</v>
      </c>
    </row>
    <row r="4016" spans="14:15" x14ac:dyDescent="0.3">
      <c r="N4016" s="6">
        <v>36328</v>
      </c>
      <c r="O4016" s="9">
        <v>166.36262629999999</v>
      </c>
    </row>
    <row r="4017" spans="14:15" x14ac:dyDescent="0.3">
      <c r="N4017" s="6">
        <v>36328</v>
      </c>
      <c r="O4017" s="9">
        <v>166.36262629999999</v>
      </c>
    </row>
    <row r="4018" spans="14:15" x14ac:dyDescent="0.3">
      <c r="N4018" s="6">
        <v>36328</v>
      </c>
      <c r="O4018" s="9">
        <v>166.36262629999999</v>
      </c>
    </row>
    <row r="4019" spans="14:15" x14ac:dyDescent="0.3">
      <c r="N4019" s="6">
        <v>36328</v>
      </c>
      <c r="O4019" s="9">
        <v>166.36262629999999</v>
      </c>
    </row>
    <row r="4020" spans="14:15" x14ac:dyDescent="0.3">
      <c r="N4020" s="6">
        <v>36328</v>
      </c>
      <c r="O4020" s="9">
        <v>166.36262629999999</v>
      </c>
    </row>
    <row r="4021" spans="14:15" x14ac:dyDescent="0.3">
      <c r="N4021" s="6">
        <v>36328</v>
      </c>
      <c r="O4021" s="9">
        <v>166.36262629999999</v>
      </c>
    </row>
    <row r="4022" spans="14:15" x14ac:dyDescent="0.3">
      <c r="N4022" s="6">
        <v>36328</v>
      </c>
      <c r="O4022" s="9">
        <v>166.36262629999999</v>
      </c>
    </row>
    <row r="4023" spans="14:15" x14ac:dyDescent="0.3">
      <c r="N4023" s="6">
        <v>36328</v>
      </c>
      <c r="O4023" s="9">
        <v>166.36262629999999</v>
      </c>
    </row>
    <row r="4024" spans="14:15" x14ac:dyDescent="0.3">
      <c r="N4024" s="6">
        <v>36328</v>
      </c>
      <c r="O4024" s="9">
        <v>166.36262629999999</v>
      </c>
    </row>
    <row r="4025" spans="14:15" x14ac:dyDescent="0.3">
      <c r="N4025" s="6">
        <v>36328</v>
      </c>
      <c r="O4025" s="9">
        <v>166.36262629999999</v>
      </c>
    </row>
    <row r="4026" spans="14:15" x14ac:dyDescent="0.3">
      <c r="N4026" s="6">
        <v>36328</v>
      </c>
      <c r="O4026" s="9">
        <v>166.36262629999999</v>
      </c>
    </row>
    <row r="4027" spans="14:15" x14ac:dyDescent="0.3">
      <c r="N4027" s="6">
        <v>36328</v>
      </c>
      <c r="O4027" s="9">
        <v>166.36262629999999</v>
      </c>
    </row>
    <row r="4028" spans="14:15" x14ac:dyDescent="0.3">
      <c r="N4028" s="6">
        <v>36328</v>
      </c>
      <c r="O4028" s="9">
        <v>166.36262629999999</v>
      </c>
    </row>
    <row r="4029" spans="14:15" x14ac:dyDescent="0.3">
      <c r="N4029" s="6">
        <v>36328</v>
      </c>
      <c r="O4029" s="9">
        <v>166.36262629999999</v>
      </c>
    </row>
    <row r="4030" spans="14:15" x14ac:dyDescent="0.3">
      <c r="N4030" s="6">
        <v>36328</v>
      </c>
      <c r="O4030" s="9">
        <v>166.36262629999999</v>
      </c>
    </row>
    <row r="4031" spans="14:15" x14ac:dyDescent="0.3">
      <c r="N4031" s="6">
        <v>36328</v>
      </c>
      <c r="O4031" s="9">
        <v>166.36262629999999</v>
      </c>
    </row>
    <row r="4032" spans="14:15" x14ac:dyDescent="0.3">
      <c r="N4032" s="6">
        <v>36328</v>
      </c>
      <c r="O4032" s="9">
        <v>166.36262629999999</v>
      </c>
    </row>
    <row r="4033" spans="14:15" x14ac:dyDescent="0.3">
      <c r="N4033" s="6">
        <v>36328</v>
      </c>
      <c r="O4033" s="9">
        <v>166.36262629999999</v>
      </c>
    </row>
    <row r="4034" spans="14:15" x14ac:dyDescent="0.3">
      <c r="N4034" s="6">
        <v>36329</v>
      </c>
      <c r="O4034" s="9">
        <v>166.36262629999999</v>
      </c>
    </row>
    <row r="4035" spans="14:15" x14ac:dyDescent="0.3">
      <c r="N4035" s="6">
        <v>36329</v>
      </c>
      <c r="O4035" s="9">
        <v>166.36262629999999</v>
      </c>
    </row>
    <row r="4036" spans="14:15" x14ac:dyDescent="0.3">
      <c r="N4036" s="6">
        <v>36329</v>
      </c>
      <c r="O4036" s="9">
        <v>166.36262629999999</v>
      </c>
    </row>
    <row r="4037" spans="14:15" x14ac:dyDescent="0.3">
      <c r="N4037" s="6">
        <v>36329</v>
      </c>
      <c r="O4037" s="9">
        <v>166.36262629999999</v>
      </c>
    </row>
    <row r="4038" spans="14:15" x14ac:dyDescent="0.3">
      <c r="N4038" s="6">
        <v>36329</v>
      </c>
      <c r="O4038" s="9">
        <v>166.36262629999999</v>
      </c>
    </row>
    <row r="4039" spans="14:15" x14ac:dyDescent="0.3">
      <c r="N4039" s="6">
        <v>36329</v>
      </c>
      <c r="O4039" s="9">
        <v>166.36262629999999</v>
      </c>
    </row>
    <row r="4040" spans="14:15" x14ac:dyDescent="0.3">
      <c r="N4040" s="6">
        <v>36329</v>
      </c>
      <c r="O4040" s="9">
        <v>166.36262629999999</v>
      </c>
    </row>
    <row r="4041" spans="14:15" x14ac:dyDescent="0.3">
      <c r="N4041" s="6">
        <v>36329</v>
      </c>
      <c r="O4041" s="9">
        <v>166.36262629999999</v>
      </c>
    </row>
    <row r="4042" spans="14:15" x14ac:dyDescent="0.3">
      <c r="N4042" s="6">
        <v>36329</v>
      </c>
      <c r="O4042" s="9">
        <v>166.36262629999999</v>
      </c>
    </row>
    <row r="4043" spans="14:15" x14ac:dyDescent="0.3">
      <c r="N4043" s="6">
        <v>36329</v>
      </c>
      <c r="O4043" s="9">
        <v>166.36262629999999</v>
      </c>
    </row>
    <row r="4044" spans="14:15" x14ac:dyDescent="0.3">
      <c r="N4044" s="6">
        <v>36329</v>
      </c>
      <c r="O4044" s="9">
        <v>166.36262629999999</v>
      </c>
    </row>
    <row r="4045" spans="14:15" x14ac:dyDescent="0.3">
      <c r="N4045" s="6">
        <v>36329</v>
      </c>
      <c r="O4045" s="9">
        <v>166.36262629999999</v>
      </c>
    </row>
    <row r="4046" spans="14:15" x14ac:dyDescent="0.3">
      <c r="N4046" s="6">
        <v>36329</v>
      </c>
      <c r="O4046" s="9">
        <v>166.36262629999999</v>
      </c>
    </row>
    <row r="4047" spans="14:15" x14ac:dyDescent="0.3">
      <c r="N4047" s="6">
        <v>36329</v>
      </c>
      <c r="O4047" s="9">
        <v>166.36262629999999</v>
      </c>
    </row>
    <row r="4048" spans="14:15" x14ac:dyDescent="0.3">
      <c r="N4048" s="6">
        <v>36329</v>
      </c>
      <c r="O4048" s="9">
        <v>166.36262629999999</v>
      </c>
    </row>
    <row r="4049" spans="14:15" x14ac:dyDescent="0.3">
      <c r="N4049" s="6">
        <v>36329</v>
      </c>
      <c r="O4049" s="9">
        <v>166.36262629999999</v>
      </c>
    </row>
    <row r="4050" spans="14:15" x14ac:dyDescent="0.3">
      <c r="N4050" s="6">
        <v>36329</v>
      </c>
      <c r="O4050" s="9">
        <v>166.36262629999999</v>
      </c>
    </row>
    <row r="4051" spans="14:15" x14ac:dyDescent="0.3">
      <c r="N4051" s="6">
        <v>36329</v>
      </c>
      <c r="O4051" s="9">
        <v>166.36262629999999</v>
      </c>
    </row>
    <row r="4052" spans="14:15" x14ac:dyDescent="0.3">
      <c r="N4052" s="6">
        <v>36329</v>
      </c>
      <c r="O4052" s="9">
        <v>166.36262629999999</v>
      </c>
    </row>
    <row r="4053" spans="14:15" x14ac:dyDescent="0.3">
      <c r="N4053" s="6">
        <v>36329</v>
      </c>
      <c r="O4053" s="9">
        <v>166.36262629999999</v>
      </c>
    </row>
    <row r="4054" spans="14:15" x14ac:dyDescent="0.3">
      <c r="N4054" s="6">
        <v>36329</v>
      </c>
      <c r="O4054" s="9">
        <v>166.36262629999999</v>
      </c>
    </row>
    <row r="4055" spans="14:15" x14ac:dyDescent="0.3">
      <c r="N4055" s="6">
        <v>36329</v>
      </c>
      <c r="O4055" s="9">
        <v>166.36262629999999</v>
      </c>
    </row>
    <row r="4056" spans="14:15" x14ac:dyDescent="0.3">
      <c r="N4056" s="6">
        <v>36329</v>
      </c>
      <c r="O4056" s="9">
        <v>166.36262629999999</v>
      </c>
    </row>
    <row r="4057" spans="14:15" x14ac:dyDescent="0.3">
      <c r="N4057" s="6">
        <v>36329</v>
      </c>
      <c r="O4057" s="9">
        <v>166.36262629999999</v>
      </c>
    </row>
    <row r="4058" spans="14:15" x14ac:dyDescent="0.3">
      <c r="N4058" s="6">
        <v>36330</v>
      </c>
      <c r="O4058" s="9">
        <v>166.36262629999999</v>
      </c>
    </row>
    <row r="4059" spans="14:15" x14ac:dyDescent="0.3">
      <c r="N4059" s="6">
        <v>36330</v>
      </c>
      <c r="O4059" s="9">
        <v>166.36262629999999</v>
      </c>
    </row>
    <row r="4060" spans="14:15" x14ac:dyDescent="0.3">
      <c r="N4060" s="6">
        <v>36330</v>
      </c>
      <c r="O4060" s="9">
        <v>166.36262629999999</v>
      </c>
    </row>
    <row r="4061" spans="14:15" x14ac:dyDescent="0.3">
      <c r="N4061" s="6">
        <v>36330</v>
      </c>
      <c r="O4061" s="9">
        <v>166.36262629999999</v>
      </c>
    </row>
    <row r="4062" spans="14:15" x14ac:dyDescent="0.3">
      <c r="N4062" s="6">
        <v>36330</v>
      </c>
      <c r="O4062" s="9">
        <v>166.36262629999999</v>
      </c>
    </row>
    <row r="4063" spans="14:15" x14ac:dyDescent="0.3">
      <c r="N4063" s="6">
        <v>36330</v>
      </c>
      <c r="O4063" s="9">
        <v>166.36262629999999</v>
      </c>
    </row>
    <row r="4064" spans="14:15" x14ac:dyDescent="0.3">
      <c r="N4064" s="6">
        <v>36330</v>
      </c>
      <c r="O4064" s="9">
        <v>166.36262629999999</v>
      </c>
    </row>
    <row r="4065" spans="14:15" x14ac:dyDescent="0.3">
      <c r="N4065" s="6">
        <v>36330</v>
      </c>
      <c r="O4065" s="9">
        <v>166.36262629999999</v>
      </c>
    </row>
    <row r="4066" spans="14:15" x14ac:dyDescent="0.3">
      <c r="N4066" s="6">
        <v>36330</v>
      </c>
      <c r="O4066" s="9">
        <v>3064.5746949999998</v>
      </c>
    </row>
    <row r="4067" spans="14:15" x14ac:dyDescent="0.3">
      <c r="N4067" s="6">
        <v>36330</v>
      </c>
      <c r="O4067" s="9">
        <v>4071.50638049998</v>
      </c>
    </row>
    <row r="4068" spans="14:15" x14ac:dyDescent="0.3">
      <c r="N4068" s="6">
        <v>36330</v>
      </c>
      <c r="O4068" s="9">
        <v>4202.8452959999904</v>
      </c>
    </row>
    <row r="4069" spans="14:15" x14ac:dyDescent="0.3">
      <c r="N4069" s="6">
        <v>36330</v>
      </c>
      <c r="O4069" s="9">
        <v>4071.50638049998</v>
      </c>
    </row>
    <row r="4070" spans="14:15" x14ac:dyDescent="0.3">
      <c r="N4070" s="6">
        <v>36330</v>
      </c>
      <c r="O4070" s="9">
        <v>3677.48963399999</v>
      </c>
    </row>
    <row r="4071" spans="14:15" x14ac:dyDescent="0.3">
      <c r="N4071" s="6">
        <v>36330</v>
      </c>
      <c r="O4071" s="9">
        <v>3940.16746499999</v>
      </c>
    </row>
    <row r="4072" spans="14:15" x14ac:dyDescent="0.3">
      <c r="N4072" s="6">
        <v>36330</v>
      </c>
      <c r="O4072" s="9">
        <v>4027.7267419999998</v>
      </c>
    </row>
    <row r="4073" spans="14:15" x14ac:dyDescent="0.3">
      <c r="N4073" s="6">
        <v>36330</v>
      </c>
      <c r="O4073" s="9">
        <v>3852.6081879999902</v>
      </c>
    </row>
    <row r="4074" spans="14:15" x14ac:dyDescent="0.3">
      <c r="N4074" s="6">
        <v>36330</v>
      </c>
      <c r="O4074" s="9">
        <v>3502.3710799999999</v>
      </c>
    </row>
    <row r="4075" spans="14:15" x14ac:dyDescent="0.3">
      <c r="N4075" s="6">
        <v>36330</v>
      </c>
      <c r="O4075" s="9">
        <v>3502.3710799999999</v>
      </c>
    </row>
    <row r="4076" spans="14:15" x14ac:dyDescent="0.3">
      <c r="N4076" s="6">
        <v>36330</v>
      </c>
      <c r="O4076" s="9">
        <v>2101.4226479999902</v>
      </c>
    </row>
    <row r="4077" spans="14:15" x14ac:dyDescent="0.3">
      <c r="N4077" s="6">
        <v>36330</v>
      </c>
      <c r="O4077" s="9">
        <v>1576.066986</v>
      </c>
    </row>
    <row r="4078" spans="14:15" x14ac:dyDescent="0.3">
      <c r="N4078" s="6">
        <v>36330</v>
      </c>
      <c r="O4078" s="9">
        <v>1576.066986</v>
      </c>
    </row>
    <row r="4079" spans="14:15" x14ac:dyDescent="0.3">
      <c r="N4079" s="6">
        <v>36330</v>
      </c>
      <c r="O4079" s="9">
        <v>166.36262629999999</v>
      </c>
    </row>
    <row r="4080" spans="14:15" x14ac:dyDescent="0.3">
      <c r="N4080" s="6">
        <v>36330</v>
      </c>
      <c r="O4080" s="9">
        <v>166.36262629999999</v>
      </c>
    </row>
    <row r="4081" spans="14:15" x14ac:dyDescent="0.3">
      <c r="N4081" s="6">
        <v>36330</v>
      </c>
      <c r="O4081" s="9">
        <v>166.36262629999999</v>
      </c>
    </row>
    <row r="4082" spans="14:15" x14ac:dyDescent="0.3">
      <c r="N4082" s="6">
        <v>36331</v>
      </c>
      <c r="O4082" s="9">
        <v>166.36262629999999</v>
      </c>
    </row>
    <row r="4083" spans="14:15" x14ac:dyDescent="0.3">
      <c r="N4083" s="6">
        <v>36331</v>
      </c>
      <c r="O4083" s="9">
        <v>166.36262629999999</v>
      </c>
    </row>
    <row r="4084" spans="14:15" x14ac:dyDescent="0.3">
      <c r="N4084" s="6">
        <v>36331</v>
      </c>
      <c r="O4084" s="9">
        <v>166.36262629999999</v>
      </c>
    </row>
    <row r="4085" spans="14:15" x14ac:dyDescent="0.3">
      <c r="N4085" s="6">
        <v>36331</v>
      </c>
      <c r="O4085" s="9">
        <v>166.36262629999999</v>
      </c>
    </row>
    <row r="4086" spans="14:15" x14ac:dyDescent="0.3">
      <c r="N4086" s="6">
        <v>36331</v>
      </c>
      <c r="O4086" s="9">
        <v>166.36262629999999</v>
      </c>
    </row>
    <row r="4087" spans="14:15" x14ac:dyDescent="0.3">
      <c r="N4087" s="6">
        <v>36331</v>
      </c>
      <c r="O4087" s="9">
        <v>166.36262629999999</v>
      </c>
    </row>
    <row r="4088" spans="14:15" x14ac:dyDescent="0.3">
      <c r="N4088" s="6">
        <v>36331</v>
      </c>
      <c r="O4088" s="9">
        <v>166.36262629999999</v>
      </c>
    </row>
    <row r="4089" spans="14:15" x14ac:dyDescent="0.3">
      <c r="N4089" s="6">
        <v>36331</v>
      </c>
      <c r="O4089" s="9">
        <v>166.36262629999999</v>
      </c>
    </row>
    <row r="4090" spans="14:15" x14ac:dyDescent="0.3">
      <c r="N4090" s="6">
        <v>36331</v>
      </c>
      <c r="O4090" s="9">
        <v>3064.5746949999998</v>
      </c>
    </row>
    <row r="4091" spans="14:15" x14ac:dyDescent="0.3">
      <c r="N4091" s="6">
        <v>36331</v>
      </c>
      <c r="O4091" s="9">
        <v>4071.50638049998</v>
      </c>
    </row>
    <row r="4092" spans="14:15" x14ac:dyDescent="0.3">
      <c r="N4092" s="6">
        <v>36331</v>
      </c>
      <c r="O4092" s="9">
        <v>4202.8452959999904</v>
      </c>
    </row>
    <row r="4093" spans="14:15" x14ac:dyDescent="0.3">
      <c r="N4093" s="6">
        <v>36331</v>
      </c>
      <c r="O4093" s="9">
        <v>4071.50638049998</v>
      </c>
    </row>
    <row r="4094" spans="14:15" x14ac:dyDescent="0.3">
      <c r="N4094" s="6">
        <v>36331</v>
      </c>
      <c r="O4094" s="9">
        <v>3677.48963399999</v>
      </c>
    </row>
    <row r="4095" spans="14:15" x14ac:dyDescent="0.3">
      <c r="N4095" s="6">
        <v>36331</v>
      </c>
      <c r="O4095" s="9">
        <v>3940.16746499999</v>
      </c>
    </row>
    <row r="4096" spans="14:15" x14ac:dyDescent="0.3">
      <c r="N4096" s="6">
        <v>36331</v>
      </c>
      <c r="O4096" s="9">
        <v>4027.7267419999998</v>
      </c>
    </row>
    <row r="4097" spans="14:15" x14ac:dyDescent="0.3">
      <c r="N4097" s="6">
        <v>36331</v>
      </c>
      <c r="O4097" s="9">
        <v>3852.6081879999902</v>
      </c>
    </row>
    <row r="4098" spans="14:15" x14ac:dyDescent="0.3">
      <c r="N4098" s="6">
        <v>36331</v>
      </c>
      <c r="O4098" s="9">
        <v>3502.3710799999999</v>
      </c>
    </row>
    <row r="4099" spans="14:15" x14ac:dyDescent="0.3">
      <c r="N4099" s="6">
        <v>36331</v>
      </c>
      <c r="O4099" s="9">
        <v>3502.3710799999999</v>
      </c>
    </row>
    <row r="4100" spans="14:15" x14ac:dyDescent="0.3">
      <c r="N4100" s="6">
        <v>36331</v>
      </c>
      <c r="O4100" s="9">
        <v>2101.4226479999902</v>
      </c>
    </row>
    <row r="4101" spans="14:15" x14ac:dyDescent="0.3">
      <c r="N4101" s="6">
        <v>36331</v>
      </c>
      <c r="O4101" s="9">
        <v>1576.066986</v>
      </c>
    </row>
    <row r="4102" spans="14:15" x14ac:dyDescent="0.3">
      <c r="N4102" s="6">
        <v>36331</v>
      </c>
      <c r="O4102" s="9">
        <v>1576.066986</v>
      </c>
    </row>
    <row r="4103" spans="14:15" x14ac:dyDescent="0.3">
      <c r="N4103" s="6">
        <v>36331</v>
      </c>
      <c r="O4103" s="9">
        <v>166.36262629999999</v>
      </c>
    </row>
    <row r="4104" spans="14:15" x14ac:dyDescent="0.3">
      <c r="N4104" s="6">
        <v>36331</v>
      </c>
      <c r="O4104" s="9">
        <v>166.36262629999999</v>
      </c>
    </row>
    <row r="4105" spans="14:15" x14ac:dyDescent="0.3">
      <c r="N4105" s="6">
        <v>36331</v>
      </c>
      <c r="O4105" s="9">
        <v>166.36262629999999</v>
      </c>
    </row>
    <row r="4106" spans="14:15" x14ac:dyDescent="0.3">
      <c r="N4106" s="6">
        <v>36332</v>
      </c>
      <c r="O4106" s="9">
        <v>166.36262629999999</v>
      </c>
    </row>
    <row r="4107" spans="14:15" x14ac:dyDescent="0.3">
      <c r="N4107" s="6">
        <v>36332</v>
      </c>
      <c r="O4107" s="9">
        <v>166.36262629999999</v>
      </c>
    </row>
    <row r="4108" spans="14:15" x14ac:dyDescent="0.3">
      <c r="N4108" s="6">
        <v>36332</v>
      </c>
      <c r="O4108" s="9">
        <v>166.36262629999999</v>
      </c>
    </row>
    <row r="4109" spans="14:15" x14ac:dyDescent="0.3">
      <c r="N4109" s="6">
        <v>36332</v>
      </c>
      <c r="O4109" s="9">
        <v>166.36262629999999</v>
      </c>
    </row>
    <row r="4110" spans="14:15" x14ac:dyDescent="0.3">
      <c r="N4110" s="6">
        <v>36332</v>
      </c>
      <c r="O4110" s="9">
        <v>166.36262629999999</v>
      </c>
    </row>
    <row r="4111" spans="14:15" x14ac:dyDescent="0.3">
      <c r="N4111" s="6">
        <v>36332</v>
      </c>
      <c r="O4111" s="9">
        <v>166.36262629999999</v>
      </c>
    </row>
    <row r="4112" spans="14:15" x14ac:dyDescent="0.3">
      <c r="N4112" s="6">
        <v>36332</v>
      </c>
      <c r="O4112" s="9">
        <v>166.36262629999999</v>
      </c>
    </row>
    <row r="4113" spans="14:15" x14ac:dyDescent="0.3">
      <c r="N4113" s="6">
        <v>36332</v>
      </c>
      <c r="O4113" s="9">
        <v>166.36262629999999</v>
      </c>
    </row>
    <row r="4114" spans="14:15" x14ac:dyDescent="0.3">
      <c r="N4114" s="6">
        <v>36332</v>
      </c>
      <c r="O4114" s="9">
        <v>3064.5746949999998</v>
      </c>
    </row>
    <row r="4115" spans="14:15" x14ac:dyDescent="0.3">
      <c r="N4115" s="6">
        <v>36332</v>
      </c>
      <c r="O4115" s="9">
        <v>4071.50638049998</v>
      </c>
    </row>
    <row r="4116" spans="14:15" x14ac:dyDescent="0.3">
      <c r="N4116" s="6">
        <v>36332</v>
      </c>
      <c r="O4116" s="9">
        <v>4202.8452959999904</v>
      </c>
    </row>
    <row r="4117" spans="14:15" x14ac:dyDescent="0.3">
      <c r="N4117" s="6">
        <v>36332</v>
      </c>
      <c r="O4117" s="9">
        <v>4071.50638049998</v>
      </c>
    </row>
    <row r="4118" spans="14:15" x14ac:dyDescent="0.3">
      <c r="N4118" s="6">
        <v>36332</v>
      </c>
      <c r="O4118" s="9">
        <v>3677.48963399999</v>
      </c>
    </row>
    <row r="4119" spans="14:15" x14ac:dyDescent="0.3">
      <c r="N4119" s="6">
        <v>36332</v>
      </c>
      <c r="O4119" s="9">
        <v>3940.16746499999</v>
      </c>
    </row>
    <row r="4120" spans="14:15" x14ac:dyDescent="0.3">
      <c r="N4120" s="6">
        <v>36332</v>
      </c>
      <c r="O4120" s="9">
        <v>4027.7267419999998</v>
      </c>
    </row>
    <row r="4121" spans="14:15" x14ac:dyDescent="0.3">
      <c r="N4121" s="6">
        <v>36332</v>
      </c>
      <c r="O4121" s="9">
        <v>3852.6081879999902</v>
      </c>
    </row>
    <row r="4122" spans="14:15" x14ac:dyDescent="0.3">
      <c r="N4122" s="6">
        <v>36332</v>
      </c>
      <c r="O4122" s="9">
        <v>3502.3710799999999</v>
      </c>
    </row>
    <row r="4123" spans="14:15" x14ac:dyDescent="0.3">
      <c r="N4123" s="6">
        <v>36332</v>
      </c>
      <c r="O4123" s="9">
        <v>3502.3710799999999</v>
      </c>
    </row>
    <row r="4124" spans="14:15" x14ac:dyDescent="0.3">
      <c r="N4124" s="6">
        <v>36332</v>
      </c>
      <c r="O4124" s="9">
        <v>2101.4226479999902</v>
      </c>
    </row>
    <row r="4125" spans="14:15" x14ac:dyDescent="0.3">
      <c r="N4125" s="6">
        <v>36332</v>
      </c>
      <c r="O4125" s="9">
        <v>1576.066986</v>
      </c>
    </row>
    <row r="4126" spans="14:15" x14ac:dyDescent="0.3">
      <c r="N4126" s="6">
        <v>36332</v>
      </c>
      <c r="O4126" s="9">
        <v>1576.066986</v>
      </c>
    </row>
    <row r="4127" spans="14:15" x14ac:dyDescent="0.3">
      <c r="N4127" s="6">
        <v>36332</v>
      </c>
      <c r="O4127" s="9">
        <v>166.36262629999999</v>
      </c>
    </row>
    <row r="4128" spans="14:15" x14ac:dyDescent="0.3">
      <c r="N4128" s="6">
        <v>36332</v>
      </c>
      <c r="O4128" s="9">
        <v>166.36262629999999</v>
      </c>
    </row>
    <row r="4129" spans="14:15" x14ac:dyDescent="0.3">
      <c r="N4129" s="6">
        <v>36332</v>
      </c>
      <c r="O4129" s="9">
        <v>166.36262629999999</v>
      </c>
    </row>
    <row r="4130" spans="14:15" x14ac:dyDescent="0.3">
      <c r="N4130" s="6">
        <v>36333</v>
      </c>
      <c r="O4130" s="9">
        <v>166.36262629999999</v>
      </c>
    </row>
    <row r="4131" spans="14:15" x14ac:dyDescent="0.3">
      <c r="N4131" s="6">
        <v>36333</v>
      </c>
      <c r="O4131" s="9">
        <v>166.36262629999999</v>
      </c>
    </row>
    <row r="4132" spans="14:15" x14ac:dyDescent="0.3">
      <c r="N4132" s="6">
        <v>36333</v>
      </c>
      <c r="O4132" s="9">
        <v>166.36262629999999</v>
      </c>
    </row>
    <row r="4133" spans="14:15" x14ac:dyDescent="0.3">
      <c r="N4133" s="6">
        <v>36333</v>
      </c>
      <c r="O4133" s="9">
        <v>166.36262629999999</v>
      </c>
    </row>
    <row r="4134" spans="14:15" x14ac:dyDescent="0.3">
      <c r="N4134" s="6">
        <v>36333</v>
      </c>
      <c r="O4134" s="9">
        <v>166.36262629999999</v>
      </c>
    </row>
    <row r="4135" spans="14:15" x14ac:dyDescent="0.3">
      <c r="N4135" s="6">
        <v>36333</v>
      </c>
      <c r="O4135" s="9">
        <v>166.36262629999999</v>
      </c>
    </row>
    <row r="4136" spans="14:15" x14ac:dyDescent="0.3">
      <c r="N4136" s="6">
        <v>36333</v>
      </c>
      <c r="O4136" s="9">
        <v>166.36262629999999</v>
      </c>
    </row>
    <row r="4137" spans="14:15" x14ac:dyDescent="0.3">
      <c r="N4137" s="6">
        <v>36333</v>
      </c>
      <c r="O4137" s="9">
        <v>166.36262629999999</v>
      </c>
    </row>
    <row r="4138" spans="14:15" x14ac:dyDescent="0.3">
      <c r="N4138" s="6">
        <v>36333</v>
      </c>
      <c r="O4138" s="9">
        <v>3064.5746949999998</v>
      </c>
    </row>
    <row r="4139" spans="14:15" x14ac:dyDescent="0.3">
      <c r="N4139" s="6">
        <v>36333</v>
      </c>
      <c r="O4139" s="9">
        <v>4071.50638049998</v>
      </c>
    </row>
    <row r="4140" spans="14:15" x14ac:dyDescent="0.3">
      <c r="N4140" s="6">
        <v>36333</v>
      </c>
      <c r="O4140" s="9">
        <v>4202.8452959999904</v>
      </c>
    </row>
    <row r="4141" spans="14:15" x14ac:dyDescent="0.3">
      <c r="N4141" s="6">
        <v>36333</v>
      </c>
      <c r="O4141" s="9">
        <v>4071.50638049998</v>
      </c>
    </row>
    <row r="4142" spans="14:15" x14ac:dyDescent="0.3">
      <c r="N4142" s="6">
        <v>36333</v>
      </c>
      <c r="O4142" s="9">
        <v>3677.48963399999</v>
      </c>
    </row>
    <row r="4143" spans="14:15" x14ac:dyDescent="0.3">
      <c r="N4143" s="6">
        <v>36333</v>
      </c>
      <c r="O4143" s="9">
        <v>3940.16746499999</v>
      </c>
    </row>
    <row r="4144" spans="14:15" x14ac:dyDescent="0.3">
      <c r="N4144" s="6">
        <v>36333</v>
      </c>
      <c r="O4144" s="9">
        <v>4027.7267419999998</v>
      </c>
    </row>
    <row r="4145" spans="14:15" x14ac:dyDescent="0.3">
      <c r="N4145" s="6">
        <v>36333</v>
      </c>
      <c r="O4145" s="9">
        <v>3852.6081879999902</v>
      </c>
    </row>
    <row r="4146" spans="14:15" x14ac:dyDescent="0.3">
      <c r="N4146" s="6">
        <v>36333</v>
      </c>
      <c r="O4146" s="9">
        <v>3502.3710799999999</v>
      </c>
    </row>
    <row r="4147" spans="14:15" x14ac:dyDescent="0.3">
      <c r="N4147" s="6">
        <v>36333</v>
      </c>
      <c r="O4147" s="9">
        <v>3502.3710799999999</v>
      </c>
    </row>
    <row r="4148" spans="14:15" x14ac:dyDescent="0.3">
      <c r="N4148" s="6">
        <v>36333</v>
      </c>
      <c r="O4148" s="9">
        <v>2101.4226479999902</v>
      </c>
    </row>
    <row r="4149" spans="14:15" x14ac:dyDescent="0.3">
      <c r="N4149" s="6">
        <v>36333</v>
      </c>
      <c r="O4149" s="9">
        <v>1576.066986</v>
      </c>
    </row>
    <row r="4150" spans="14:15" x14ac:dyDescent="0.3">
      <c r="N4150" s="6">
        <v>36333</v>
      </c>
      <c r="O4150" s="9">
        <v>1576.066986</v>
      </c>
    </row>
    <row r="4151" spans="14:15" x14ac:dyDescent="0.3">
      <c r="N4151" s="6">
        <v>36333</v>
      </c>
      <c r="O4151" s="9">
        <v>166.36262629999999</v>
      </c>
    </row>
    <row r="4152" spans="14:15" x14ac:dyDescent="0.3">
      <c r="N4152" s="6">
        <v>36333</v>
      </c>
      <c r="O4152" s="9">
        <v>166.36262629999999</v>
      </c>
    </row>
    <row r="4153" spans="14:15" x14ac:dyDescent="0.3">
      <c r="N4153" s="6">
        <v>36333</v>
      </c>
      <c r="O4153" s="9">
        <v>166.36262629999999</v>
      </c>
    </row>
    <row r="4154" spans="14:15" x14ac:dyDescent="0.3">
      <c r="N4154" s="6">
        <v>36334</v>
      </c>
      <c r="O4154" s="9">
        <v>166.36262629999999</v>
      </c>
    </row>
    <row r="4155" spans="14:15" x14ac:dyDescent="0.3">
      <c r="N4155" s="6">
        <v>36334</v>
      </c>
      <c r="O4155" s="9">
        <v>166.36262629999999</v>
      </c>
    </row>
    <row r="4156" spans="14:15" x14ac:dyDescent="0.3">
      <c r="N4156" s="6">
        <v>36334</v>
      </c>
      <c r="O4156" s="9">
        <v>166.36262629999999</v>
      </c>
    </row>
    <row r="4157" spans="14:15" x14ac:dyDescent="0.3">
      <c r="N4157" s="6">
        <v>36334</v>
      </c>
      <c r="O4157" s="9">
        <v>166.36262629999999</v>
      </c>
    </row>
    <row r="4158" spans="14:15" x14ac:dyDescent="0.3">
      <c r="N4158" s="6">
        <v>36334</v>
      </c>
      <c r="O4158" s="9">
        <v>166.36262629999999</v>
      </c>
    </row>
    <row r="4159" spans="14:15" x14ac:dyDescent="0.3">
      <c r="N4159" s="6">
        <v>36334</v>
      </c>
      <c r="O4159" s="9">
        <v>166.36262629999999</v>
      </c>
    </row>
    <row r="4160" spans="14:15" x14ac:dyDescent="0.3">
      <c r="N4160" s="6">
        <v>36334</v>
      </c>
      <c r="O4160" s="9">
        <v>166.36262629999999</v>
      </c>
    </row>
    <row r="4161" spans="14:15" x14ac:dyDescent="0.3">
      <c r="N4161" s="6">
        <v>36334</v>
      </c>
      <c r="O4161" s="9">
        <v>166.36262629999999</v>
      </c>
    </row>
    <row r="4162" spans="14:15" x14ac:dyDescent="0.3">
      <c r="N4162" s="6">
        <v>36334</v>
      </c>
      <c r="O4162" s="9">
        <v>3064.5746949999998</v>
      </c>
    </row>
    <row r="4163" spans="14:15" x14ac:dyDescent="0.3">
      <c r="N4163" s="6">
        <v>36334</v>
      </c>
      <c r="O4163" s="9">
        <v>4071.50638049998</v>
      </c>
    </row>
    <row r="4164" spans="14:15" x14ac:dyDescent="0.3">
      <c r="N4164" s="6">
        <v>36334</v>
      </c>
      <c r="O4164" s="9">
        <v>4202.8452959999904</v>
      </c>
    </row>
    <row r="4165" spans="14:15" x14ac:dyDescent="0.3">
      <c r="N4165" s="6">
        <v>36334</v>
      </c>
      <c r="O4165" s="9">
        <v>4071.50638049998</v>
      </c>
    </row>
    <row r="4166" spans="14:15" x14ac:dyDescent="0.3">
      <c r="N4166" s="6">
        <v>36334</v>
      </c>
      <c r="O4166" s="9">
        <v>3677.48963399999</v>
      </c>
    </row>
    <row r="4167" spans="14:15" x14ac:dyDescent="0.3">
      <c r="N4167" s="6">
        <v>36334</v>
      </c>
      <c r="O4167" s="9">
        <v>3940.16746499999</v>
      </c>
    </row>
    <row r="4168" spans="14:15" x14ac:dyDescent="0.3">
      <c r="N4168" s="6">
        <v>36334</v>
      </c>
      <c r="O4168" s="9">
        <v>4027.7267419999998</v>
      </c>
    </row>
    <row r="4169" spans="14:15" x14ac:dyDescent="0.3">
      <c r="N4169" s="6">
        <v>36334</v>
      </c>
      <c r="O4169" s="9">
        <v>3852.6081879999902</v>
      </c>
    </row>
    <row r="4170" spans="14:15" x14ac:dyDescent="0.3">
      <c r="N4170" s="6">
        <v>36334</v>
      </c>
      <c r="O4170" s="9">
        <v>3502.3710799999999</v>
      </c>
    </row>
    <row r="4171" spans="14:15" x14ac:dyDescent="0.3">
      <c r="N4171" s="6">
        <v>36334</v>
      </c>
      <c r="O4171" s="9">
        <v>3502.3710799999999</v>
      </c>
    </row>
    <row r="4172" spans="14:15" x14ac:dyDescent="0.3">
      <c r="N4172" s="6">
        <v>36334</v>
      </c>
      <c r="O4172" s="9">
        <v>2101.4226479999902</v>
      </c>
    </row>
    <row r="4173" spans="14:15" x14ac:dyDescent="0.3">
      <c r="N4173" s="6">
        <v>36334</v>
      </c>
      <c r="O4173" s="9">
        <v>1576.066986</v>
      </c>
    </row>
    <row r="4174" spans="14:15" x14ac:dyDescent="0.3">
      <c r="N4174" s="6">
        <v>36334</v>
      </c>
      <c r="O4174" s="9">
        <v>1576.066986</v>
      </c>
    </row>
    <row r="4175" spans="14:15" x14ac:dyDescent="0.3">
      <c r="N4175" s="6">
        <v>36334</v>
      </c>
      <c r="O4175" s="9">
        <v>166.36262629999999</v>
      </c>
    </row>
    <row r="4176" spans="14:15" x14ac:dyDescent="0.3">
      <c r="N4176" s="6">
        <v>36334</v>
      </c>
      <c r="O4176" s="9">
        <v>166.36262629999999</v>
      </c>
    </row>
    <row r="4177" spans="14:15" x14ac:dyDescent="0.3">
      <c r="N4177" s="6">
        <v>36334</v>
      </c>
      <c r="O4177" s="9">
        <v>166.36262629999999</v>
      </c>
    </row>
    <row r="4178" spans="14:15" x14ac:dyDescent="0.3">
      <c r="N4178" s="6">
        <v>36335</v>
      </c>
      <c r="O4178" s="9">
        <v>166.36262629999999</v>
      </c>
    </row>
    <row r="4179" spans="14:15" x14ac:dyDescent="0.3">
      <c r="N4179" s="6">
        <v>36335</v>
      </c>
      <c r="O4179" s="9">
        <v>166.36262629999999</v>
      </c>
    </row>
    <row r="4180" spans="14:15" x14ac:dyDescent="0.3">
      <c r="N4180" s="6">
        <v>36335</v>
      </c>
      <c r="O4180" s="9">
        <v>166.36262629999999</v>
      </c>
    </row>
    <row r="4181" spans="14:15" x14ac:dyDescent="0.3">
      <c r="N4181" s="6">
        <v>36335</v>
      </c>
      <c r="O4181" s="9">
        <v>166.36262629999999</v>
      </c>
    </row>
    <row r="4182" spans="14:15" x14ac:dyDescent="0.3">
      <c r="N4182" s="6">
        <v>36335</v>
      </c>
      <c r="O4182" s="9">
        <v>166.36262629999999</v>
      </c>
    </row>
    <row r="4183" spans="14:15" x14ac:dyDescent="0.3">
      <c r="N4183" s="6">
        <v>36335</v>
      </c>
      <c r="O4183" s="9">
        <v>166.36262629999999</v>
      </c>
    </row>
    <row r="4184" spans="14:15" x14ac:dyDescent="0.3">
      <c r="N4184" s="6">
        <v>36335</v>
      </c>
      <c r="O4184" s="9">
        <v>166.36262629999999</v>
      </c>
    </row>
    <row r="4185" spans="14:15" x14ac:dyDescent="0.3">
      <c r="N4185" s="6">
        <v>36335</v>
      </c>
      <c r="O4185" s="9">
        <v>166.36262629999999</v>
      </c>
    </row>
    <row r="4186" spans="14:15" x14ac:dyDescent="0.3">
      <c r="N4186" s="6">
        <v>36335</v>
      </c>
      <c r="O4186" s="9">
        <v>166.36262629999999</v>
      </c>
    </row>
    <row r="4187" spans="14:15" x14ac:dyDescent="0.3">
      <c r="N4187" s="6">
        <v>36335</v>
      </c>
      <c r="O4187" s="9">
        <v>166.36262629999999</v>
      </c>
    </row>
    <row r="4188" spans="14:15" x14ac:dyDescent="0.3">
      <c r="N4188" s="6">
        <v>36335</v>
      </c>
      <c r="O4188" s="9">
        <v>166.36262629999999</v>
      </c>
    </row>
    <row r="4189" spans="14:15" x14ac:dyDescent="0.3">
      <c r="N4189" s="6">
        <v>36335</v>
      </c>
      <c r="O4189" s="9">
        <v>166.36262629999999</v>
      </c>
    </row>
    <row r="4190" spans="14:15" x14ac:dyDescent="0.3">
      <c r="N4190" s="6">
        <v>36335</v>
      </c>
      <c r="O4190" s="9">
        <v>166.36262629999999</v>
      </c>
    </row>
    <row r="4191" spans="14:15" x14ac:dyDescent="0.3">
      <c r="N4191" s="6">
        <v>36335</v>
      </c>
      <c r="O4191" s="9">
        <v>166.36262629999999</v>
      </c>
    </row>
    <row r="4192" spans="14:15" x14ac:dyDescent="0.3">
      <c r="N4192" s="6">
        <v>36335</v>
      </c>
      <c r="O4192" s="9">
        <v>166.36262629999999</v>
      </c>
    </row>
    <row r="4193" spans="14:15" x14ac:dyDescent="0.3">
      <c r="N4193" s="6">
        <v>36335</v>
      </c>
      <c r="O4193" s="9">
        <v>166.36262629999999</v>
      </c>
    </row>
    <row r="4194" spans="14:15" x14ac:dyDescent="0.3">
      <c r="N4194" s="6">
        <v>36335</v>
      </c>
      <c r="O4194" s="9">
        <v>166.36262629999999</v>
      </c>
    </row>
    <row r="4195" spans="14:15" x14ac:dyDescent="0.3">
      <c r="N4195" s="6">
        <v>36335</v>
      </c>
      <c r="O4195" s="9">
        <v>166.36262629999999</v>
      </c>
    </row>
    <row r="4196" spans="14:15" x14ac:dyDescent="0.3">
      <c r="N4196" s="6">
        <v>36335</v>
      </c>
      <c r="O4196" s="9">
        <v>166.36262629999999</v>
      </c>
    </row>
    <row r="4197" spans="14:15" x14ac:dyDescent="0.3">
      <c r="N4197" s="6">
        <v>36335</v>
      </c>
      <c r="O4197" s="9">
        <v>166.36262629999999</v>
      </c>
    </row>
    <row r="4198" spans="14:15" x14ac:dyDescent="0.3">
      <c r="N4198" s="6">
        <v>36335</v>
      </c>
      <c r="O4198" s="9">
        <v>166.36262629999999</v>
      </c>
    </row>
    <row r="4199" spans="14:15" x14ac:dyDescent="0.3">
      <c r="N4199" s="6">
        <v>36335</v>
      </c>
      <c r="O4199" s="9">
        <v>166.36262629999999</v>
      </c>
    </row>
    <row r="4200" spans="14:15" x14ac:dyDescent="0.3">
      <c r="N4200" s="6">
        <v>36335</v>
      </c>
      <c r="O4200" s="9">
        <v>166.36262629999999</v>
      </c>
    </row>
    <row r="4201" spans="14:15" x14ac:dyDescent="0.3">
      <c r="N4201" s="6">
        <v>36335</v>
      </c>
      <c r="O4201" s="9">
        <v>166.36262629999999</v>
      </c>
    </row>
    <row r="4202" spans="14:15" x14ac:dyDescent="0.3">
      <c r="N4202" s="6">
        <v>36336</v>
      </c>
      <c r="O4202" s="9">
        <v>166.36262629999999</v>
      </c>
    </row>
    <row r="4203" spans="14:15" x14ac:dyDescent="0.3">
      <c r="N4203" s="6">
        <v>36336</v>
      </c>
      <c r="O4203" s="9">
        <v>166.36262629999999</v>
      </c>
    </row>
    <row r="4204" spans="14:15" x14ac:dyDescent="0.3">
      <c r="N4204" s="6">
        <v>36336</v>
      </c>
      <c r="O4204" s="9">
        <v>166.36262629999999</v>
      </c>
    </row>
    <row r="4205" spans="14:15" x14ac:dyDescent="0.3">
      <c r="N4205" s="6">
        <v>36336</v>
      </c>
      <c r="O4205" s="9">
        <v>166.36262629999999</v>
      </c>
    </row>
    <row r="4206" spans="14:15" x14ac:dyDescent="0.3">
      <c r="N4206" s="6">
        <v>36336</v>
      </c>
      <c r="O4206" s="9">
        <v>166.36262629999999</v>
      </c>
    </row>
    <row r="4207" spans="14:15" x14ac:dyDescent="0.3">
      <c r="N4207" s="6">
        <v>36336</v>
      </c>
      <c r="O4207" s="9">
        <v>166.36262629999999</v>
      </c>
    </row>
    <row r="4208" spans="14:15" x14ac:dyDescent="0.3">
      <c r="N4208" s="6">
        <v>36336</v>
      </c>
      <c r="O4208" s="9">
        <v>166.36262629999999</v>
      </c>
    </row>
    <row r="4209" spans="14:15" x14ac:dyDescent="0.3">
      <c r="N4209" s="6">
        <v>36336</v>
      </c>
      <c r="O4209" s="9">
        <v>166.36262629999999</v>
      </c>
    </row>
    <row r="4210" spans="14:15" x14ac:dyDescent="0.3">
      <c r="N4210" s="6">
        <v>36336</v>
      </c>
      <c r="O4210" s="9">
        <v>166.36262629999999</v>
      </c>
    </row>
    <row r="4211" spans="14:15" x14ac:dyDescent="0.3">
      <c r="N4211" s="6">
        <v>36336</v>
      </c>
      <c r="O4211" s="9">
        <v>166.36262629999999</v>
      </c>
    </row>
    <row r="4212" spans="14:15" x14ac:dyDescent="0.3">
      <c r="N4212" s="6">
        <v>36336</v>
      </c>
      <c r="O4212" s="9">
        <v>166.36262629999999</v>
      </c>
    </row>
    <row r="4213" spans="14:15" x14ac:dyDescent="0.3">
      <c r="N4213" s="6">
        <v>36336</v>
      </c>
      <c r="O4213" s="9">
        <v>166.36262629999999</v>
      </c>
    </row>
    <row r="4214" spans="14:15" x14ac:dyDescent="0.3">
      <c r="N4214" s="6">
        <v>36336</v>
      </c>
      <c r="O4214" s="9">
        <v>166.36262629999999</v>
      </c>
    </row>
    <row r="4215" spans="14:15" x14ac:dyDescent="0.3">
      <c r="N4215" s="6">
        <v>36336</v>
      </c>
      <c r="O4215" s="9">
        <v>166.36262629999999</v>
      </c>
    </row>
    <row r="4216" spans="14:15" x14ac:dyDescent="0.3">
      <c r="N4216" s="6">
        <v>36336</v>
      </c>
      <c r="O4216" s="9">
        <v>166.36262629999999</v>
      </c>
    </row>
    <row r="4217" spans="14:15" x14ac:dyDescent="0.3">
      <c r="N4217" s="6">
        <v>36336</v>
      </c>
      <c r="O4217" s="9">
        <v>166.36262629999999</v>
      </c>
    </row>
    <row r="4218" spans="14:15" x14ac:dyDescent="0.3">
      <c r="N4218" s="6">
        <v>36336</v>
      </c>
      <c r="O4218" s="9">
        <v>166.36262629999999</v>
      </c>
    </row>
    <row r="4219" spans="14:15" x14ac:dyDescent="0.3">
      <c r="N4219" s="6">
        <v>36336</v>
      </c>
      <c r="O4219" s="9">
        <v>166.36262629999999</v>
      </c>
    </row>
    <row r="4220" spans="14:15" x14ac:dyDescent="0.3">
      <c r="N4220" s="6">
        <v>36336</v>
      </c>
      <c r="O4220" s="9">
        <v>166.36262629999999</v>
      </c>
    </row>
    <row r="4221" spans="14:15" x14ac:dyDescent="0.3">
      <c r="N4221" s="6">
        <v>36336</v>
      </c>
      <c r="O4221" s="9">
        <v>166.36262629999999</v>
      </c>
    </row>
    <row r="4222" spans="14:15" x14ac:dyDescent="0.3">
      <c r="N4222" s="6">
        <v>36336</v>
      </c>
      <c r="O4222" s="9">
        <v>166.36262629999999</v>
      </c>
    </row>
    <row r="4223" spans="14:15" x14ac:dyDescent="0.3">
      <c r="N4223" s="6">
        <v>36336</v>
      </c>
      <c r="O4223" s="9">
        <v>166.36262629999999</v>
      </c>
    </row>
    <row r="4224" spans="14:15" x14ac:dyDescent="0.3">
      <c r="N4224" s="6">
        <v>36336</v>
      </c>
      <c r="O4224" s="9">
        <v>166.36262629999999</v>
      </c>
    </row>
    <row r="4225" spans="14:15" x14ac:dyDescent="0.3">
      <c r="N4225" s="6">
        <v>36336</v>
      </c>
      <c r="O4225" s="9">
        <v>166.36262629999999</v>
      </c>
    </row>
    <row r="4226" spans="14:15" x14ac:dyDescent="0.3">
      <c r="N4226" s="6">
        <v>36337</v>
      </c>
      <c r="O4226" s="9">
        <v>166.36262629999999</v>
      </c>
    </row>
    <row r="4227" spans="14:15" x14ac:dyDescent="0.3">
      <c r="N4227" s="6">
        <v>36337</v>
      </c>
      <c r="O4227" s="9">
        <v>166.36262629999999</v>
      </c>
    </row>
    <row r="4228" spans="14:15" x14ac:dyDescent="0.3">
      <c r="N4228" s="6">
        <v>36337</v>
      </c>
      <c r="O4228" s="9">
        <v>166.36262629999999</v>
      </c>
    </row>
    <row r="4229" spans="14:15" x14ac:dyDescent="0.3">
      <c r="N4229" s="6">
        <v>36337</v>
      </c>
      <c r="O4229" s="9">
        <v>166.36262629999999</v>
      </c>
    </row>
    <row r="4230" spans="14:15" x14ac:dyDescent="0.3">
      <c r="N4230" s="6">
        <v>36337</v>
      </c>
      <c r="O4230" s="9">
        <v>166.36262629999999</v>
      </c>
    </row>
    <row r="4231" spans="14:15" x14ac:dyDescent="0.3">
      <c r="N4231" s="6">
        <v>36337</v>
      </c>
      <c r="O4231" s="9">
        <v>166.36262629999999</v>
      </c>
    </row>
    <row r="4232" spans="14:15" x14ac:dyDescent="0.3">
      <c r="N4232" s="6">
        <v>36337</v>
      </c>
      <c r="O4232" s="9">
        <v>166.36262629999999</v>
      </c>
    </row>
    <row r="4233" spans="14:15" x14ac:dyDescent="0.3">
      <c r="N4233" s="6">
        <v>36337</v>
      </c>
      <c r="O4233" s="9">
        <v>166.36262629999999</v>
      </c>
    </row>
    <row r="4234" spans="14:15" x14ac:dyDescent="0.3">
      <c r="N4234" s="6">
        <v>36337</v>
      </c>
      <c r="O4234" s="9">
        <v>3064.5746949999998</v>
      </c>
    </row>
    <row r="4235" spans="14:15" x14ac:dyDescent="0.3">
      <c r="N4235" s="6">
        <v>36337</v>
      </c>
      <c r="O4235" s="9">
        <v>4071.50638049998</v>
      </c>
    </row>
    <row r="4236" spans="14:15" x14ac:dyDescent="0.3">
      <c r="N4236" s="6">
        <v>36337</v>
      </c>
      <c r="O4236" s="9">
        <v>4202.8452959999904</v>
      </c>
    </row>
    <row r="4237" spans="14:15" x14ac:dyDescent="0.3">
      <c r="N4237" s="6">
        <v>36337</v>
      </c>
      <c r="O4237" s="9">
        <v>4071.50638049998</v>
      </c>
    </row>
    <row r="4238" spans="14:15" x14ac:dyDescent="0.3">
      <c r="N4238" s="6">
        <v>36337</v>
      </c>
      <c r="O4238" s="9">
        <v>3677.48963399999</v>
      </c>
    </row>
    <row r="4239" spans="14:15" x14ac:dyDescent="0.3">
      <c r="N4239" s="6">
        <v>36337</v>
      </c>
      <c r="O4239" s="9">
        <v>3940.16746499999</v>
      </c>
    </row>
    <row r="4240" spans="14:15" x14ac:dyDescent="0.3">
      <c r="N4240" s="6">
        <v>36337</v>
      </c>
      <c r="O4240" s="9">
        <v>4027.7267419999998</v>
      </c>
    </row>
    <row r="4241" spans="14:15" x14ac:dyDescent="0.3">
      <c r="N4241" s="6">
        <v>36337</v>
      </c>
      <c r="O4241" s="9">
        <v>3852.6081879999902</v>
      </c>
    </row>
    <row r="4242" spans="14:15" x14ac:dyDescent="0.3">
      <c r="N4242" s="6">
        <v>36337</v>
      </c>
      <c r="O4242" s="9">
        <v>3502.3710799999999</v>
      </c>
    </row>
    <row r="4243" spans="14:15" x14ac:dyDescent="0.3">
      <c r="N4243" s="6">
        <v>36337</v>
      </c>
      <c r="O4243" s="9">
        <v>3502.3710799999999</v>
      </c>
    </row>
    <row r="4244" spans="14:15" x14ac:dyDescent="0.3">
      <c r="N4244" s="6">
        <v>36337</v>
      </c>
      <c r="O4244" s="9">
        <v>2101.4226479999902</v>
      </c>
    </row>
    <row r="4245" spans="14:15" x14ac:dyDescent="0.3">
      <c r="N4245" s="6">
        <v>36337</v>
      </c>
      <c r="O4245" s="9">
        <v>1576.066986</v>
      </c>
    </row>
    <row r="4246" spans="14:15" x14ac:dyDescent="0.3">
      <c r="N4246" s="6">
        <v>36337</v>
      </c>
      <c r="O4246" s="9">
        <v>1576.066986</v>
      </c>
    </row>
    <row r="4247" spans="14:15" x14ac:dyDescent="0.3">
      <c r="N4247" s="6">
        <v>36337</v>
      </c>
      <c r="O4247" s="9">
        <v>166.36262629999999</v>
      </c>
    </row>
    <row r="4248" spans="14:15" x14ac:dyDescent="0.3">
      <c r="N4248" s="6">
        <v>36337</v>
      </c>
      <c r="O4248" s="9">
        <v>166.36262629999999</v>
      </c>
    </row>
    <row r="4249" spans="14:15" x14ac:dyDescent="0.3">
      <c r="N4249" s="6">
        <v>36337</v>
      </c>
      <c r="O4249" s="9">
        <v>166.36262629999999</v>
      </c>
    </row>
    <row r="4250" spans="14:15" x14ac:dyDescent="0.3">
      <c r="N4250" s="6">
        <v>36338</v>
      </c>
      <c r="O4250" s="9">
        <v>166.36262629999999</v>
      </c>
    </row>
    <row r="4251" spans="14:15" x14ac:dyDescent="0.3">
      <c r="N4251" s="6">
        <v>36338</v>
      </c>
      <c r="O4251" s="9">
        <v>166.36262629999999</v>
      </c>
    </row>
    <row r="4252" spans="14:15" x14ac:dyDescent="0.3">
      <c r="N4252" s="6">
        <v>36338</v>
      </c>
      <c r="O4252" s="9">
        <v>166.36262629999999</v>
      </c>
    </row>
    <row r="4253" spans="14:15" x14ac:dyDescent="0.3">
      <c r="N4253" s="6">
        <v>36338</v>
      </c>
      <c r="O4253" s="9">
        <v>166.36262629999999</v>
      </c>
    </row>
    <row r="4254" spans="14:15" x14ac:dyDescent="0.3">
      <c r="N4254" s="6">
        <v>36338</v>
      </c>
      <c r="O4254" s="9">
        <v>166.36262629999999</v>
      </c>
    </row>
    <row r="4255" spans="14:15" x14ac:dyDescent="0.3">
      <c r="N4255" s="6">
        <v>36338</v>
      </c>
      <c r="O4255" s="9">
        <v>166.36262629999999</v>
      </c>
    </row>
    <row r="4256" spans="14:15" x14ac:dyDescent="0.3">
      <c r="N4256" s="6">
        <v>36338</v>
      </c>
      <c r="O4256" s="9">
        <v>166.36262629999999</v>
      </c>
    </row>
    <row r="4257" spans="14:15" x14ac:dyDescent="0.3">
      <c r="N4257" s="6">
        <v>36338</v>
      </c>
      <c r="O4257" s="9">
        <v>166.36262629999999</v>
      </c>
    </row>
    <row r="4258" spans="14:15" x14ac:dyDescent="0.3">
      <c r="N4258" s="6">
        <v>36338</v>
      </c>
      <c r="O4258" s="9">
        <v>3064.5746949999998</v>
      </c>
    </row>
    <row r="4259" spans="14:15" x14ac:dyDescent="0.3">
      <c r="N4259" s="6">
        <v>36338</v>
      </c>
      <c r="O4259" s="9">
        <v>4071.50638049998</v>
      </c>
    </row>
    <row r="4260" spans="14:15" x14ac:dyDescent="0.3">
      <c r="N4260" s="6">
        <v>36338</v>
      </c>
      <c r="O4260" s="9">
        <v>4202.8452959999904</v>
      </c>
    </row>
    <row r="4261" spans="14:15" x14ac:dyDescent="0.3">
      <c r="N4261" s="6">
        <v>36338</v>
      </c>
      <c r="O4261" s="9">
        <v>4071.50638049998</v>
      </c>
    </row>
    <row r="4262" spans="14:15" x14ac:dyDescent="0.3">
      <c r="N4262" s="6">
        <v>36338</v>
      </c>
      <c r="O4262" s="9">
        <v>3677.48963399999</v>
      </c>
    </row>
    <row r="4263" spans="14:15" x14ac:dyDescent="0.3">
      <c r="N4263" s="6">
        <v>36338</v>
      </c>
      <c r="O4263" s="9">
        <v>3940.16746499999</v>
      </c>
    </row>
    <row r="4264" spans="14:15" x14ac:dyDescent="0.3">
      <c r="N4264" s="6">
        <v>36338</v>
      </c>
      <c r="O4264" s="9">
        <v>4027.7267419999998</v>
      </c>
    </row>
    <row r="4265" spans="14:15" x14ac:dyDescent="0.3">
      <c r="N4265" s="6">
        <v>36338</v>
      </c>
      <c r="O4265" s="9">
        <v>3852.6081879999902</v>
      </c>
    </row>
    <row r="4266" spans="14:15" x14ac:dyDescent="0.3">
      <c r="N4266" s="6">
        <v>36338</v>
      </c>
      <c r="O4266" s="9">
        <v>3502.3710799999999</v>
      </c>
    </row>
    <row r="4267" spans="14:15" x14ac:dyDescent="0.3">
      <c r="N4267" s="6">
        <v>36338</v>
      </c>
      <c r="O4267" s="9">
        <v>3502.3710799999999</v>
      </c>
    </row>
    <row r="4268" spans="14:15" x14ac:dyDescent="0.3">
      <c r="N4268" s="6">
        <v>36338</v>
      </c>
      <c r="O4268" s="9">
        <v>2101.4226479999902</v>
      </c>
    </row>
    <row r="4269" spans="14:15" x14ac:dyDescent="0.3">
      <c r="N4269" s="6">
        <v>36338</v>
      </c>
      <c r="O4269" s="9">
        <v>1576.066986</v>
      </c>
    </row>
    <row r="4270" spans="14:15" x14ac:dyDescent="0.3">
      <c r="N4270" s="6">
        <v>36338</v>
      </c>
      <c r="O4270" s="9">
        <v>1576.066986</v>
      </c>
    </row>
    <row r="4271" spans="14:15" x14ac:dyDescent="0.3">
      <c r="N4271" s="6">
        <v>36338</v>
      </c>
      <c r="O4271" s="9">
        <v>166.36262629999999</v>
      </c>
    </row>
    <row r="4272" spans="14:15" x14ac:dyDescent="0.3">
      <c r="N4272" s="6">
        <v>36338</v>
      </c>
      <c r="O4272" s="9">
        <v>166.36262629999999</v>
      </c>
    </row>
    <row r="4273" spans="14:15" x14ac:dyDescent="0.3">
      <c r="N4273" s="6">
        <v>36338</v>
      </c>
      <c r="O4273" s="9">
        <v>166.36262629999999</v>
      </c>
    </row>
    <row r="4274" spans="14:15" x14ac:dyDescent="0.3">
      <c r="N4274" s="6">
        <v>36339</v>
      </c>
      <c r="O4274" s="9">
        <v>166.36262629999999</v>
      </c>
    </row>
    <row r="4275" spans="14:15" x14ac:dyDescent="0.3">
      <c r="N4275" s="6">
        <v>36339</v>
      </c>
      <c r="O4275" s="9">
        <v>166.36262629999999</v>
      </c>
    </row>
    <row r="4276" spans="14:15" x14ac:dyDescent="0.3">
      <c r="N4276" s="6">
        <v>36339</v>
      </c>
      <c r="O4276" s="9">
        <v>166.36262629999999</v>
      </c>
    </row>
    <row r="4277" spans="14:15" x14ac:dyDescent="0.3">
      <c r="N4277" s="6">
        <v>36339</v>
      </c>
      <c r="O4277" s="9">
        <v>166.36262629999999</v>
      </c>
    </row>
    <row r="4278" spans="14:15" x14ac:dyDescent="0.3">
      <c r="N4278" s="6">
        <v>36339</v>
      </c>
      <c r="O4278" s="9">
        <v>166.36262629999999</v>
      </c>
    </row>
    <row r="4279" spans="14:15" x14ac:dyDescent="0.3">
      <c r="N4279" s="6">
        <v>36339</v>
      </c>
      <c r="O4279" s="9">
        <v>166.36262629999999</v>
      </c>
    </row>
    <row r="4280" spans="14:15" x14ac:dyDescent="0.3">
      <c r="N4280" s="6">
        <v>36339</v>
      </c>
      <c r="O4280" s="9">
        <v>166.36262629999999</v>
      </c>
    </row>
    <row r="4281" spans="14:15" x14ac:dyDescent="0.3">
      <c r="N4281" s="6">
        <v>36339</v>
      </c>
      <c r="O4281" s="9">
        <v>166.36262629999999</v>
      </c>
    </row>
    <row r="4282" spans="14:15" x14ac:dyDescent="0.3">
      <c r="N4282" s="6">
        <v>36339</v>
      </c>
      <c r="O4282" s="9">
        <v>3064.5746949999998</v>
      </c>
    </row>
    <row r="4283" spans="14:15" x14ac:dyDescent="0.3">
      <c r="N4283" s="6">
        <v>36339</v>
      </c>
      <c r="O4283" s="9">
        <v>4071.50638049998</v>
      </c>
    </row>
    <row r="4284" spans="14:15" x14ac:dyDescent="0.3">
      <c r="N4284" s="6">
        <v>36339</v>
      </c>
      <c r="O4284" s="9">
        <v>4202.8452959999904</v>
      </c>
    </row>
    <row r="4285" spans="14:15" x14ac:dyDescent="0.3">
      <c r="N4285" s="6">
        <v>36339</v>
      </c>
      <c r="O4285" s="9">
        <v>4071.50638049998</v>
      </c>
    </row>
    <row r="4286" spans="14:15" x14ac:dyDescent="0.3">
      <c r="N4286" s="6">
        <v>36339</v>
      </c>
      <c r="O4286" s="9">
        <v>3677.48963399999</v>
      </c>
    </row>
    <row r="4287" spans="14:15" x14ac:dyDescent="0.3">
      <c r="N4287" s="6">
        <v>36339</v>
      </c>
      <c r="O4287" s="9">
        <v>3940.16746499999</v>
      </c>
    </row>
    <row r="4288" spans="14:15" x14ac:dyDescent="0.3">
      <c r="N4288" s="6">
        <v>36339</v>
      </c>
      <c r="O4288" s="9">
        <v>4027.7267419999998</v>
      </c>
    </row>
    <row r="4289" spans="14:15" x14ac:dyDescent="0.3">
      <c r="N4289" s="6">
        <v>36339</v>
      </c>
      <c r="O4289" s="9">
        <v>3852.6081879999902</v>
      </c>
    </row>
    <row r="4290" spans="14:15" x14ac:dyDescent="0.3">
      <c r="N4290" s="6">
        <v>36339</v>
      </c>
      <c r="O4290" s="9">
        <v>3502.3710799999999</v>
      </c>
    </row>
    <row r="4291" spans="14:15" x14ac:dyDescent="0.3">
      <c r="N4291" s="6">
        <v>36339</v>
      </c>
      <c r="O4291" s="9">
        <v>3502.3710799999999</v>
      </c>
    </row>
    <row r="4292" spans="14:15" x14ac:dyDescent="0.3">
      <c r="N4292" s="6">
        <v>36339</v>
      </c>
      <c r="O4292" s="9">
        <v>2101.4226479999902</v>
      </c>
    </row>
    <row r="4293" spans="14:15" x14ac:dyDescent="0.3">
      <c r="N4293" s="6">
        <v>36339</v>
      </c>
      <c r="O4293" s="9">
        <v>1576.066986</v>
      </c>
    </row>
    <row r="4294" spans="14:15" x14ac:dyDescent="0.3">
      <c r="N4294" s="6">
        <v>36339</v>
      </c>
      <c r="O4294" s="9">
        <v>1576.066986</v>
      </c>
    </row>
    <row r="4295" spans="14:15" x14ac:dyDescent="0.3">
      <c r="N4295" s="6">
        <v>36339</v>
      </c>
      <c r="O4295" s="9">
        <v>166.36262629999999</v>
      </c>
    </row>
    <row r="4296" spans="14:15" x14ac:dyDescent="0.3">
      <c r="N4296" s="6">
        <v>36339</v>
      </c>
      <c r="O4296" s="9">
        <v>166.36262629999999</v>
      </c>
    </row>
    <row r="4297" spans="14:15" x14ac:dyDescent="0.3">
      <c r="N4297" s="6">
        <v>36339</v>
      </c>
      <c r="O4297" s="9">
        <v>166.36262629999999</v>
      </c>
    </row>
    <row r="4298" spans="14:15" x14ac:dyDescent="0.3">
      <c r="N4298" s="6">
        <v>36340</v>
      </c>
      <c r="O4298" s="9">
        <v>166.36262629999999</v>
      </c>
    </row>
    <row r="4299" spans="14:15" x14ac:dyDescent="0.3">
      <c r="N4299" s="6">
        <v>36340</v>
      </c>
      <c r="O4299" s="9">
        <v>166.36262629999999</v>
      </c>
    </row>
    <row r="4300" spans="14:15" x14ac:dyDescent="0.3">
      <c r="N4300" s="6">
        <v>36340</v>
      </c>
      <c r="O4300" s="9">
        <v>166.36262629999999</v>
      </c>
    </row>
    <row r="4301" spans="14:15" x14ac:dyDescent="0.3">
      <c r="N4301" s="6">
        <v>36340</v>
      </c>
      <c r="O4301" s="9">
        <v>166.36262629999999</v>
      </c>
    </row>
    <row r="4302" spans="14:15" x14ac:dyDescent="0.3">
      <c r="N4302" s="6">
        <v>36340</v>
      </c>
      <c r="O4302" s="9">
        <v>166.36262629999999</v>
      </c>
    </row>
    <row r="4303" spans="14:15" x14ac:dyDescent="0.3">
      <c r="N4303" s="6">
        <v>36340</v>
      </c>
      <c r="O4303" s="9">
        <v>166.36262629999999</v>
      </c>
    </row>
    <row r="4304" spans="14:15" x14ac:dyDescent="0.3">
      <c r="N4304" s="6">
        <v>36340</v>
      </c>
      <c r="O4304" s="9">
        <v>166.36262629999999</v>
      </c>
    </row>
    <row r="4305" spans="14:15" x14ac:dyDescent="0.3">
      <c r="N4305" s="6">
        <v>36340</v>
      </c>
      <c r="O4305" s="9">
        <v>166.36262629999999</v>
      </c>
    </row>
    <row r="4306" spans="14:15" x14ac:dyDescent="0.3">
      <c r="N4306" s="6">
        <v>36340</v>
      </c>
      <c r="O4306" s="9">
        <v>3064.5746949999998</v>
      </c>
    </row>
    <row r="4307" spans="14:15" x14ac:dyDescent="0.3">
      <c r="N4307" s="6">
        <v>36340</v>
      </c>
      <c r="O4307" s="9">
        <v>4071.50638049998</v>
      </c>
    </row>
    <row r="4308" spans="14:15" x14ac:dyDescent="0.3">
      <c r="N4308" s="6">
        <v>36340</v>
      </c>
      <c r="O4308" s="9">
        <v>4202.8452959999904</v>
      </c>
    </row>
    <row r="4309" spans="14:15" x14ac:dyDescent="0.3">
      <c r="N4309" s="6">
        <v>36340</v>
      </c>
      <c r="O4309" s="9">
        <v>4071.50638049998</v>
      </c>
    </row>
    <row r="4310" spans="14:15" x14ac:dyDescent="0.3">
      <c r="N4310" s="6">
        <v>36340</v>
      </c>
      <c r="O4310" s="9">
        <v>3677.48963399999</v>
      </c>
    </row>
    <row r="4311" spans="14:15" x14ac:dyDescent="0.3">
      <c r="N4311" s="6">
        <v>36340</v>
      </c>
      <c r="O4311" s="9">
        <v>3940.16746499999</v>
      </c>
    </row>
    <row r="4312" spans="14:15" x14ac:dyDescent="0.3">
      <c r="N4312" s="6">
        <v>36340</v>
      </c>
      <c r="O4312" s="9">
        <v>4027.7267419999998</v>
      </c>
    </row>
    <row r="4313" spans="14:15" x14ac:dyDescent="0.3">
      <c r="N4313" s="6">
        <v>36340</v>
      </c>
      <c r="O4313" s="9">
        <v>3852.6081879999902</v>
      </c>
    </row>
    <row r="4314" spans="14:15" x14ac:dyDescent="0.3">
      <c r="N4314" s="6">
        <v>36340</v>
      </c>
      <c r="O4314" s="9">
        <v>3502.3710799999999</v>
      </c>
    </row>
    <row r="4315" spans="14:15" x14ac:dyDescent="0.3">
      <c r="N4315" s="6">
        <v>36340</v>
      </c>
      <c r="O4315" s="9">
        <v>3502.3710799999999</v>
      </c>
    </row>
    <row r="4316" spans="14:15" x14ac:dyDescent="0.3">
      <c r="N4316" s="6">
        <v>36340</v>
      </c>
      <c r="O4316" s="9">
        <v>2101.4226479999902</v>
      </c>
    </row>
    <row r="4317" spans="14:15" x14ac:dyDescent="0.3">
      <c r="N4317" s="6">
        <v>36340</v>
      </c>
      <c r="O4317" s="9">
        <v>1576.066986</v>
      </c>
    </row>
    <row r="4318" spans="14:15" x14ac:dyDescent="0.3">
      <c r="N4318" s="6">
        <v>36340</v>
      </c>
      <c r="O4318" s="9">
        <v>1576.066986</v>
      </c>
    </row>
    <row r="4319" spans="14:15" x14ac:dyDescent="0.3">
      <c r="N4319" s="6">
        <v>36340</v>
      </c>
      <c r="O4319" s="9">
        <v>166.36262629999999</v>
      </c>
    </row>
    <row r="4320" spans="14:15" x14ac:dyDescent="0.3">
      <c r="N4320" s="6">
        <v>36340</v>
      </c>
      <c r="O4320" s="9">
        <v>166.36262629999999</v>
      </c>
    </row>
    <row r="4321" spans="14:15" x14ac:dyDescent="0.3">
      <c r="N4321" s="6">
        <v>36340</v>
      </c>
      <c r="O4321" s="9">
        <v>166.36262629999999</v>
      </c>
    </row>
    <row r="4322" spans="14:15" x14ac:dyDescent="0.3">
      <c r="N4322" s="6">
        <v>36341</v>
      </c>
      <c r="O4322" s="9">
        <v>166.36262629999999</v>
      </c>
    </row>
    <row r="4323" spans="14:15" x14ac:dyDescent="0.3">
      <c r="N4323" s="6">
        <v>36341</v>
      </c>
      <c r="O4323" s="9">
        <v>166.36262629999999</v>
      </c>
    </row>
    <row r="4324" spans="14:15" x14ac:dyDescent="0.3">
      <c r="N4324" s="6">
        <v>36341</v>
      </c>
      <c r="O4324" s="9">
        <v>166.36262629999999</v>
      </c>
    </row>
    <row r="4325" spans="14:15" x14ac:dyDescent="0.3">
      <c r="N4325" s="6">
        <v>36341</v>
      </c>
      <c r="O4325" s="9">
        <v>166.36262629999999</v>
      </c>
    </row>
    <row r="4326" spans="14:15" x14ac:dyDescent="0.3">
      <c r="N4326" s="6">
        <v>36341</v>
      </c>
      <c r="O4326" s="9">
        <v>166.36262629999999</v>
      </c>
    </row>
    <row r="4327" spans="14:15" x14ac:dyDescent="0.3">
      <c r="N4327" s="6">
        <v>36341</v>
      </c>
      <c r="O4327" s="9">
        <v>166.36262629999999</v>
      </c>
    </row>
    <row r="4328" spans="14:15" x14ac:dyDescent="0.3">
      <c r="N4328" s="6">
        <v>36341</v>
      </c>
      <c r="O4328" s="9">
        <v>166.36262629999999</v>
      </c>
    </row>
    <row r="4329" spans="14:15" x14ac:dyDescent="0.3">
      <c r="N4329" s="6">
        <v>36341</v>
      </c>
      <c r="O4329" s="9">
        <v>166.36262629999999</v>
      </c>
    </row>
    <row r="4330" spans="14:15" x14ac:dyDescent="0.3">
      <c r="N4330" s="6">
        <v>36341</v>
      </c>
      <c r="O4330" s="9">
        <v>3064.5746949999998</v>
      </c>
    </row>
    <row r="4331" spans="14:15" x14ac:dyDescent="0.3">
      <c r="N4331" s="6">
        <v>36341</v>
      </c>
      <c r="O4331" s="9">
        <v>4071.50638049998</v>
      </c>
    </row>
    <row r="4332" spans="14:15" x14ac:dyDescent="0.3">
      <c r="N4332" s="6">
        <v>36341</v>
      </c>
      <c r="O4332" s="9">
        <v>4202.8452959999904</v>
      </c>
    </row>
    <row r="4333" spans="14:15" x14ac:dyDescent="0.3">
      <c r="N4333" s="6">
        <v>36341</v>
      </c>
      <c r="O4333" s="9">
        <v>4071.50638049998</v>
      </c>
    </row>
    <row r="4334" spans="14:15" x14ac:dyDescent="0.3">
      <c r="N4334" s="6">
        <v>36341</v>
      </c>
      <c r="O4334" s="9">
        <v>3677.48963399999</v>
      </c>
    </row>
    <row r="4335" spans="14:15" x14ac:dyDescent="0.3">
      <c r="N4335" s="6">
        <v>36341</v>
      </c>
      <c r="O4335" s="9">
        <v>3940.16746499999</v>
      </c>
    </row>
    <row r="4336" spans="14:15" x14ac:dyDescent="0.3">
      <c r="N4336" s="6">
        <v>36341</v>
      </c>
      <c r="O4336" s="9">
        <v>4027.7267419999998</v>
      </c>
    </row>
    <row r="4337" spans="14:15" x14ac:dyDescent="0.3">
      <c r="N4337" s="6">
        <v>36341</v>
      </c>
      <c r="O4337" s="9">
        <v>3852.6081879999902</v>
      </c>
    </row>
    <row r="4338" spans="14:15" x14ac:dyDescent="0.3">
      <c r="N4338" s="6">
        <v>36341</v>
      </c>
      <c r="O4338" s="9">
        <v>3502.3710799999999</v>
      </c>
    </row>
    <row r="4339" spans="14:15" x14ac:dyDescent="0.3">
      <c r="N4339" s="6">
        <v>36341</v>
      </c>
      <c r="O4339" s="9">
        <v>3502.3710799999999</v>
      </c>
    </row>
    <row r="4340" spans="14:15" x14ac:dyDescent="0.3">
      <c r="N4340" s="6">
        <v>36341</v>
      </c>
      <c r="O4340" s="9">
        <v>2101.4226479999902</v>
      </c>
    </row>
    <row r="4341" spans="14:15" x14ac:dyDescent="0.3">
      <c r="N4341" s="6">
        <v>36341</v>
      </c>
      <c r="O4341" s="9">
        <v>1576.066986</v>
      </c>
    </row>
    <row r="4342" spans="14:15" x14ac:dyDescent="0.3">
      <c r="N4342" s="6">
        <v>36341</v>
      </c>
      <c r="O4342" s="9">
        <v>1576.066986</v>
      </c>
    </row>
    <row r="4343" spans="14:15" x14ac:dyDescent="0.3">
      <c r="N4343" s="6">
        <v>36341</v>
      </c>
      <c r="O4343" s="9">
        <v>166.36262629999999</v>
      </c>
    </row>
    <row r="4344" spans="14:15" x14ac:dyDescent="0.3">
      <c r="N4344" s="6">
        <v>36341</v>
      </c>
      <c r="O4344" s="9">
        <v>166.36262629999999</v>
      </c>
    </row>
    <row r="4345" spans="14:15" x14ac:dyDescent="0.3">
      <c r="N4345" s="6">
        <v>36341</v>
      </c>
      <c r="O4345" s="9">
        <v>166.36262629999999</v>
      </c>
    </row>
    <row r="4346" spans="14:15" x14ac:dyDescent="0.3">
      <c r="N4346" s="6">
        <v>36342</v>
      </c>
      <c r="O4346" s="9">
        <v>166.36262629999999</v>
      </c>
    </row>
    <row r="4347" spans="14:15" x14ac:dyDescent="0.3">
      <c r="N4347" s="6">
        <v>36342</v>
      </c>
      <c r="O4347" s="9">
        <v>166.36262629999999</v>
      </c>
    </row>
    <row r="4348" spans="14:15" x14ac:dyDescent="0.3">
      <c r="N4348" s="6">
        <v>36342</v>
      </c>
      <c r="O4348" s="9">
        <v>166.36262629999999</v>
      </c>
    </row>
    <row r="4349" spans="14:15" x14ac:dyDescent="0.3">
      <c r="N4349" s="6">
        <v>36342</v>
      </c>
      <c r="O4349" s="9">
        <v>166.36262629999999</v>
      </c>
    </row>
    <row r="4350" spans="14:15" x14ac:dyDescent="0.3">
      <c r="N4350" s="6">
        <v>36342</v>
      </c>
      <c r="O4350" s="9">
        <v>166.36262629999999</v>
      </c>
    </row>
    <row r="4351" spans="14:15" x14ac:dyDescent="0.3">
      <c r="N4351" s="6">
        <v>36342</v>
      </c>
      <c r="O4351" s="9">
        <v>166.36262629999999</v>
      </c>
    </row>
    <row r="4352" spans="14:15" x14ac:dyDescent="0.3">
      <c r="N4352" s="6">
        <v>36342</v>
      </c>
      <c r="O4352" s="9">
        <v>166.36262629999999</v>
      </c>
    </row>
    <row r="4353" spans="14:15" x14ac:dyDescent="0.3">
      <c r="N4353" s="6">
        <v>36342</v>
      </c>
      <c r="O4353" s="9">
        <v>166.36262629999999</v>
      </c>
    </row>
    <row r="4354" spans="14:15" x14ac:dyDescent="0.3">
      <c r="N4354" s="6">
        <v>36342</v>
      </c>
      <c r="O4354" s="9">
        <v>166.36262629999999</v>
      </c>
    </row>
    <row r="4355" spans="14:15" x14ac:dyDescent="0.3">
      <c r="N4355" s="6">
        <v>36342</v>
      </c>
      <c r="O4355" s="9">
        <v>166.36262629999999</v>
      </c>
    </row>
    <row r="4356" spans="14:15" x14ac:dyDescent="0.3">
      <c r="N4356" s="6">
        <v>36342</v>
      </c>
      <c r="O4356" s="9">
        <v>166.36262629999999</v>
      </c>
    </row>
    <row r="4357" spans="14:15" x14ac:dyDescent="0.3">
      <c r="N4357" s="6">
        <v>36342</v>
      </c>
      <c r="O4357" s="9">
        <v>166.36262629999999</v>
      </c>
    </row>
    <row r="4358" spans="14:15" x14ac:dyDescent="0.3">
      <c r="N4358" s="6">
        <v>36342</v>
      </c>
      <c r="O4358" s="9">
        <v>166.36262629999999</v>
      </c>
    </row>
    <row r="4359" spans="14:15" x14ac:dyDescent="0.3">
      <c r="N4359" s="6">
        <v>36342</v>
      </c>
      <c r="O4359" s="9">
        <v>166.36262629999999</v>
      </c>
    </row>
    <row r="4360" spans="14:15" x14ac:dyDescent="0.3">
      <c r="N4360" s="6">
        <v>36342</v>
      </c>
      <c r="O4360" s="9">
        <v>166.36262629999999</v>
      </c>
    </row>
    <row r="4361" spans="14:15" x14ac:dyDescent="0.3">
      <c r="N4361" s="6">
        <v>36342</v>
      </c>
      <c r="O4361" s="9">
        <v>166.36262629999999</v>
      </c>
    </row>
    <row r="4362" spans="14:15" x14ac:dyDescent="0.3">
      <c r="N4362" s="6">
        <v>36342</v>
      </c>
      <c r="O4362" s="9">
        <v>166.36262629999999</v>
      </c>
    </row>
    <row r="4363" spans="14:15" x14ac:dyDescent="0.3">
      <c r="N4363" s="6">
        <v>36342</v>
      </c>
      <c r="O4363" s="9">
        <v>166.36262629999999</v>
      </c>
    </row>
    <row r="4364" spans="14:15" x14ac:dyDescent="0.3">
      <c r="N4364" s="6">
        <v>36342</v>
      </c>
      <c r="O4364" s="9">
        <v>166.36262629999999</v>
      </c>
    </row>
    <row r="4365" spans="14:15" x14ac:dyDescent="0.3">
      <c r="N4365" s="6">
        <v>36342</v>
      </c>
      <c r="O4365" s="9">
        <v>166.36262629999999</v>
      </c>
    </row>
    <row r="4366" spans="14:15" x14ac:dyDescent="0.3">
      <c r="N4366" s="6">
        <v>36342</v>
      </c>
      <c r="O4366" s="9">
        <v>166.36262629999999</v>
      </c>
    </row>
    <row r="4367" spans="14:15" x14ac:dyDescent="0.3">
      <c r="N4367" s="6">
        <v>36342</v>
      </c>
      <c r="O4367" s="9">
        <v>166.36262629999999</v>
      </c>
    </row>
    <row r="4368" spans="14:15" x14ac:dyDescent="0.3">
      <c r="N4368" s="6">
        <v>36342</v>
      </c>
      <c r="O4368" s="9">
        <v>166.36262629999999</v>
      </c>
    </row>
    <row r="4369" spans="14:15" x14ac:dyDescent="0.3">
      <c r="N4369" s="6">
        <v>36342</v>
      </c>
      <c r="O4369" s="9">
        <v>166.36262629999999</v>
      </c>
    </row>
    <row r="4370" spans="14:15" x14ac:dyDescent="0.3">
      <c r="N4370" s="6">
        <v>36343</v>
      </c>
      <c r="O4370" s="9">
        <v>166.36262629999999</v>
      </c>
    </row>
    <row r="4371" spans="14:15" x14ac:dyDescent="0.3">
      <c r="N4371" s="6">
        <v>36343</v>
      </c>
      <c r="O4371" s="9">
        <v>166.36262629999999</v>
      </c>
    </row>
    <row r="4372" spans="14:15" x14ac:dyDescent="0.3">
      <c r="N4372" s="6">
        <v>36343</v>
      </c>
      <c r="O4372" s="9">
        <v>166.36262629999999</v>
      </c>
    </row>
    <row r="4373" spans="14:15" x14ac:dyDescent="0.3">
      <c r="N4373" s="6">
        <v>36343</v>
      </c>
      <c r="O4373" s="9">
        <v>166.36262629999999</v>
      </c>
    </row>
    <row r="4374" spans="14:15" x14ac:dyDescent="0.3">
      <c r="N4374" s="6">
        <v>36343</v>
      </c>
      <c r="O4374" s="9">
        <v>166.36262629999999</v>
      </c>
    </row>
    <row r="4375" spans="14:15" x14ac:dyDescent="0.3">
      <c r="N4375" s="6">
        <v>36343</v>
      </c>
      <c r="O4375" s="9">
        <v>166.36262629999999</v>
      </c>
    </row>
    <row r="4376" spans="14:15" x14ac:dyDescent="0.3">
      <c r="N4376" s="6">
        <v>36343</v>
      </c>
      <c r="O4376" s="9">
        <v>166.36262629999999</v>
      </c>
    </row>
    <row r="4377" spans="14:15" x14ac:dyDescent="0.3">
      <c r="N4377" s="6">
        <v>36343</v>
      </c>
      <c r="O4377" s="9">
        <v>166.36262629999999</v>
      </c>
    </row>
    <row r="4378" spans="14:15" x14ac:dyDescent="0.3">
      <c r="N4378" s="6">
        <v>36343</v>
      </c>
      <c r="O4378" s="9">
        <v>166.36262629999999</v>
      </c>
    </row>
    <row r="4379" spans="14:15" x14ac:dyDescent="0.3">
      <c r="N4379" s="6">
        <v>36343</v>
      </c>
      <c r="O4379" s="9">
        <v>166.36262629999999</v>
      </c>
    </row>
    <row r="4380" spans="14:15" x14ac:dyDescent="0.3">
      <c r="N4380" s="6">
        <v>36343</v>
      </c>
      <c r="O4380" s="9">
        <v>166.36262629999999</v>
      </c>
    </row>
    <row r="4381" spans="14:15" x14ac:dyDescent="0.3">
      <c r="N4381" s="6">
        <v>36343</v>
      </c>
      <c r="O4381" s="9">
        <v>166.36262629999999</v>
      </c>
    </row>
    <row r="4382" spans="14:15" x14ac:dyDescent="0.3">
      <c r="N4382" s="6">
        <v>36343</v>
      </c>
      <c r="O4382" s="9">
        <v>166.36262629999999</v>
      </c>
    </row>
    <row r="4383" spans="14:15" x14ac:dyDescent="0.3">
      <c r="N4383" s="6">
        <v>36343</v>
      </c>
      <c r="O4383" s="9">
        <v>166.36262629999999</v>
      </c>
    </row>
    <row r="4384" spans="14:15" x14ac:dyDescent="0.3">
      <c r="N4384" s="6">
        <v>36343</v>
      </c>
      <c r="O4384" s="9">
        <v>166.36262629999999</v>
      </c>
    </row>
    <row r="4385" spans="14:15" x14ac:dyDescent="0.3">
      <c r="N4385" s="6">
        <v>36343</v>
      </c>
      <c r="O4385" s="9">
        <v>166.36262629999999</v>
      </c>
    </row>
    <row r="4386" spans="14:15" x14ac:dyDescent="0.3">
      <c r="N4386" s="6">
        <v>36343</v>
      </c>
      <c r="O4386" s="9">
        <v>166.36262629999999</v>
      </c>
    </row>
    <row r="4387" spans="14:15" x14ac:dyDescent="0.3">
      <c r="N4387" s="6">
        <v>36343</v>
      </c>
      <c r="O4387" s="9">
        <v>166.36262629999999</v>
      </c>
    </row>
    <row r="4388" spans="14:15" x14ac:dyDescent="0.3">
      <c r="N4388" s="6">
        <v>36343</v>
      </c>
      <c r="O4388" s="9">
        <v>166.36262629999999</v>
      </c>
    </row>
    <row r="4389" spans="14:15" x14ac:dyDescent="0.3">
      <c r="N4389" s="6">
        <v>36343</v>
      </c>
      <c r="O4389" s="9">
        <v>166.36262629999999</v>
      </c>
    </row>
    <row r="4390" spans="14:15" x14ac:dyDescent="0.3">
      <c r="N4390" s="6">
        <v>36343</v>
      </c>
      <c r="O4390" s="9">
        <v>166.36262629999999</v>
      </c>
    </row>
    <row r="4391" spans="14:15" x14ac:dyDescent="0.3">
      <c r="N4391" s="6">
        <v>36343</v>
      </c>
      <c r="O4391" s="9">
        <v>166.36262629999999</v>
      </c>
    </row>
    <row r="4392" spans="14:15" x14ac:dyDescent="0.3">
      <c r="N4392" s="6">
        <v>36343</v>
      </c>
      <c r="O4392" s="9">
        <v>166.36262629999999</v>
      </c>
    </row>
    <row r="4393" spans="14:15" x14ac:dyDescent="0.3">
      <c r="N4393" s="6">
        <v>36343</v>
      </c>
      <c r="O4393" s="9">
        <v>166.36262629999999</v>
      </c>
    </row>
    <row r="4394" spans="14:15" x14ac:dyDescent="0.3">
      <c r="N4394" s="6">
        <v>36344</v>
      </c>
      <c r="O4394" s="9">
        <v>166.36262629999999</v>
      </c>
    </row>
    <row r="4395" spans="14:15" x14ac:dyDescent="0.3">
      <c r="N4395" s="6">
        <v>36344</v>
      </c>
      <c r="O4395" s="9">
        <v>166.36262629999999</v>
      </c>
    </row>
    <row r="4396" spans="14:15" x14ac:dyDescent="0.3">
      <c r="N4396" s="6">
        <v>36344</v>
      </c>
      <c r="O4396" s="9">
        <v>166.36262629999999</v>
      </c>
    </row>
    <row r="4397" spans="14:15" x14ac:dyDescent="0.3">
      <c r="N4397" s="6">
        <v>36344</v>
      </c>
      <c r="O4397" s="9">
        <v>166.36262629999999</v>
      </c>
    </row>
    <row r="4398" spans="14:15" x14ac:dyDescent="0.3">
      <c r="N4398" s="6">
        <v>36344</v>
      </c>
      <c r="O4398" s="9">
        <v>166.36262629999999</v>
      </c>
    </row>
    <row r="4399" spans="14:15" x14ac:dyDescent="0.3">
      <c r="N4399" s="6">
        <v>36344</v>
      </c>
      <c r="O4399" s="9">
        <v>166.36262629999999</v>
      </c>
    </row>
    <row r="4400" spans="14:15" x14ac:dyDescent="0.3">
      <c r="N4400" s="6">
        <v>36344</v>
      </c>
      <c r="O4400" s="9">
        <v>166.36262629999999</v>
      </c>
    </row>
    <row r="4401" spans="14:15" x14ac:dyDescent="0.3">
      <c r="N4401" s="6">
        <v>36344</v>
      </c>
      <c r="O4401" s="9">
        <v>166.36262629999999</v>
      </c>
    </row>
    <row r="4402" spans="14:15" x14ac:dyDescent="0.3">
      <c r="N4402" s="6">
        <v>36344</v>
      </c>
      <c r="O4402" s="9">
        <v>3064.5746949999998</v>
      </c>
    </row>
    <row r="4403" spans="14:15" x14ac:dyDescent="0.3">
      <c r="N4403" s="6">
        <v>36344</v>
      </c>
      <c r="O4403" s="9">
        <v>4071.50638049998</v>
      </c>
    </row>
    <row r="4404" spans="14:15" x14ac:dyDescent="0.3">
      <c r="N4404" s="6">
        <v>36344</v>
      </c>
      <c r="O4404" s="9">
        <v>4202.8452959999904</v>
      </c>
    </row>
    <row r="4405" spans="14:15" x14ac:dyDescent="0.3">
      <c r="N4405" s="6">
        <v>36344</v>
      </c>
      <c r="O4405" s="9">
        <v>4071.50638049998</v>
      </c>
    </row>
    <row r="4406" spans="14:15" x14ac:dyDescent="0.3">
      <c r="N4406" s="6">
        <v>36344</v>
      </c>
      <c r="O4406" s="9">
        <v>3677.48963399999</v>
      </c>
    </row>
    <row r="4407" spans="14:15" x14ac:dyDescent="0.3">
      <c r="N4407" s="6">
        <v>36344</v>
      </c>
      <c r="O4407" s="9">
        <v>3940.16746499999</v>
      </c>
    </row>
    <row r="4408" spans="14:15" x14ac:dyDescent="0.3">
      <c r="N4408" s="6">
        <v>36344</v>
      </c>
      <c r="O4408" s="9">
        <v>4027.7267419999998</v>
      </c>
    </row>
    <row r="4409" spans="14:15" x14ac:dyDescent="0.3">
      <c r="N4409" s="6">
        <v>36344</v>
      </c>
      <c r="O4409" s="9">
        <v>3852.6081879999902</v>
      </c>
    </row>
    <row r="4410" spans="14:15" x14ac:dyDescent="0.3">
      <c r="N4410" s="6">
        <v>36344</v>
      </c>
      <c r="O4410" s="9">
        <v>3502.3710799999999</v>
      </c>
    </row>
    <row r="4411" spans="14:15" x14ac:dyDescent="0.3">
      <c r="N4411" s="6">
        <v>36344</v>
      </c>
      <c r="O4411" s="9">
        <v>3502.3710799999999</v>
      </c>
    </row>
    <row r="4412" spans="14:15" x14ac:dyDescent="0.3">
      <c r="N4412" s="6">
        <v>36344</v>
      </c>
      <c r="O4412" s="9">
        <v>2101.4226479999902</v>
      </c>
    </row>
    <row r="4413" spans="14:15" x14ac:dyDescent="0.3">
      <c r="N4413" s="6">
        <v>36344</v>
      </c>
      <c r="O4413" s="9">
        <v>1576.066986</v>
      </c>
    </row>
    <row r="4414" spans="14:15" x14ac:dyDescent="0.3">
      <c r="N4414" s="6">
        <v>36344</v>
      </c>
      <c r="O4414" s="9">
        <v>1576.066986</v>
      </c>
    </row>
    <row r="4415" spans="14:15" x14ac:dyDescent="0.3">
      <c r="N4415" s="6">
        <v>36344</v>
      </c>
      <c r="O4415" s="9">
        <v>166.36262629999999</v>
      </c>
    </row>
    <row r="4416" spans="14:15" x14ac:dyDescent="0.3">
      <c r="N4416" s="6">
        <v>36344</v>
      </c>
      <c r="O4416" s="9">
        <v>166.36262629999999</v>
      </c>
    </row>
    <row r="4417" spans="14:15" x14ac:dyDescent="0.3">
      <c r="N4417" s="6">
        <v>36344</v>
      </c>
      <c r="O4417" s="9">
        <v>166.36262629999999</v>
      </c>
    </row>
    <row r="4418" spans="14:15" x14ac:dyDescent="0.3">
      <c r="N4418" s="6">
        <v>36345</v>
      </c>
      <c r="O4418" s="9">
        <v>166.36262629999999</v>
      </c>
    </row>
    <row r="4419" spans="14:15" x14ac:dyDescent="0.3">
      <c r="N4419" s="6">
        <v>36345</v>
      </c>
      <c r="O4419" s="9">
        <v>166.36262629999999</v>
      </c>
    </row>
    <row r="4420" spans="14:15" x14ac:dyDescent="0.3">
      <c r="N4420" s="6">
        <v>36345</v>
      </c>
      <c r="O4420" s="9">
        <v>166.36262629999999</v>
      </c>
    </row>
    <row r="4421" spans="14:15" x14ac:dyDescent="0.3">
      <c r="N4421" s="6">
        <v>36345</v>
      </c>
      <c r="O4421" s="9">
        <v>166.36262629999999</v>
      </c>
    </row>
    <row r="4422" spans="14:15" x14ac:dyDescent="0.3">
      <c r="N4422" s="6">
        <v>36345</v>
      </c>
      <c r="O4422" s="9">
        <v>166.36262629999999</v>
      </c>
    </row>
    <row r="4423" spans="14:15" x14ac:dyDescent="0.3">
      <c r="N4423" s="6">
        <v>36345</v>
      </c>
      <c r="O4423" s="9">
        <v>166.36262629999999</v>
      </c>
    </row>
    <row r="4424" spans="14:15" x14ac:dyDescent="0.3">
      <c r="N4424" s="6">
        <v>36345</v>
      </c>
      <c r="O4424" s="9">
        <v>166.36262629999999</v>
      </c>
    </row>
    <row r="4425" spans="14:15" x14ac:dyDescent="0.3">
      <c r="N4425" s="6">
        <v>36345</v>
      </c>
      <c r="O4425" s="9">
        <v>166.36262629999999</v>
      </c>
    </row>
    <row r="4426" spans="14:15" x14ac:dyDescent="0.3">
      <c r="N4426" s="6">
        <v>36345</v>
      </c>
      <c r="O4426" s="9">
        <v>3064.5746949999998</v>
      </c>
    </row>
    <row r="4427" spans="14:15" x14ac:dyDescent="0.3">
      <c r="N4427" s="6">
        <v>36345</v>
      </c>
      <c r="O4427" s="9">
        <v>4071.50638049998</v>
      </c>
    </row>
    <row r="4428" spans="14:15" x14ac:dyDescent="0.3">
      <c r="N4428" s="6">
        <v>36345</v>
      </c>
      <c r="O4428" s="9">
        <v>4202.8452959999904</v>
      </c>
    </row>
    <row r="4429" spans="14:15" x14ac:dyDescent="0.3">
      <c r="N4429" s="6">
        <v>36345</v>
      </c>
      <c r="O4429" s="9">
        <v>4071.50638049998</v>
      </c>
    </row>
    <row r="4430" spans="14:15" x14ac:dyDescent="0.3">
      <c r="N4430" s="6">
        <v>36345</v>
      </c>
      <c r="O4430" s="9">
        <v>3677.48963399999</v>
      </c>
    </row>
    <row r="4431" spans="14:15" x14ac:dyDescent="0.3">
      <c r="N4431" s="6">
        <v>36345</v>
      </c>
      <c r="O4431" s="9">
        <v>3940.16746499999</v>
      </c>
    </row>
    <row r="4432" spans="14:15" x14ac:dyDescent="0.3">
      <c r="N4432" s="6">
        <v>36345</v>
      </c>
      <c r="O4432" s="9">
        <v>4027.7267419999998</v>
      </c>
    </row>
    <row r="4433" spans="14:15" x14ac:dyDescent="0.3">
      <c r="N4433" s="6">
        <v>36345</v>
      </c>
      <c r="O4433" s="9">
        <v>3852.6081879999902</v>
      </c>
    </row>
    <row r="4434" spans="14:15" x14ac:dyDescent="0.3">
      <c r="N4434" s="6">
        <v>36345</v>
      </c>
      <c r="O4434" s="9">
        <v>3502.3710799999999</v>
      </c>
    </row>
    <row r="4435" spans="14:15" x14ac:dyDescent="0.3">
      <c r="N4435" s="6">
        <v>36345</v>
      </c>
      <c r="O4435" s="9">
        <v>3502.3710799999999</v>
      </c>
    </row>
    <row r="4436" spans="14:15" x14ac:dyDescent="0.3">
      <c r="N4436" s="6">
        <v>36345</v>
      </c>
      <c r="O4436" s="9">
        <v>2101.4226479999902</v>
      </c>
    </row>
    <row r="4437" spans="14:15" x14ac:dyDescent="0.3">
      <c r="N4437" s="6">
        <v>36345</v>
      </c>
      <c r="O4437" s="9">
        <v>1576.066986</v>
      </c>
    </row>
    <row r="4438" spans="14:15" x14ac:dyDescent="0.3">
      <c r="N4438" s="6">
        <v>36345</v>
      </c>
      <c r="O4438" s="9">
        <v>1576.066986</v>
      </c>
    </row>
    <row r="4439" spans="14:15" x14ac:dyDescent="0.3">
      <c r="N4439" s="6">
        <v>36345</v>
      </c>
      <c r="O4439" s="9">
        <v>166.36262629999999</v>
      </c>
    </row>
    <row r="4440" spans="14:15" x14ac:dyDescent="0.3">
      <c r="N4440" s="6">
        <v>36345</v>
      </c>
      <c r="O4440" s="9">
        <v>166.36262629999999</v>
      </c>
    </row>
    <row r="4441" spans="14:15" x14ac:dyDescent="0.3">
      <c r="N4441" s="6">
        <v>36345</v>
      </c>
      <c r="O4441" s="9">
        <v>166.36262629999999</v>
      </c>
    </row>
    <row r="4442" spans="14:15" x14ac:dyDescent="0.3">
      <c r="N4442" s="6">
        <v>36346</v>
      </c>
      <c r="O4442" s="9">
        <v>166.36262629999999</v>
      </c>
    </row>
    <row r="4443" spans="14:15" x14ac:dyDescent="0.3">
      <c r="N4443" s="6">
        <v>36346</v>
      </c>
      <c r="O4443" s="9">
        <v>166.36262629999999</v>
      </c>
    </row>
    <row r="4444" spans="14:15" x14ac:dyDescent="0.3">
      <c r="N4444" s="6">
        <v>36346</v>
      </c>
      <c r="O4444" s="9">
        <v>166.36262629999999</v>
      </c>
    </row>
    <row r="4445" spans="14:15" x14ac:dyDescent="0.3">
      <c r="N4445" s="6">
        <v>36346</v>
      </c>
      <c r="O4445" s="9">
        <v>166.36262629999999</v>
      </c>
    </row>
    <row r="4446" spans="14:15" x14ac:dyDescent="0.3">
      <c r="N4446" s="6">
        <v>36346</v>
      </c>
      <c r="O4446" s="9">
        <v>166.36262629999999</v>
      </c>
    </row>
    <row r="4447" spans="14:15" x14ac:dyDescent="0.3">
      <c r="N4447" s="6">
        <v>36346</v>
      </c>
      <c r="O4447" s="9">
        <v>166.36262629999999</v>
      </c>
    </row>
    <row r="4448" spans="14:15" x14ac:dyDescent="0.3">
      <c r="N4448" s="6">
        <v>36346</v>
      </c>
      <c r="O4448" s="9">
        <v>166.36262629999999</v>
      </c>
    </row>
    <row r="4449" spans="14:15" x14ac:dyDescent="0.3">
      <c r="N4449" s="6">
        <v>36346</v>
      </c>
      <c r="O4449" s="9">
        <v>166.36262629999999</v>
      </c>
    </row>
    <row r="4450" spans="14:15" x14ac:dyDescent="0.3">
      <c r="N4450" s="6">
        <v>36346</v>
      </c>
      <c r="O4450" s="9">
        <v>3064.5746949999998</v>
      </c>
    </row>
    <row r="4451" spans="14:15" x14ac:dyDescent="0.3">
      <c r="N4451" s="6">
        <v>36346</v>
      </c>
      <c r="O4451" s="9">
        <v>4071.50638049998</v>
      </c>
    </row>
    <row r="4452" spans="14:15" x14ac:dyDescent="0.3">
      <c r="N4452" s="6">
        <v>36346</v>
      </c>
      <c r="O4452" s="9">
        <v>4202.8452959999904</v>
      </c>
    </row>
    <row r="4453" spans="14:15" x14ac:dyDescent="0.3">
      <c r="N4453" s="6">
        <v>36346</v>
      </c>
      <c r="O4453" s="9">
        <v>4071.50638049998</v>
      </c>
    </row>
    <row r="4454" spans="14:15" x14ac:dyDescent="0.3">
      <c r="N4454" s="6">
        <v>36346</v>
      </c>
      <c r="O4454" s="9">
        <v>3677.48963399999</v>
      </c>
    </row>
    <row r="4455" spans="14:15" x14ac:dyDescent="0.3">
      <c r="N4455" s="6">
        <v>36346</v>
      </c>
      <c r="O4455" s="9">
        <v>3940.16746499999</v>
      </c>
    </row>
    <row r="4456" spans="14:15" x14ac:dyDescent="0.3">
      <c r="N4456" s="6">
        <v>36346</v>
      </c>
      <c r="O4456" s="9">
        <v>4027.7267419999998</v>
      </c>
    </row>
    <row r="4457" spans="14:15" x14ac:dyDescent="0.3">
      <c r="N4457" s="6">
        <v>36346</v>
      </c>
      <c r="O4457" s="9">
        <v>3852.6081879999902</v>
      </c>
    </row>
    <row r="4458" spans="14:15" x14ac:dyDescent="0.3">
      <c r="N4458" s="6">
        <v>36346</v>
      </c>
      <c r="O4458" s="9">
        <v>3502.3710799999999</v>
      </c>
    </row>
    <row r="4459" spans="14:15" x14ac:dyDescent="0.3">
      <c r="N4459" s="6">
        <v>36346</v>
      </c>
      <c r="O4459" s="9">
        <v>3502.3710799999999</v>
      </c>
    </row>
    <row r="4460" spans="14:15" x14ac:dyDescent="0.3">
      <c r="N4460" s="6">
        <v>36346</v>
      </c>
      <c r="O4460" s="9">
        <v>2101.4226479999902</v>
      </c>
    </row>
    <row r="4461" spans="14:15" x14ac:dyDescent="0.3">
      <c r="N4461" s="6">
        <v>36346</v>
      </c>
      <c r="O4461" s="9">
        <v>1576.066986</v>
      </c>
    </row>
    <row r="4462" spans="14:15" x14ac:dyDescent="0.3">
      <c r="N4462" s="6">
        <v>36346</v>
      </c>
      <c r="O4462" s="9">
        <v>1576.066986</v>
      </c>
    </row>
    <row r="4463" spans="14:15" x14ac:dyDescent="0.3">
      <c r="N4463" s="6">
        <v>36346</v>
      </c>
      <c r="O4463" s="9">
        <v>166.36262629999999</v>
      </c>
    </row>
    <row r="4464" spans="14:15" x14ac:dyDescent="0.3">
      <c r="N4464" s="6">
        <v>36346</v>
      </c>
      <c r="O4464" s="9">
        <v>166.36262629999999</v>
      </c>
    </row>
    <row r="4465" spans="14:15" x14ac:dyDescent="0.3">
      <c r="N4465" s="6">
        <v>36346</v>
      </c>
      <c r="O4465" s="9">
        <v>166.36262629999999</v>
      </c>
    </row>
    <row r="4466" spans="14:15" x14ac:dyDescent="0.3">
      <c r="N4466" s="6">
        <v>36347</v>
      </c>
      <c r="O4466" s="9">
        <v>166.36262629999999</v>
      </c>
    </row>
    <row r="4467" spans="14:15" x14ac:dyDescent="0.3">
      <c r="N4467" s="6">
        <v>36347</v>
      </c>
      <c r="O4467" s="9">
        <v>166.36262629999999</v>
      </c>
    </row>
    <row r="4468" spans="14:15" x14ac:dyDescent="0.3">
      <c r="N4468" s="6">
        <v>36347</v>
      </c>
      <c r="O4468" s="9">
        <v>166.36262629999999</v>
      </c>
    </row>
    <row r="4469" spans="14:15" x14ac:dyDescent="0.3">
      <c r="N4469" s="6">
        <v>36347</v>
      </c>
      <c r="O4469" s="9">
        <v>166.36262629999999</v>
      </c>
    </row>
    <row r="4470" spans="14:15" x14ac:dyDescent="0.3">
      <c r="N4470" s="6">
        <v>36347</v>
      </c>
      <c r="O4470" s="9">
        <v>166.36262629999999</v>
      </c>
    </row>
    <row r="4471" spans="14:15" x14ac:dyDescent="0.3">
      <c r="N4471" s="6">
        <v>36347</v>
      </c>
      <c r="O4471" s="9">
        <v>166.36262629999999</v>
      </c>
    </row>
    <row r="4472" spans="14:15" x14ac:dyDescent="0.3">
      <c r="N4472" s="6">
        <v>36347</v>
      </c>
      <c r="O4472" s="9">
        <v>166.36262629999999</v>
      </c>
    </row>
    <row r="4473" spans="14:15" x14ac:dyDescent="0.3">
      <c r="N4473" s="6">
        <v>36347</v>
      </c>
      <c r="O4473" s="9">
        <v>166.36262629999999</v>
      </c>
    </row>
    <row r="4474" spans="14:15" x14ac:dyDescent="0.3">
      <c r="N4474" s="6">
        <v>36347</v>
      </c>
      <c r="O4474" s="9">
        <v>3064.5746949999998</v>
      </c>
    </row>
    <row r="4475" spans="14:15" x14ac:dyDescent="0.3">
      <c r="N4475" s="6">
        <v>36347</v>
      </c>
      <c r="O4475" s="9">
        <v>4071.50638049998</v>
      </c>
    </row>
    <row r="4476" spans="14:15" x14ac:dyDescent="0.3">
      <c r="N4476" s="6">
        <v>36347</v>
      </c>
      <c r="O4476" s="9">
        <v>4202.8452959999904</v>
      </c>
    </row>
    <row r="4477" spans="14:15" x14ac:dyDescent="0.3">
      <c r="N4477" s="6">
        <v>36347</v>
      </c>
      <c r="O4477" s="9">
        <v>4071.50638049998</v>
      </c>
    </row>
    <row r="4478" spans="14:15" x14ac:dyDescent="0.3">
      <c r="N4478" s="6">
        <v>36347</v>
      </c>
      <c r="O4478" s="9">
        <v>3677.48963399999</v>
      </c>
    </row>
    <row r="4479" spans="14:15" x14ac:dyDescent="0.3">
      <c r="N4479" s="6">
        <v>36347</v>
      </c>
      <c r="O4479" s="9">
        <v>3940.16746499999</v>
      </c>
    </row>
    <row r="4480" spans="14:15" x14ac:dyDescent="0.3">
      <c r="N4480" s="6">
        <v>36347</v>
      </c>
      <c r="O4480" s="9">
        <v>4027.7267419999998</v>
      </c>
    </row>
    <row r="4481" spans="14:15" x14ac:dyDescent="0.3">
      <c r="N4481" s="6">
        <v>36347</v>
      </c>
      <c r="O4481" s="9">
        <v>3852.6081879999902</v>
      </c>
    </row>
    <row r="4482" spans="14:15" x14ac:dyDescent="0.3">
      <c r="N4482" s="6">
        <v>36347</v>
      </c>
      <c r="O4482" s="9">
        <v>3502.3710799999999</v>
      </c>
    </row>
    <row r="4483" spans="14:15" x14ac:dyDescent="0.3">
      <c r="N4483" s="6">
        <v>36347</v>
      </c>
      <c r="O4483" s="9">
        <v>3502.3710799999999</v>
      </c>
    </row>
    <row r="4484" spans="14:15" x14ac:dyDescent="0.3">
      <c r="N4484" s="6">
        <v>36347</v>
      </c>
      <c r="O4484" s="9">
        <v>2101.4226479999902</v>
      </c>
    </row>
    <row r="4485" spans="14:15" x14ac:dyDescent="0.3">
      <c r="N4485" s="6">
        <v>36347</v>
      </c>
      <c r="O4485" s="9">
        <v>1576.066986</v>
      </c>
    </row>
    <row r="4486" spans="14:15" x14ac:dyDescent="0.3">
      <c r="N4486" s="6">
        <v>36347</v>
      </c>
      <c r="O4486" s="9">
        <v>1576.066986</v>
      </c>
    </row>
    <row r="4487" spans="14:15" x14ac:dyDescent="0.3">
      <c r="N4487" s="6">
        <v>36347</v>
      </c>
      <c r="O4487" s="9">
        <v>166.36262629999999</v>
      </c>
    </row>
    <row r="4488" spans="14:15" x14ac:dyDescent="0.3">
      <c r="N4488" s="6">
        <v>36347</v>
      </c>
      <c r="O4488" s="9">
        <v>166.36262629999999</v>
      </c>
    </row>
    <row r="4489" spans="14:15" x14ac:dyDescent="0.3">
      <c r="N4489" s="6">
        <v>36347</v>
      </c>
      <c r="O4489" s="9">
        <v>166.36262629999999</v>
      </c>
    </row>
    <row r="4490" spans="14:15" x14ac:dyDescent="0.3">
      <c r="N4490" s="6">
        <v>36348</v>
      </c>
      <c r="O4490" s="9">
        <v>166.36262629999999</v>
      </c>
    </row>
    <row r="4491" spans="14:15" x14ac:dyDescent="0.3">
      <c r="N4491" s="6">
        <v>36348</v>
      </c>
      <c r="O4491" s="9">
        <v>166.36262629999999</v>
      </c>
    </row>
    <row r="4492" spans="14:15" x14ac:dyDescent="0.3">
      <c r="N4492" s="6">
        <v>36348</v>
      </c>
      <c r="O4492" s="9">
        <v>166.36262629999999</v>
      </c>
    </row>
    <row r="4493" spans="14:15" x14ac:dyDescent="0.3">
      <c r="N4493" s="6">
        <v>36348</v>
      </c>
      <c r="O4493" s="9">
        <v>166.36262629999999</v>
      </c>
    </row>
    <row r="4494" spans="14:15" x14ac:dyDescent="0.3">
      <c r="N4494" s="6">
        <v>36348</v>
      </c>
      <c r="O4494" s="9">
        <v>166.36262629999999</v>
      </c>
    </row>
    <row r="4495" spans="14:15" x14ac:dyDescent="0.3">
      <c r="N4495" s="6">
        <v>36348</v>
      </c>
      <c r="O4495" s="9">
        <v>166.36262629999999</v>
      </c>
    </row>
    <row r="4496" spans="14:15" x14ac:dyDescent="0.3">
      <c r="N4496" s="6">
        <v>36348</v>
      </c>
      <c r="O4496" s="9">
        <v>166.36262629999999</v>
      </c>
    </row>
    <row r="4497" spans="14:15" x14ac:dyDescent="0.3">
      <c r="N4497" s="6">
        <v>36348</v>
      </c>
      <c r="O4497" s="9">
        <v>166.36262629999999</v>
      </c>
    </row>
    <row r="4498" spans="14:15" x14ac:dyDescent="0.3">
      <c r="N4498" s="6">
        <v>36348</v>
      </c>
      <c r="O4498" s="9">
        <v>3064.5746949999998</v>
      </c>
    </row>
    <row r="4499" spans="14:15" x14ac:dyDescent="0.3">
      <c r="N4499" s="6">
        <v>36348</v>
      </c>
      <c r="O4499" s="9">
        <v>4071.50638049998</v>
      </c>
    </row>
    <row r="4500" spans="14:15" x14ac:dyDescent="0.3">
      <c r="N4500" s="6">
        <v>36348</v>
      </c>
      <c r="O4500" s="9">
        <v>4202.8452959999904</v>
      </c>
    </row>
    <row r="4501" spans="14:15" x14ac:dyDescent="0.3">
      <c r="N4501" s="6">
        <v>36348</v>
      </c>
      <c r="O4501" s="9">
        <v>4071.50638049998</v>
      </c>
    </row>
    <row r="4502" spans="14:15" x14ac:dyDescent="0.3">
      <c r="N4502" s="6">
        <v>36348</v>
      </c>
      <c r="O4502" s="9">
        <v>3677.48963399999</v>
      </c>
    </row>
    <row r="4503" spans="14:15" x14ac:dyDescent="0.3">
      <c r="N4503" s="6">
        <v>36348</v>
      </c>
      <c r="O4503" s="9">
        <v>3940.16746499999</v>
      </c>
    </row>
    <row r="4504" spans="14:15" x14ac:dyDescent="0.3">
      <c r="N4504" s="6">
        <v>36348</v>
      </c>
      <c r="O4504" s="9">
        <v>4027.7267419999998</v>
      </c>
    </row>
    <row r="4505" spans="14:15" x14ac:dyDescent="0.3">
      <c r="N4505" s="6">
        <v>36348</v>
      </c>
      <c r="O4505" s="9">
        <v>3852.6081879999902</v>
      </c>
    </row>
    <row r="4506" spans="14:15" x14ac:dyDescent="0.3">
      <c r="N4506" s="6">
        <v>36348</v>
      </c>
      <c r="O4506" s="9">
        <v>3502.3710799999999</v>
      </c>
    </row>
    <row r="4507" spans="14:15" x14ac:dyDescent="0.3">
      <c r="N4507" s="6">
        <v>36348</v>
      </c>
      <c r="O4507" s="9">
        <v>3502.3710799999999</v>
      </c>
    </row>
    <row r="4508" spans="14:15" x14ac:dyDescent="0.3">
      <c r="N4508" s="6">
        <v>36348</v>
      </c>
      <c r="O4508" s="9">
        <v>2101.4226479999902</v>
      </c>
    </row>
    <row r="4509" spans="14:15" x14ac:dyDescent="0.3">
      <c r="N4509" s="6">
        <v>36348</v>
      </c>
      <c r="O4509" s="9">
        <v>1576.066986</v>
      </c>
    </row>
    <row r="4510" spans="14:15" x14ac:dyDescent="0.3">
      <c r="N4510" s="6">
        <v>36348</v>
      </c>
      <c r="O4510" s="9">
        <v>1576.066986</v>
      </c>
    </row>
    <row r="4511" spans="14:15" x14ac:dyDescent="0.3">
      <c r="N4511" s="6">
        <v>36348</v>
      </c>
      <c r="O4511" s="9">
        <v>166.36262629999999</v>
      </c>
    </row>
    <row r="4512" spans="14:15" x14ac:dyDescent="0.3">
      <c r="N4512" s="6">
        <v>36348</v>
      </c>
      <c r="O4512" s="9">
        <v>166.36262629999999</v>
      </c>
    </row>
    <row r="4513" spans="14:15" x14ac:dyDescent="0.3">
      <c r="N4513" s="6">
        <v>36348</v>
      </c>
      <c r="O4513" s="9">
        <v>166.36262629999999</v>
      </c>
    </row>
    <row r="4514" spans="14:15" x14ac:dyDescent="0.3">
      <c r="N4514" s="6">
        <v>36349</v>
      </c>
      <c r="O4514" s="9">
        <v>166.36262629999999</v>
      </c>
    </row>
    <row r="4515" spans="14:15" x14ac:dyDescent="0.3">
      <c r="N4515" s="6">
        <v>36349</v>
      </c>
      <c r="O4515" s="9">
        <v>166.36262629999999</v>
      </c>
    </row>
    <row r="4516" spans="14:15" x14ac:dyDescent="0.3">
      <c r="N4516" s="6">
        <v>36349</v>
      </c>
      <c r="O4516" s="9">
        <v>166.36262629999999</v>
      </c>
    </row>
    <row r="4517" spans="14:15" x14ac:dyDescent="0.3">
      <c r="N4517" s="6">
        <v>36349</v>
      </c>
      <c r="O4517" s="9">
        <v>166.36262629999999</v>
      </c>
    </row>
    <row r="4518" spans="14:15" x14ac:dyDescent="0.3">
      <c r="N4518" s="6">
        <v>36349</v>
      </c>
      <c r="O4518" s="9">
        <v>166.36262629999999</v>
      </c>
    </row>
    <row r="4519" spans="14:15" x14ac:dyDescent="0.3">
      <c r="N4519" s="6">
        <v>36349</v>
      </c>
      <c r="O4519" s="9">
        <v>166.36262629999999</v>
      </c>
    </row>
    <row r="4520" spans="14:15" x14ac:dyDescent="0.3">
      <c r="N4520" s="6">
        <v>36349</v>
      </c>
      <c r="O4520" s="9">
        <v>166.36262629999999</v>
      </c>
    </row>
    <row r="4521" spans="14:15" x14ac:dyDescent="0.3">
      <c r="N4521" s="6">
        <v>36349</v>
      </c>
      <c r="O4521" s="9">
        <v>166.36262629999999</v>
      </c>
    </row>
    <row r="4522" spans="14:15" x14ac:dyDescent="0.3">
      <c r="N4522" s="6">
        <v>36349</v>
      </c>
      <c r="O4522" s="9">
        <v>166.36262629999999</v>
      </c>
    </row>
    <row r="4523" spans="14:15" x14ac:dyDescent="0.3">
      <c r="N4523" s="6">
        <v>36349</v>
      </c>
      <c r="O4523" s="9">
        <v>166.36262629999999</v>
      </c>
    </row>
    <row r="4524" spans="14:15" x14ac:dyDescent="0.3">
      <c r="N4524" s="6">
        <v>36349</v>
      </c>
      <c r="O4524" s="9">
        <v>166.36262629999999</v>
      </c>
    </row>
    <row r="4525" spans="14:15" x14ac:dyDescent="0.3">
      <c r="N4525" s="6">
        <v>36349</v>
      </c>
      <c r="O4525" s="9">
        <v>166.36262629999999</v>
      </c>
    </row>
    <row r="4526" spans="14:15" x14ac:dyDescent="0.3">
      <c r="N4526" s="6">
        <v>36349</v>
      </c>
      <c r="O4526" s="9">
        <v>166.36262629999999</v>
      </c>
    </row>
    <row r="4527" spans="14:15" x14ac:dyDescent="0.3">
      <c r="N4527" s="6">
        <v>36349</v>
      </c>
      <c r="O4527" s="9">
        <v>166.36262629999999</v>
      </c>
    </row>
    <row r="4528" spans="14:15" x14ac:dyDescent="0.3">
      <c r="N4528" s="6">
        <v>36349</v>
      </c>
      <c r="O4528" s="9">
        <v>166.36262629999999</v>
      </c>
    </row>
    <row r="4529" spans="14:15" x14ac:dyDescent="0.3">
      <c r="N4529" s="6">
        <v>36349</v>
      </c>
      <c r="O4529" s="9">
        <v>166.36262629999999</v>
      </c>
    </row>
    <row r="4530" spans="14:15" x14ac:dyDescent="0.3">
      <c r="N4530" s="6">
        <v>36349</v>
      </c>
      <c r="O4530" s="9">
        <v>166.36262629999999</v>
      </c>
    </row>
    <row r="4531" spans="14:15" x14ac:dyDescent="0.3">
      <c r="N4531" s="6">
        <v>36349</v>
      </c>
      <c r="O4531" s="9">
        <v>166.36262629999999</v>
      </c>
    </row>
    <row r="4532" spans="14:15" x14ac:dyDescent="0.3">
      <c r="N4532" s="6">
        <v>36349</v>
      </c>
      <c r="O4532" s="9">
        <v>166.36262629999999</v>
      </c>
    </row>
    <row r="4533" spans="14:15" x14ac:dyDescent="0.3">
      <c r="N4533" s="6">
        <v>36349</v>
      </c>
      <c r="O4533" s="9">
        <v>166.36262629999999</v>
      </c>
    </row>
    <row r="4534" spans="14:15" x14ac:dyDescent="0.3">
      <c r="N4534" s="6">
        <v>36349</v>
      </c>
      <c r="O4534" s="9">
        <v>166.36262629999999</v>
      </c>
    </row>
    <row r="4535" spans="14:15" x14ac:dyDescent="0.3">
      <c r="N4535" s="6">
        <v>36349</v>
      </c>
      <c r="O4535" s="9">
        <v>166.36262629999999</v>
      </c>
    </row>
    <row r="4536" spans="14:15" x14ac:dyDescent="0.3">
      <c r="N4536" s="6">
        <v>36349</v>
      </c>
      <c r="O4536" s="9">
        <v>166.36262629999999</v>
      </c>
    </row>
    <row r="4537" spans="14:15" x14ac:dyDescent="0.3">
      <c r="N4537" s="6">
        <v>36349</v>
      </c>
      <c r="O4537" s="9">
        <v>166.36262629999999</v>
      </c>
    </row>
    <row r="4538" spans="14:15" x14ac:dyDescent="0.3">
      <c r="N4538" s="6">
        <v>36350</v>
      </c>
      <c r="O4538" s="9">
        <v>166.36262629999999</v>
      </c>
    </row>
    <row r="4539" spans="14:15" x14ac:dyDescent="0.3">
      <c r="N4539" s="6">
        <v>36350</v>
      </c>
      <c r="O4539" s="9">
        <v>166.36262629999999</v>
      </c>
    </row>
    <row r="4540" spans="14:15" x14ac:dyDescent="0.3">
      <c r="N4540" s="6">
        <v>36350</v>
      </c>
      <c r="O4540" s="9">
        <v>166.36262629999999</v>
      </c>
    </row>
    <row r="4541" spans="14:15" x14ac:dyDescent="0.3">
      <c r="N4541" s="6">
        <v>36350</v>
      </c>
      <c r="O4541" s="9">
        <v>166.36262629999999</v>
      </c>
    </row>
    <row r="4542" spans="14:15" x14ac:dyDescent="0.3">
      <c r="N4542" s="6">
        <v>36350</v>
      </c>
      <c r="O4542" s="9">
        <v>166.36262629999999</v>
      </c>
    </row>
    <row r="4543" spans="14:15" x14ac:dyDescent="0.3">
      <c r="N4543" s="6">
        <v>36350</v>
      </c>
      <c r="O4543" s="9">
        <v>166.36262629999999</v>
      </c>
    </row>
    <row r="4544" spans="14:15" x14ac:dyDescent="0.3">
      <c r="N4544" s="6">
        <v>36350</v>
      </c>
      <c r="O4544" s="9">
        <v>166.36262629999999</v>
      </c>
    </row>
    <row r="4545" spans="14:15" x14ac:dyDescent="0.3">
      <c r="N4545" s="6">
        <v>36350</v>
      </c>
      <c r="O4545" s="9">
        <v>166.36262629999999</v>
      </c>
    </row>
    <row r="4546" spans="14:15" x14ac:dyDescent="0.3">
      <c r="N4546" s="6">
        <v>36350</v>
      </c>
      <c r="O4546" s="9">
        <v>166.36262629999999</v>
      </c>
    </row>
    <row r="4547" spans="14:15" x14ac:dyDescent="0.3">
      <c r="N4547" s="6">
        <v>36350</v>
      </c>
      <c r="O4547" s="9">
        <v>166.36262629999999</v>
      </c>
    </row>
    <row r="4548" spans="14:15" x14ac:dyDescent="0.3">
      <c r="N4548" s="6">
        <v>36350</v>
      </c>
      <c r="O4548" s="9">
        <v>166.36262629999999</v>
      </c>
    </row>
    <row r="4549" spans="14:15" x14ac:dyDescent="0.3">
      <c r="N4549" s="6">
        <v>36350</v>
      </c>
      <c r="O4549" s="9">
        <v>166.36262629999999</v>
      </c>
    </row>
    <row r="4550" spans="14:15" x14ac:dyDescent="0.3">
      <c r="N4550" s="6">
        <v>36350</v>
      </c>
      <c r="O4550" s="9">
        <v>166.36262629999999</v>
      </c>
    </row>
    <row r="4551" spans="14:15" x14ac:dyDescent="0.3">
      <c r="N4551" s="6">
        <v>36350</v>
      </c>
      <c r="O4551" s="9">
        <v>166.36262629999999</v>
      </c>
    </row>
    <row r="4552" spans="14:15" x14ac:dyDescent="0.3">
      <c r="N4552" s="6">
        <v>36350</v>
      </c>
      <c r="O4552" s="9">
        <v>166.36262629999999</v>
      </c>
    </row>
    <row r="4553" spans="14:15" x14ac:dyDescent="0.3">
      <c r="N4553" s="6">
        <v>36350</v>
      </c>
      <c r="O4553" s="9">
        <v>166.36262629999999</v>
      </c>
    </row>
    <row r="4554" spans="14:15" x14ac:dyDescent="0.3">
      <c r="N4554" s="6">
        <v>36350</v>
      </c>
      <c r="O4554" s="9">
        <v>166.36262629999999</v>
      </c>
    </row>
    <row r="4555" spans="14:15" x14ac:dyDescent="0.3">
      <c r="N4555" s="6">
        <v>36350</v>
      </c>
      <c r="O4555" s="9">
        <v>166.36262629999999</v>
      </c>
    </row>
    <row r="4556" spans="14:15" x14ac:dyDescent="0.3">
      <c r="N4556" s="6">
        <v>36350</v>
      </c>
      <c r="O4556" s="9">
        <v>166.36262629999999</v>
      </c>
    </row>
    <row r="4557" spans="14:15" x14ac:dyDescent="0.3">
      <c r="N4557" s="6">
        <v>36350</v>
      </c>
      <c r="O4557" s="9">
        <v>166.36262629999999</v>
      </c>
    </row>
    <row r="4558" spans="14:15" x14ac:dyDescent="0.3">
      <c r="N4558" s="6">
        <v>36350</v>
      </c>
      <c r="O4558" s="9">
        <v>166.36262629999999</v>
      </c>
    </row>
    <row r="4559" spans="14:15" x14ac:dyDescent="0.3">
      <c r="N4559" s="6">
        <v>36350</v>
      </c>
      <c r="O4559" s="9">
        <v>166.36262629999999</v>
      </c>
    </row>
    <row r="4560" spans="14:15" x14ac:dyDescent="0.3">
      <c r="N4560" s="6">
        <v>36350</v>
      </c>
      <c r="O4560" s="9">
        <v>166.36262629999999</v>
      </c>
    </row>
    <row r="4561" spans="14:15" x14ac:dyDescent="0.3">
      <c r="N4561" s="6">
        <v>36350</v>
      </c>
      <c r="O4561" s="9">
        <v>166.36262629999999</v>
      </c>
    </row>
    <row r="4562" spans="14:15" x14ac:dyDescent="0.3">
      <c r="N4562" s="6">
        <v>36351</v>
      </c>
      <c r="O4562" s="9">
        <v>166.36262629999999</v>
      </c>
    </row>
    <row r="4563" spans="14:15" x14ac:dyDescent="0.3">
      <c r="N4563" s="6">
        <v>36351</v>
      </c>
      <c r="O4563" s="9">
        <v>166.36262629999999</v>
      </c>
    </row>
    <row r="4564" spans="14:15" x14ac:dyDescent="0.3">
      <c r="N4564" s="6">
        <v>36351</v>
      </c>
      <c r="O4564" s="9">
        <v>166.36262629999999</v>
      </c>
    </row>
    <row r="4565" spans="14:15" x14ac:dyDescent="0.3">
      <c r="N4565" s="6">
        <v>36351</v>
      </c>
      <c r="O4565" s="9">
        <v>166.36262629999999</v>
      </c>
    </row>
    <row r="4566" spans="14:15" x14ac:dyDescent="0.3">
      <c r="N4566" s="6">
        <v>36351</v>
      </c>
      <c r="O4566" s="9">
        <v>166.36262629999999</v>
      </c>
    </row>
    <row r="4567" spans="14:15" x14ac:dyDescent="0.3">
      <c r="N4567" s="6">
        <v>36351</v>
      </c>
      <c r="O4567" s="9">
        <v>166.36262629999999</v>
      </c>
    </row>
    <row r="4568" spans="14:15" x14ac:dyDescent="0.3">
      <c r="N4568" s="6">
        <v>36351</v>
      </c>
      <c r="O4568" s="9">
        <v>166.36262629999999</v>
      </c>
    </row>
    <row r="4569" spans="14:15" x14ac:dyDescent="0.3">
      <c r="N4569" s="6">
        <v>36351</v>
      </c>
      <c r="O4569" s="9">
        <v>166.36262629999999</v>
      </c>
    </row>
    <row r="4570" spans="14:15" x14ac:dyDescent="0.3">
      <c r="N4570" s="6">
        <v>36351</v>
      </c>
      <c r="O4570" s="9">
        <v>3064.5746949999998</v>
      </c>
    </row>
    <row r="4571" spans="14:15" x14ac:dyDescent="0.3">
      <c r="N4571" s="6">
        <v>36351</v>
      </c>
      <c r="O4571" s="9">
        <v>4071.50638049998</v>
      </c>
    </row>
    <row r="4572" spans="14:15" x14ac:dyDescent="0.3">
      <c r="N4572" s="6">
        <v>36351</v>
      </c>
      <c r="O4572" s="9">
        <v>4202.8452959999904</v>
      </c>
    </row>
    <row r="4573" spans="14:15" x14ac:dyDescent="0.3">
      <c r="N4573" s="6">
        <v>36351</v>
      </c>
      <c r="O4573" s="9">
        <v>4071.50638049998</v>
      </c>
    </row>
    <row r="4574" spans="14:15" x14ac:dyDescent="0.3">
      <c r="N4574" s="6">
        <v>36351</v>
      </c>
      <c r="O4574" s="9">
        <v>3677.48963399999</v>
      </c>
    </row>
    <row r="4575" spans="14:15" x14ac:dyDescent="0.3">
      <c r="N4575" s="6">
        <v>36351</v>
      </c>
      <c r="O4575" s="9">
        <v>3940.16746499999</v>
      </c>
    </row>
    <row r="4576" spans="14:15" x14ac:dyDescent="0.3">
      <c r="N4576" s="6">
        <v>36351</v>
      </c>
      <c r="O4576" s="9">
        <v>4027.7267419999998</v>
      </c>
    </row>
    <row r="4577" spans="14:15" x14ac:dyDescent="0.3">
      <c r="N4577" s="6">
        <v>36351</v>
      </c>
      <c r="O4577" s="9">
        <v>3852.6081879999902</v>
      </c>
    </row>
    <row r="4578" spans="14:15" x14ac:dyDescent="0.3">
      <c r="N4578" s="6">
        <v>36351</v>
      </c>
      <c r="O4578" s="9">
        <v>3502.3710799999999</v>
      </c>
    </row>
    <row r="4579" spans="14:15" x14ac:dyDescent="0.3">
      <c r="N4579" s="6">
        <v>36351</v>
      </c>
      <c r="O4579" s="9">
        <v>3502.3710799999999</v>
      </c>
    </row>
    <row r="4580" spans="14:15" x14ac:dyDescent="0.3">
      <c r="N4580" s="6">
        <v>36351</v>
      </c>
      <c r="O4580" s="9">
        <v>2101.4226479999902</v>
      </c>
    </row>
    <row r="4581" spans="14:15" x14ac:dyDescent="0.3">
      <c r="N4581" s="6">
        <v>36351</v>
      </c>
      <c r="O4581" s="9">
        <v>1576.066986</v>
      </c>
    </row>
    <row r="4582" spans="14:15" x14ac:dyDescent="0.3">
      <c r="N4582" s="6">
        <v>36351</v>
      </c>
      <c r="O4582" s="9">
        <v>1576.066986</v>
      </c>
    </row>
    <row r="4583" spans="14:15" x14ac:dyDescent="0.3">
      <c r="N4583" s="6">
        <v>36351</v>
      </c>
      <c r="O4583" s="9">
        <v>166.36262629999999</v>
      </c>
    </row>
    <row r="4584" spans="14:15" x14ac:dyDescent="0.3">
      <c r="N4584" s="6">
        <v>36351</v>
      </c>
      <c r="O4584" s="9">
        <v>166.36262629999999</v>
      </c>
    </row>
    <row r="4585" spans="14:15" x14ac:dyDescent="0.3">
      <c r="N4585" s="6">
        <v>36351</v>
      </c>
      <c r="O4585" s="9">
        <v>166.36262629999999</v>
      </c>
    </row>
    <row r="4586" spans="14:15" x14ac:dyDescent="0.3">
      <c r="N4586" s="6">
        <v>36352</v>
      </c>
      <c r="O4586" s="9">
        <v>166.36262629999999</v>
      </c>
    </row>
    <row r="4587" spans="14:15" x14ac:dyDescent="0.3">
      <c r="N4587" s="6">
        <v>36352</v>
      </c>
      <c r="O4587" s="9">
        <v>166.36262629999999</v>
      </c>
    </row>
    <row r="4588" spans="14:15" x14ac:dyDescent="0.3">
      <c r="N4588" s="6">
        <v>36352</v>
      </c>
      <c r="O4588" s="9">
        <v>166.36262629999999</v>
      </c>
    </row>
    <row r="4589" spans="14:15" x14ac:dyDescent="0.3">
      <c r="N4589" s="6">
        <v>36352</v>
      </c>
      <c r="O4589" s="9">
        <v>166.36262629999999</v>
      </c>
    </row>
    <row r="4590" spans="14:15" x14ac:dyDescent="0.3">
      <c r="N4590" s="6">
        <v>36352</v>
      </c>
      <c r="O4590" s="9">
        <v>166.36262629999999</v>
      </c>
    </row>
    <row r="4591" spans="14:15" x14ac:dyDescent="0.3">
      <c r="N4591" s="6">
        <v>36352</v>
      </c>
      <c r="O4591" s="9">
        <v>166.36262629999999</v>
      </c>
    </row>
    <row r="4592" spans="14:15" x14ac:dyDescent="0.3">
      <c r="N4592" s="6">
        <v>36352</v>
      </c>
      <c r="O4592" s="9">
        <v>166.36262629999999</v>
      </c>
    </row>
    <row r="4593" spans="14:15" x14ac:dyDescent="0.3">
      <c r="N4593" s="6">
        <v>36352</v>
      </c>
      <c r="O4593" s="9">
        <v>166.36262629999999</v>
      </c>
    </row>
    <row r="4594" spans="14:15" x14ac:dyDescent="0.3">
      <c r="N4594" s="6">
        <v>36352</v>
      </c>
      <c r="O4594" s="9">
        <v>3064.5746949999998</v>
      </c>
    </row>
    <row r="4595" spans="14:15" x14ac:dyDescent="0.3">
      <c r="N4595" s="6">
        <v>36352</v>
      </c>
      <c r="O4595" s="9">
        <v>4071.50638049998</v>
      </c>
    </row>
    <row r="4596" spans="14:15" x14ac:dyDescent="0.3">
      <c r="N4596" s="6">
        <v>36352</v>
      </c>
      <c r="O4596" s="9">
        <v>4202.8452959999904</v>
      </c>
    </row>
    <row r="4597" spans="14:15" x14ac:dyDescent="0.3">
      <c r="N4597" s="6">
        <v>36352</v>
      </c>
      <c r="O4597" s="9">
        <v>4071.50638049998</v>
      </c>
    </row>
    <row r="4598" spans="14:15" x14ac:dyDescent="0.3">
      <c r="N4598" s="6">
        <v>36352</v>
      </c>
      <c r="O4598" s="9">
        <v>3677.48963399999</v>
      </c>
    </row>
    <row r="4599" spans="14:15" x14ac:dyDescent="0.3">
      <c r="N4599" s="6">
        <v>36352</v>
      </c>
      <c r="O4599" s="9">
        <v>3940.16746499999</v>
      </c>
    </row>
    <row r="4600" spans="14:15" x14ac:dyDescent="0.3">
      <c r="N4600" s="6">
        <v>36352</v>
      </c>
      <c r="O4600" s="9">
        <v>4027.7267419999998</v>
      </c>
    </row>
    <row r="4601" spans="14:15" x14ac:dyDescent="0.3">
      <c r="N4601" s="6">
        <v>36352</v>
      </c>
      <c r="O4601" s="9">
        <v>3852.6081879999902</v>
      </c>
    </row>
    <row r="4602" spans="14:15" x14ac:dyDescent="0.3">
      <c r="N4602" s="6">
        <v>36352</v>
      </c>
      <c r="O4602" s="9">
        <v>3502.3710799999999</v>
      </c>
    </row>
    <row r="4603" spans="14:15" x14ac:dyDescent="0.3">
      <c r="N4603" s="6">
        <v>36352</v>
      </c>
      <c r="O4603" s="9">
        <v>3502.3710799999999</v>
      </c>
    </row>
    <row r="4604" spans="14:15" x14ac:dyDescent="0.3">
      <c r="N4604" s="6">
        <v>36352</v>
      </c>
      <c r="O4604" s="9">
        <v>2101.4226479999902</v>
      </c>
    </row>
    <row r="4605" spans="14:15" x14ac:dyDescent="0.3">
      <c r="N4605" s="6">
        <v>36352</v>
      </c>
      <c r="O4605" s="9">
        <v>1576.066986</v>
      </c>
    </row>
    <row r="4606" spans="14:15" x14ac:dyDescent="0.3">
      <c r="N4606" s="6">
        <v>36352</v>
      </c>
      <c r="O4606" s="9">
        <v>1576.066986</v>
      </c>
    </row>
    <row r="4607" spans="14:15" x14ac:dyDescent="0.3">
      <c r="N4607" s="6">
        <v>36352</v>
      </c>
      <c r="O4607" s="9">
        <v>166.36262629999999</v>
      </c>
    </row>
    <row r="4608" spans="14:15" x14ac:dyDescent="0.3">
      <c r="N4608" s="6">
        <v>36352</v>
      </c>
      <c r="O4608" s="9">
        <v>166.36262629999999</v>
      </c>
    </row>
    <row r="4609" spans="14:15" x14ac:dyDescent="0.3">
      <c r="N4609" s="6">
        <v>36352</v>
      </c>
      <c r="O4609" s="9">
        <v>166.36262629999999</v>
      </c>
    </row>
    <row r="4610" spans="14:15" x14ac:dyDescent="0.3">
      <c r="N4610" s="6">
        <v>36353</v>
      </c>
      <c r="O4610" s="9">
        <v>166.36262629999999</v>
      </c>
    </row>
    <row r="4611" spans="14:15" x14ac:dyDescent="0.3">
      <c r="N4611" s="6">
        <v>36353</v>
      </c>
      <c r="O4611" s="9">
        <v>166.36262629999999</v>
      </c>
    </row>
    <row r="4612" spans="14:15" x14ac:dyDescent="0.3">
      <c r="N4612" s="6">
        <v>36353</v>
      </c>
      <c r="O4612" s="9">
        <v>166.36262629999999</v>
      </c>
    </row>
    <row r="4613" spans="14:15" x14ac:dyDescent="0.3">
      <c r="N4613" s="6">
        <v>36353</v>
      </c>
      <c r="O4613" s="9">
        <v>166.36262629999999</v>
      </c>
    </row>
    <row r="4614" spans="14:15" x14ac:dyDescent="0.3">
      <c r="N4614" s="6">
        <v>36353</v>
      </c>
      <c r="O4614" s="9">
        <v>166.36262629999999</v>
      </c>
    </row>
    <row r="4615" spans="14:15" x14ac:dyDescent="0.3">
      <c r="N4615" s="6">
        <v>36353</v>
      </c>
      <c r="O4615" s="9">
        <v>166.36262629999999</v>
      </c>
    </row>
    <row r="4616" spans="14:15" x14ac:dyDescent="0.3">
      <c r="N4616" s="6">
        <v>36353</v>
      </c>
      <c r="O4616" s="9">
        <v>166.36262629999999</v>
      </c>
    </row>
    <row r="4617" spans="14:15" x14ac:dyDescent="0.3">
      <c r="N4617" s="6">
        <v>36353</v>
      </c>
      <c r="O4617" s="9">
        <v>166.36262629999999</v>
      </c>
    </row>
    <row r="4618" spans="14:15" x14ac:dyDescent="0.3">
      <c r="N4618" s="6">
        <v>36353</v>
      </c>
      <c r="O4618" s="9">
        <v>3064.5746949999998</v>
      </c>
    </row>
    <row r="4619" spans="14:15" x14ac:dyDescent="0.3">
      <c r="N4619" s="6">
        <v>36353</v>
      </c>
      <c r="O4619" s="9">
        <v>4071.50638049998</v>
      </c>
    </row>
    <row r="4620" spans="14:15" x14ac:dyDescent="0.3">
      <c r="N4620" s="6">
        <v>36353</v>
      </c>
      <c r="O4620" s="9">
        <v>4202.8452959999904</v>
      </c>
    </row>
    <row r="4621" spans="14:15" x14ac:dyDescent="0.3">
      <c r="N4621" s="6">
        <v>36353</v>
      </c>
      <c r="O4621" s="9">
        <v>4071.50638049998</v>
      </c>
    </row>
    <row r="4622" spans="14:15" x14ac:dyDescent="0.3">
      <c r="N4622" s="6">
        <v>36353</v>
      </c>
      <c r="O4622" s="9">
        <v>3677.48963399999</v>
      </c>
    </row>
    <row r="4623" spans="14:15" x14ac:dyDescent="0.3">
      <c r="N4623" s="6">
        <v>36353</v>
      </c>
      <c r="O4623" s="9">
        <v>3940.16746499999</v>
      </c>
    </row>
    <row r="4624" spans="14:15" x14ac:dyDescent="0.3">
      <c r="N4624" s="6">
        <v>36353</v>
      </c>
      <c r="O4624" s="9">
        <v>4027.7267419999998</v>
      </c>
    </row>
    <row r="4625" spans="14:15" x14ac:dyDescent="0.3">
      <c r="N4625" s="6">
        <v>36353</v>
      </c>
      <c r="O4625" s="9">
        <v>3852.6081879999902</v>
      </c>
    </row>
    <row r="4626" spans="14:15" x14ac:dyDescent="0.3">
      <c r="N4626" s="6">
        <v>36353</v>
      </c>
      <c r="O4626" s="9">
        <v>3502.3710799999999</v>
      </c>
    </row>
    <row r="4627" spans="14:15" x14ac:dyDescent="0.3">
      <c r="N4627" s="6">
        <v>36353</v>
      </c>
      <c r="O4627" s="9">
        <v>3502.3710799999999</v>
      </c>
    </row>
    <row r="4628" spans="14:15" x14ac:dyDescent="0.3">
      <c r="N4628" s="6">
        <v>36353</v>
      </c>
      <c r="O4628" s="9">
        <v>2101.4226479999902</v>
      </c>
    </row>
    <row r="4629" spans="14:15" x14ac:dyDescent="0.3">
      <c r="N4629" s="6">
        <v>36353</v>
      </c>
      <c r="O4629" s="9">
        <v>1576.066986</v>
      </c>
    </row>
    <row r="4630" spans="14:15" x14ac:dyDescent="0.3">
      <c r="N4630" s="6">
        <v>36353</v>
      </c>
      <c r="O4630" s="9">
        <v>1576.066986</v>
      </c>
    </row>
    <row r="4631" spans="14:15" x14ac:dyDescent="0.3">
      <c r="N4631" s="6">
        <v>36353</v>
      </c>
      <c r="O4631" s="9">
        <v>166.36262629999999</v>
      </c>
    </row>
    <row r="4632" spans="14:15" x14ac:dyDescent="0.3">
      <c r="N4632" s="6">
        <v>36353</v>
      </c>
      <c r="O4632" s="9">
        <v>166.36262629999999</v>
      </c>
    </row>
    <row r="4633" spans="14:15" x14ac:dyDescent="0.3">
      <c r="N4633" s="6">
        <v>36353</v>
      </c>
      <c r="O4633" s="9">
        <v>166.36262629999999</v>
      </c>
    </row>
    <row r="4634" spans="14:15" x14ac:dyDescent="0.3">
      <c r="N4634" s="6">
        <v>36354</v>
      </c>
      <c r="O4634" s="9">
        <v>166.36262629999999</v>
      </c>
    </row>
    <row r="4635" spans="14:15" x14ac:dyDescent="0.3">
      <c r="N4635" s="6">
        <v>36354</v>
      </c>
      <c r="O4635" s="9">
        <v>166.36262629999999</v>
      </c>
    </row>
    <row r="4636" spans="14:15" x14ac:dyDescent="0.3">
      <c r="N4636" s="6">
        <v>36354</v>
      </c>
      <c r="O4636" s="9">
        <v>166.36262629999999</v>
      </c>
    </row>
    <row r="4637" spans="14:15" x14ac:dyDescent="0.3">
      <c r="N4637" s="6">
        <v>36354</v>
      </c>
      <c r="O4637" s="9">
        <v>166.36262629999999</v>
      </c>
    </row>
    <row r="4638" spans="14:15" x14ac:dyDescent="0.3">
      <c r="N4638" s="6">
        <v>36354</v>
      </c>
      <c r="O4638" s="9">
        <v>166.36262629999999</v>
      </c>
    </row>
    <row r="4639" spans="14:15" x14ac:dyDescent="0.3">
      <c r="N4639" s="6">
        <v>36354</v>
      </c>
      <c r="O4639" s="9">
        <v>166.36262629999999</v>
      </c>
    </row>
    <row r="4640" spans="14:15" x14ac:dyDescent="0.3">
      <c r="N4640" s="6">
        <v>36354</v>
      </c>
      <c r="O4640" s="9">
        <v>166.36262629999999</v>
      </c>
    </row>
    <row r="4641" spans="14:15" x14ac:dyDescent="0.3">
      <c r="N4641" s="6">
        <v>36354</v>
      </c>
      <c r="O4641" s="9">
        <v>166.36262629999999</v>
      </c>
    </row>
    <row r="4642" spans="14:15" x14ac:dyDescent="0.3">
      <c r="N4642" s="6">
        <v>36354</v>
      </c>
      <c r="O4642" s="9">
        <v>3064.5746949999998</v>
      </c>
    </row>
    <row r="4643" spans="14:15" x14ac:dyDescent="0.3">
      <c r="N4643" s="6">
        <v>36354</v>
      </c>
      <c r="O4643" s="9">
        <v>4071.50638049998</v>
      </c>
    </row>
    <row r="4644" spans="14:15" x14ac:dyDescent="0.3">
      <c r="N4644" s="6">
        <v>36354</v>
      </c>
      <c r="O4644" s="9">
        <v>4202.8452959999904</v>
      </c>
    </row>
    <row r="4645" spans="14:15" x14ac:dyDescent="0.3">
      <c r="N4645" s="6">
        <v>36354</v>
      </c>
      <c r="O4645" s="9">
        <v>4071.50638049998</v>
      </c>
    </row>
    <row r="4646" spans="14:15" x14ac:dyDescent="0.3">
      <c r="N4646" s="6">
        <v>36354</v>
      </c>
      <c r="O4646" s="9">
        <v>3677.48963399999</v>
      </c>
    </row>
    <row r="4647" spans="14:15" x14ac:dyDescent="0.3">
      <c r="N4647" s="6">
        <v>36354</v>
      </c>
      <c r="O4647" s="9">
        <v>3940.16746499999</v>
      </c>
    </row>
    <row r="4648" spans="14:15" x14ac:dyDescent="0.3">
      <c r="N4648" s="6">
        <v>36354</v>
      </c>
      <c r="O4648" s="9">
        <v>4027.7267419999998</v>
      </c>
    </row>
    <row r="4649" spans="14:15" x14ac:dyDescent="0.3">
      <c r="N4649" s="6">
        <v>36354</v>
      </c>
      <c r="O4649" s="9">
        <v>3852.6081879999902</v>
      </c>
    </row>
    <row r="4650" spans="14:15" x14ac:dyDescent="0.3">
      <c r="N4650" s="6">
        <v>36354</v>
      </c>
      <c r="O4650" s="9">
        <v>3502.3710799999999</v>
      </c>
    </row>
    <row r="4651" spans="14:15" x14ac:dyDescent="0.3">
      <c r="N4651" s="6">
        <v>36354</v>
      </c>
      <c r="O4651" s="9">
        <v>3502.3710799999999</v>
      </c>
    </row>
    <row r="4652" spans="14:15" x14ac:dyDescent="0.3">
      <c r="N4652" s="6">
        <v>36354</v>
      </c>
      <c r="O4652" s="9">
        <v>2101.4226479999902</v>
      </c>
    </row>
    <row r="4653" spans="14:15" x14ac:dyDescent="0.3">
      <c r="N4653" s="6">
        <v>36354</v>
      </c>
      <c r="O4653" s="9">
        <v>1576.066986</v>
      </c>
    </row>
    <row r="4654" spans="14:15" x14ac:dyDescent="0.3">
      <c r="N4654" s="6">
        <v>36354</v>
      </c>
      <c r="O4654" s="9">
        <v>1576.066986</v>
      </c>
    </row>
    <row r="4655" spans="14:15" x14ac:dyDescent="0.3">
      <c r="N4655" s="6">
        <v>36354</v>
      </c>
      <c r="O4655" s="9">
        <v>166.36262629999999</v>
      </c>
    </row>
    <row r="4656" spans="14:15" x14ac:dyDescent="0.3">
      <c r="N4656" s="6">
        <v>36354</v>
      </c>
      <c r="O4656" s="9">
        <v>166.36262629999999</v>
      </c>
    </row>
    <row r="4657" spans="14:15" x14ac:dyDescent="0.3">
      <c r="N4657" s="6">
        <v>36354</v>
      </c>
      <c r="O4657" s="9">
        <v>166.36262629999999</v>
      </c>
    </row>
    <row r="4658" spans="14:15" x14ac:dyDescent="0.3">
      <c r="N4658" s="6">
        <v>36355</v>
      </c>
      <c r="O4658" s="9">
        <v>166.36262629999999</v>
      </c>
    </row>
    <row r="4659" spans="14:15" x14ac:dyDescent="0.3">
      <c r="N4659" s="6">
        <v>36355</v>
      </c>
      <c r="O4659" s="9">
        <v>166.36262629999999</v>
      </c>
    </row>
    <row r="4660" spans="14:15" x14ac:dyDescent="0.3">
      <c r="N4660" s="6">
        <v>36355</v>
      </c>
      <c r="O4660" s="9">
        <v>166.36262629999999</v>
      </c>
    </row>
    <row r="4661" spans="14:15" x14ac:dyDescent="0.3">
      <c r="N4661" s="6">
        <v>36355</v>
      </c>
      <c r="O4661" s="9">
        <v>166.36262629999999</v>
      </c>
    </row>
    <row r="4662" spans="14:15" x14ac:dyDescent="0.3">
      <c r="N4662" s="6">
        <v>36355</v>
      </c>
      <c r="O4662" s="9">
        <v>166.36262629999999</v>
      </c>
    </row>
    <row r="4663" spans="14:15" x14ac:dyDescent="0.3">
      <c r="N4663" s="6">
        <v>36355</v>
      </c>
      <c r="O4663" s="9">
        <v>166.36262629999999</v>
      </c>
    </row>
    <row r="4664" spans="14:15" x14ac:dyDescent="0.3">
      <c r="N4664" s="6">
        <v>36355</v>
      </c>
      <c r="O4664" s="9">
        <v>166.36262629999999</v>
      </c>
    </row>
    <row r="4665" spans="14:15" x14ac:dyDescent="0.3">
      <c r="N4665" s="6">
        <v>36355</v>
      </c>
      <c r="O4665" s="9">
        <v>166.36262629999999</v>
      </c>
    </row>
    <row r="4666" spans="14:15" x14ac:dyDescent="0.3">
      <c r="N4666" s="6">
        <v>36355</v>
      </c>
      <c r="O4666" s="9">
        <v>3064.5746949999998</v>
      </c>
    </row>
    <row r="4667" spans="14:15" x14ac:dyDescent="0.3">
      <c r="N4667" s="6">
        <v>36355</v>
      </c>
      <c r="O4667" s="9">
        <v>4071.50638049998</v>
      </c>
    </row>
    <row r="4668" spans="14:15" x14ac:dyDescent="0.3">
      <c r="N4668" s="6">
        <v>36355</v>
      </c>
      <c r="O4668" s="9">
        <v>4202.8452959999904</v>
      </c>
    </row>
    <row r="4669" spans="14:15" x14ac:dyDescent="0.3">
      <c r="N4669" s="6">
        <v>36355</v>
      </c>
      <c r="O4669" s="9">
        <v>4071.50638049998</v>
      </c>
    </row>
    <row r="4670" spans="14:15" x14ac:dyDescent="0.3">
      <c r="N4670" s="6">
        <v>36355</v>
      </c>
      <c r="O4670" s="9">
        <v>3677.48963399999</v>
      </c>
    </row>
    <row r="4671" spans="14:15" x14ac:dyDescent="0.3">
      <c r="N4671" s="6">
        <v>36355</v>
      </c>
      <c r="O4671" s="9">
        <v>3940.16746499999</v>
      </c>
    </row>
    <row r="4672" spans="14:15" x14ac:dyDescent="0.3">
      <c r="N4672" s="6">
        <v>36355</v>
      </c>
      <c r="O4672" s="9">
        <v>4027.7267419999998</v>
      </c>
    </row>
    <row r="4673" spans="14:15" x14ac:dyDescent="0.3">
      <c r="N4673" s="6">
        <v>36355</v>
      </c>
      <c r="O4673" s="9">
        <v>3852.6081879999902</v>
      </c>
    </row>
    <row r="4674" spans="14:15" x14ac:dyDescent="0.3">
      <c r="N4674" s="6">
        <v>36355</v>
      </c>
      <c r="O4674" s="9">
        <v>3502.3710799999999</v>
      </c>
    </row>
    <row r="4675" spans="14:15" x14ac:dyDescent="0.3">
      <c r="N4675" s="6">
        <v>36355</v>
      </c>
      <c r="O4675" s="9">
        <v>3502.3710799999999</v>
      </c>
    </row>
    <row r="4676" spans="14:15" x14ac:dyDescent="0.3">
      <c r="N4676" s="6">
        <v>36355</v>
      </c>
      <c r="O4676" s="9">
        <v>2101.4226479999902</v>
      </c>
    </row>
    <row r="4677" spans="14:15" x14ac:dyDescent="0.3">
      <c r="N4677" s="6">
        <v>36355</v>
      </c>
      <c r="O4677" s="9">
        <v>1576.066986</v>
      </c>
    </row>
    <row r="4678" spans="14:15" x14ac:dyDescent="0.3">
      <c r="N4678" s="6">
        <v>36355</v>
      </c>
      <c r="O4678" s="9">
        <v>1576.066986</v>
      </c>
    </row>
    <row r="4679" spans="14:15" x14ac:dyDescent="0.3">
      <c r="N4679" s="6">
        <v>36355</v>
      </c>
      <c r="O4679" s="9">
        <v>166.36262629999999</v>
      </c>
    </row>
    <row r="4680" spans="14:15" x14ac:dyDescent="0.3">
      <c r="N4680" s="6">
        <v>36355</v>
      </c>
      <c r="O4680" s="9">
        <v>166.36262629999999</v>
      </c>
    </row>
    <row r="4681" spans="14:15" x14ac:dyDescent="0.3">
      <c r="N4681" s="6">
        <v>36355</v>
      </c>
      <c r="O4681" s="9">
        <v>166.36262629999999</v>
      </c>
    </row>
    <row r="4682" spans="14:15" x14ac:dyDescent="0.3">
      <c r="N4682" s="6">
        <v>36356</v>
      </c>
      <c r="O4682" s="9">
        <v>166.36262629999999</v>
      </c>
    </row>
    <row r="4683" spans="14:15" x14ac:dyDescent="0.3">
      <c r="N4683" s="6">
        <v>36356</v>
      </c>
      <c r="O4683" s="9">
        <v>166.36262629999999</v>
      </c>
    </row>
    <row r="4684" spans="14:15" x14ac:dyDescent="0.3">
      <c r="N4684" s="6">
        <v>36356</v>
      </c>
      <c r="O4684" s="9">
        <v>166.36262629999999</v>
      </c>
    </row>
    <row r="4685" spans="14:15" x14ac:dyDescent="0.3">
      <c r="N4685" s="6">
        <v>36356</v>
      </c>
      <c r="O4685" s="9">
        <v>166.36262629999999</v>
      </c>
    </row>
    <row r="4686" spans="14:15" x14ac:dyDescent="0.3">
      <c r="N4686" s="6">
        <v>36356</v>
      </c>
      <c r="O4686" s="9">
        <v>166.36262629999999</v>
      </c>
    </row>
    <row r="4687" spans="14:15" x14ac:dyDescent="0.3">
      <c r="N4687" s="6">
        <v>36356</v>
      </c>
      <c r="O4687" s="9">
        <v>166.36262629999999</v>
      </c>
    </row>
    <row r="4688" spans="14:15" x14ac:dyDescent="0.3">
      <c r="N4688" s="6">
        <v>36356</v>
      </c>
      <c r="O4688" s="9">
        <v>166.36262629999999</v>
      </c>
    </row>
    <row r="4689" spans="14:15" x14ac:dyDescent="0.3">
      <c r="N4689" s="6">
        <v>36356</v>
      </c>
      <c r="O4689" s="9">
        <v>166.36262629999999</v>
      </c>
    </row>
    <row r="4690" spans="14:15" x14ac:dyDescent="0.3">
      <c r="N4690" s="6">
        <v>36356</v>
      </c>
      <c r="O4690" s="9">
        <v>166.36262629999999</v>
      </c>
    </row>
    <row r="4691" spans="14:15" x14ac:dyDescent="0.3">
      <c r="N4691" s="6">
        <v>36356</v>
      </c>
      <c r="O4691" s="9">
        <v>166.36262629999999</v>
      </c>
    </row>
    <row r="4692" spans="14:15" x14ac:dyDescent="0.3">
      <c r="N4692" s="6">
        <v>36356</v>
      </c>
      <c r="O4692" s="9">
        <v>166.36262629999999</v>
      </c>
    </row>
    <row r="4693" spans="14:15" x14ac:dyDescent="0.3">
      <c r="N4693" s="6">
        <v>36356</v>
      </c>
      <c r="O4693" s="9">
        <v>166.36262629999999</v>
      </c>
    </row>
    <row r="4694" spans="14:15" x14ac:dyDescent="0.3">
      <c r="N4694" s="6">
        <v>36356</v>
      </c>
      <c r="O4694" s="9">
        <v>166.36262629999999</v>
      </c>
    </row>
    <row r="4695" spans="14:15" x14ac:dyDescent="0.3">
      <c r="N4695" s="6">
        <v>36356</v>
      </c>
      <c r="O4695" s="9">
        <v>166.36262629999999</v>
      </c>
    </row>
    <row r="4696" spans="14:15" x14ac:dyDescent="0.3">
      <c r="N4696" s="6">
        <v>36356</v>
      </c>
      <c r="O4696" s="9">
        <v>166.36262629999999</v>
      </c>
    </row>
    <row r="4697" spans="14:15" x14ac:dyDescent="0.3">
      <c r="N4697" s="6">
        <v>36356</v>
      </c>
      <c r="O4697" s="9">
        <v>166.36262629999999</v>
      </c>
    </row>
    <row r="4698" spans="14:15" x14ac:dyDescent="0.3">
      <c r="N4698" s="6">
        <v>36356</v>
      </c>
      <c r="O4698" s="9">
        <v>166.36262629999999</v>
      </c>
    </row>
    <row r="4699" spans="14:15" x14ac:dyDescent="0.3">
      <c r="N4699" s="6">
        <v>36356</v>
      </c>
      <c r="O4699" s="9">
        <v>166.36262629999999</v>
      </c>
    </row>
    <row r="4700" spans="14:15" x14ac:dyDescent="0.3">
      <c r="N4700" s="6">
        <v>36356</v>
      </c>
      <c r="O4700" s="9">
        <v>166.36262629999999</v>
      </c>
    </row>
    <row r="4701" spans="14:15" x14ac:dyDescent="0.3">
      <c r="N4701" s="6">
        <v>36356</v>
      </c>
      <c r="O4701" s="9">
        <v>166.36262629999999</v>
      </c>
    </row>
    <row r="4702" spans="14:15" x14ac:dyDescent="0.3">
      <c r="N4702" s="6">
        <v>36356</v>
      </c>
      <c r="O4702" s="9">
        <v>166.36262629999999</v>
      </c>
    </row>
    <row r="4703" spans="14:15" x14ac:dyDescent="0.3">
      <c r="N4703" s="6">
        <v>36356</v>
      </c>
      <c r="O4703" s="9">
        <v>166.36262629999999</v>
      </c>
    </row>
    <row r="4704" spans="14:15" x14ac:dyDescent="0.3">
      <c r="N4704" s="6">
        <v>36356</v>
      </c>
      <c r="O4704" s="9">
        <v>166.36262629999999</v>
      </c>
    </row>
    <row r="4705" spans="14:15" x14ac:dyDescent="0.3">
      <c r="N4705" s="6">
        <v>36356</v>
      </c>
      <c r="O4705" s="9">
        <v>166.36262629999999</v>
      </c>
    </row>
    <row r="4706" spans="14:15" x14ac:dyDescent="0.3">
      <c r="N4706" s="6">
        <v>36357</v>
      </c>
      <c r="O4706" s="9">
        <v>166.36262629999999</v>
      </c>
    </row>
    <row r="4707" spans="14:15" x14ac:dyDescent="0.3">
      <c r="N4707" s="6">
        <v>36357</v>
      </c>
      <c r="O4707" s="9">
        <v>166.36262629999999</v>
      </c>
    </row>
    <row r="4708" spans="14:15" x14ac:dyDescent="0.3">
      <c r="N4708" s="6">
        <v>36357</v>
      </c>
      <c r="O4708" s="9">
        <v>166.36262629999999</v>
      </c>
    </row>
    <row r="4709" spans="14:15" x14ac:dyDescent="0.3">
      <c r="N4709" s="6">
        <v>36357</v>
      </c>
      <c r="O4709" s="9">
        <v>166.36262629999999</v>
      </c>
    </row>
    <row r="4710" spans="14:15" x14ac:dyDescent="0.3">
      <c r="N4710" s="6">
        <v>36357</v>
      </c>
      <c r="O4710" s="9">
        <v>166.36262629999999</v>
      </c>
    </row>
    <row r="4711" spans="14:15" x14ac:dyDescent="0.3">
      <c r="N4711" s="6">
        <v>36357</v>
      </c>
      <c r="O4711" s="9">
        <v>166.36262629999999</v>
      </c>
    </row>
    <row r="4712" spans="14:15" x14ac:dyDescent="0.3">
      <c r="N4712" s="6">
        <v>36357</v>
      </c>
      <c r="O4712" s="9">
        <v>166.36262629999999</v>
      </c>
    </row>
    <row r="4713" spans="14:15" x14ac:dyDescent="0.3">
      <c r="N4713" s="6">
        <v>36357</v>
      </c>
      <c r="O4713" s="9">
        <v>166.36262629999999</v>
      </c>
    </row>
    <row r="4714" spans="14:15" x14ac:dyDescent="0.3">
      <c r="N4714" s="6">
        <v>36357</v>
      </c>
      <c r="O4714" s="9">
        <v>166.36262629999999</v>
      </c>
    </row>
    <row r="4715" spans="14:15" x14ac:dyDescent="0.3">
      <c r="N4715" s="6">
        <v>36357</v>
      </c>
      <c r="O4715" s="9">
        <v>166.36262629999999</v>
      </c>
    </row>
    <row r="4716" spans="14:15" x14ac:dyDescent="0.3">
      <c r="N4716" s="6">
        <v>36357</v>
      </c>
      <c r="O4716" s="9">
        <v>166.36262629999999</v>
      </c>
    </row>
    <row r="4717" spans="14:15" x14ac:dyDescent="0.3">
      <c r="N4717" s="6">
        <v>36357</v>
      </c>
      <c r="O4717" s="9">
        <v>166.36262629999999</v>
      </c>
    </row>
    <row r="4718" spans="14:15" x14ac:dyDescent="0.3">
      <c r="N4718" s="6">
        <v>36357</v>
      </c>
      <c r="O4718" s="9">
        <v>166.36262629999999</v>
      </c>
    </row>
    <row r="4719" spans="14:15" x14ac:dyDescent="0.3">
      <c r="N4719" s="6">
        <v>36357</v>
      </c>
      <c r="O4719" s="9">
        <v>166.36262629999999</v>
      </c>
    </row>
    <row r="4720" spans="14:15" x14ac:dyDescent="0.3">
      <c r="N4720" s="6">
        <v>36357</v>
      </c>
      <c r="O4720" s="9">
        <v>166.36262629999999</v>
      </c>
    </row>
    <row r="4721" spans="14:15" x14ac:dyDescent="0.3">
      <c r="N4721" s="6">
        <v>36357</v>
      </c>
      <c r="O4721" s="9">
        <v>166.36262629999999</v>
      </c>
    </row>
    <row r="4722" spans="14:15" x14ac:dyDescent="0.3">
      <c r="N4722" s="6">
        <v>36357</v>
      </c>
      <c r="O4722" s="9">
        <v>166.36262629999999</v>
      </c>
    </row>
    <row r="4723" spans="14:15" x14ac:dyDescent="0.3">
      <c r="N4723" s="6">
        <v>36357</v>
      </c>
      <c r="O4723" s="9">
        <v>166.36262629999999</v>
      </c>
    </row>
    <row r="4724" spans="14:15" x14ac:dyDescent="0.3">
      <c r="N4724" s="6">
        <v>36357</v>
      </c>
      <c r="O4724" s="9">
        <v>166.36262629999999</v>
      </c>
    </row>
    <row r="4725" spans="14:15" x14ac:dyDescent="0.3">
      <c r="N4725" s="6">
        <v>36357</v>
      </c>
      <c r="O4725" s="9">
        <v>166.36262629999999</v>
      </c>
    </row>
    <row r="4726" spans="14:15" x14ac:dyDescent="0.3">
      <c r="N4726" s="6">
        <v>36357</v>
      </c>
      <c r="O4726" s="9">
        <v>166.36262629999999</v>
      </c>
    </row>
    <row r="4727" spans="14:15" x14ac:dyDescent="0.3">
      <c r="N4727" s="6">
        <v>36357</v>
      </c>
      <c r="O4727" s="9">
        <v>166.36262629999999</v>
      </c>
    </row>
    <row r="4728" spans="14:15" x14ac:dyDescent="0.3">
      <c r="N4728" s="6">
        <v>36357</v>
      </c>
      <c r="O4728" s="9">
        <v>166.36262629999999</v>
      </c>
    </row>
    <row r="4729" spans="14:15" x14ac:dyDescent="0.3">
      <c r="N4729" s="6">
        <v>36357</v>
      </c>
      <c r="O4729" s="9">
        <v>166.36262629999999</v>
      </c>
    </row>
    <row r="4730" spans="14:15" x14ac:dyDescent="0.3">
      <c r="N4730" s="6">
        <v>36358</v>
      </c>
      <c r="O4730" s="9">
        <v>166.36262629999999</v>
      </c>
    </row>
    <row r="4731" spans="14:15" x14ac:dyDescent="0.3">
      <c r="N4731" s="6">
        <v>36358</v>
      </c>
      <c r="O4731" s="9">
        <v>166.36262629999999</v>
      </c>
    </row>
    <row r="4732" spans="14:15" x14ac:dyDescent="0.3">
      <c r="N4732" s="6">
        <v>36358</v>
      </c>
      <c r="O4732" s="9">
        <v>166.36262629999999</v>
      </c>
    </row>
    <row r="4733" spans="14:15" x14ac:dyDescent="0.3">
      <c r="N4733" s="6">
        <v>36358</v>
      </c>
      <c r="O4733" s="9">
        <v>166.36262629999999</v>
      </c>
    </row>
    <row r="4734" spans="14:15" x14ac:dyDescent="0.3">
      <c r="N4734" s="6">
        <v>36358</v>
      </c>
      <c r="O4734" s="9">
        <v>166.36262629999999</v>
      </c>
    </row>
    <row r="4735" spans="14:15" x14ac:dyDescent="0.3">
      <c r="N4735" s="6">
        <v>36358</v>
      </c>
      <c r="O4735" s="9">
        <v>166.36262629999999</v>
      </c>
    </row>
    <row r="4736" spans="14:15" x14ac:dyDescent="0.3">
      <c r="N4736" s="6">
        <v>36358</v>
      </c>
      <c r="O4736" s="9">
        <v>166.36262629999999</v>
      </c>
    </row>
    <row r="4737" spans="14:15" x14ac:dyDescent="0.3">
      <c r="N4737" s="6">
        <v>36358</v>
      </c>
      <c r="O4737" s="9">
        <v>166.36262629999999</v>
      </c>
    </row>
    <row r="4738" spans="14:15" x14ac:dyDescent="0.3">
      <c r="N4738" s="6">
        <v>36358</v>
      </c>
      <c r="O4738" s="9">
        <v>3064.5746949999998</v>
      </c>
    </row>
    <row r="4739" spans="14:15" x14ac:dyDescent="0.3">
      <c r="N4739" s="6">
        <v>36358</v>
      </c>
      <c r="O4739" s="9">
        <v>4071.50638049998</v>
      </c>
    </row>
    <row r="4740" spans="14:15" x14ac:dyDescent="0.3">
      <c r="N4740" s="6">
        <v>36358</v>
      </c>
      <c r="O4740" s="9">
        <v>4202.8452959999904</v>
      </c>
    </row>
    <row r="4741" spans="14:15" x14ac:dyDescent="0.3">
      <c r="N4741" s="6">
        <v>36358</v>
      </c>
      <c r="O4741" s="9">
        <v>4071.50638049998</v>
      </c>
    </row>
    <row r="4742" spans="14:15" x14ac:dyDescent="0.3">
      <c r="N4742" s="6">
        <v>36358</v>
      </c>
      <c r="O4742" s="9">
        <v>3677.48963399999</v>
      </c>
    </row>
    <row r="4743" spans="14:15" x14ac:dyDescent="0.3">
      <c r="N4743" s="6">
        <v>36358</v>
      </c>
      <c r="O4743" s="9">
        <v>3940.16746499999</v>
      </c>
    </row>
    <row r="4744" spans="14:15" x14ac:dyDescent="0.3">
      <c r="N4744" s="6">
        <v>36358</v>
      </c>
      <c r="O4744" s="9">
        <v>4027.7267419999998</v>
      </c>
    </row>
    <row r="4745" spans="14:15" x14ac:dyDescent="0.3">
      <c r="N4745" s="6">
        <v>36358</v>
      </c>
      <c r="O4745" s="9">
        <v>3852.6081879999902</v>
      </c>
    </row>
    <row r="4746" spans="14:15" x14ac:dyDescent="0.3">
      <c r="N4746" s="6">
        <v>36358</v>
      </c>
      <c r="O4746" s="9">
        <v>3502.3710799999999</v>
      </c>
    </row>
    <row r="4747" spans="14:15" x14ac:dyDescent="0.3">
      <c r="N4747" s="6">
        <v>36358</v>
      </c>
      <c r="O4747" s="9">
        <v>3502.3710799999999</v>
      </c>
    </row>
    <row r="4748" spans="14:15" x14ac:dyDescent="0.3">
      <c r="N4748" s="6">
        <v>36358</v>
      </c>
      <c r="O4748" s="9">
        <v>2101.4226479999902</v>
      </c>
    </row>
    <row r="4749" spans="14:15" x14ac:dyDescent="0.3">
      <c r="N4749" s="6">
        <v>36358</v>
      </c>
      <c r="O4749" s="9">
        <v>1576.066986</v>
      </c>
    </row>
    <row r="4750" spans="14:15" x14ac:dyDescent="0.3">
      <c r="N4750" s="6">
        <v>36358</v>
      </c>
      <c r="O4750" s="9">
        <v>1576.066986</v>
      </c>
    </row>
    <row r="4751" spans="14:15" x14ac:dyDescent="0.3">
      <c r="N4751" s="6">
        <v>36358</v>
      </c>
      <c r="O4751" s="9">
        <v>166.36262629999999</v>
      </c>
    </row>
    <row r="4752" spans="14:15" x14ac:dyDescent="0.3">
      <c r="N4752" s="6">
        <v>36358</v>
      </c>
      <c r="O4752" s="9">
        <v>166.36262629999999</v>
      </c>
    </row>
    <row r="4753" spans="14:15" x14ac:dyDescent="0.3">
      <c r="N4753" s="6">
        <v>36358</v>
      </c>
      <c r="O4753" s="9">
        <v>166.36262629999999</v>
      </c>
    </row>
    <row r="4754" spans="14:15" x14ac:dyDescent="0.3">
      <c r="N4754" s="6">
        <v>36359</v>
      </c>
      <c r="O4754" s="9">
        <v>166.36262629999999</v>
      </c>
    </row>
    <row r="4755" spans="14:15" x14ac:dyDescent="0.3">
      <c r="N4755" s="6">
        <v>36359</v>
      </c>
      <c r="O4755" s="9">
        <v>166.36262629999999</v>
      </c>
    </row>
    <row r="4756" spans="14:15" x14ac:dyDescent="0.3">
      <c r="N4756" s="6">
        <v>36359</v>
      </c>
      <c r="O4756" s="9">
        <v>166.36262629999999</v>
      </c>
    </row>
    <row r="4757" spans="14:15" x14ac:dyDescent="0.3">
      <c r="N4757" s="6">
        <v>36359</v>
      </c>
      <c r="O4757" s="9">
        <v>166.36262629999999</v>
      </c>
    </row>
    <row r="4758" spans="14:15" x14ac:dyDescent="0.3">
      <c r="N4758" s="6">
        <v>36359</v>
      </c>
      <c r="O4758" s="9">
        <v>166.36262629999999</v>
      </c>
    </row>
    <row r="4759" spans="14:15" x14ac:dyDescent="0.3">
      <c r="N4759" s="6">
        <v>36359</v>
      </c>
      <c r="O4759" s="9">
        <v>166.36262629999999</v>
      </c>
    </row>
    <row r="4760" spans="14:15" x14ac:dyDescent="0.3">
      <c r="N4760" s="6">
        <v>36359</v>
      </c>
      <c r="O4760" s="9">
        <v>166.36262629999999</v>
      </c>
    </row>
    <row r="4761" spans="14:15" x14ac:dyDescent="0.3">
      <c r="N4761" s="6">
        <v>36359</v>
      </c>
      <c r="O4761" s="9">
        <v>166.36262629999999</v>
      </c>
    </row>
    <row r="4762" spans="14:15" x14ac:dyDescent="0.3">
      <c r="N4762" s="6">
        <v>36359</v>
      </c>
      <c r="O4762" s="9">
        <v>3064.5746949999998</v>
      </c>
    </row>
    <row r="4763" spans="14:15" x14ac:dyDescent="0.3">
      <c r="N4763" s="6">
        <v>36359</v>
      </c>
      <c r="O4763" s="9">
        <v>4071.50638049998</v>
      </c>
    </row>
    <row r="4764" spans="14:15" x14ac:dyDescent="0.3">
      <c r="N4764" s="6">
        <v>36359</v>
      </c>
      <c r="O4764" s="9">
        <v>4202.8452959999904</v>
      </c>
    </row>
    <row r="4765" spans="14:15" x14ac:dyDescent="0.3">
      <c r="N4765" s="6">
        <v>36359</v>
      </c>
      <c r="O4765" s="9">
        <v>4071.50638049998</v>
      </c>
    </row>
    <row r="4766" spans="14:15" x14ac:dyDescent="0.3">
      <c r="N4766" s="6">
        <v>36359</v>
      </c>
      <c r="O4766" s="9">
        <v>3677.48963399999</v>
      </c>
    </row>
    <row r="4767" spans="14:15" x14ac:dyDescent="0.3">
      <c r="N4767" s="6">
        <v>36359</v>
      </c>
      <c r="O4767" s="9">
        <v>3940.16746499999</v>
      </c>
    </row>
    <row r="4768" spans="14:15" x14ac:dyDescent="0.3">
      <c r="N4768" s="6">
        <v>36359</v>
      </c>
      <c r="O4768" s="9">
        <v>4027.7267419999998</v>
      </c>
    </row>
    <row r="4769" spans="14:15" x14ac:dyDescent="0.3">
      <c r="N4769" s="6">
        <v>36359</v>
      </c>
      <c r="O4769" s="9">
        <v>3852.6081879999902</v>
      </c>
    </row>
    <row r="4770" spans="14:15" x14ac:dyDescent="0.3">
      <c r="N4770" s="6">
        <v>36359</v>
      </c>
      <c r="O4770" s="9">
        <v>3502.3710799999999</v>
      </c>
    </row>
    <row r="4771" spans="14:15" x14ac:dyDescent="0.3">
      <c r="N4771" s="6">
        <v>36359</v>
      </c>
      <c r="O4771" s="9">
        <v>3502.3710799999999</v>
      </c>
    </row>
    <row r="4772" spans="14:15" x14ac:dyDescent="0.3">
      <c r="N4772" s="6">
        <v>36359</v>
      </c>
      <c r="O4772" s="9">
        <v>2101.4226479999902</v>
      </c>
    </row>
    <row r="4773" spans="14:15" x14ac:dyDescent="0.3">
      <c r="N4773" s="6">
        <v>36359</v>
      </c>
      <c r="O4773" s="9">
        <v>1576.066986</v>
      </c>
    </row>
    <row r="4774" spans="14:15" x14ac:dyDescent="0.3">
      <c r="N4774" s="6">
        <v>36359</v>
      </c>
      <c r="O4774" s="9">
        <v>1576.066986</v>
      </c>
    </row>
    <row r="4775" spans="14:15" x14ac:dyDescent="0.3">
      <c r="N4775" s="6">
        <v>36359</v>
      </c>
      <c r="O4775" s="9">
        <v>166.36262629999999</v>
      </c>
    </row>
    <row r="4776" spans="14:15" x14ac:dyDescent="0.3">
      <c r="N4776" s="6">
        <v>36359</v>
      </c>
      <c r="O4776" s="9">
        <v>166.36262629999999</v>
      </c>
    </row>
    <row r="4777" spans="14:15" x14ac:dyDescent="0.3">
      <c r="N4777" s="6">
        <v>36359</v>
      </c>
      <c r="O4777" s="9">
        <v>166.36262629999999</v>
      </c>
    </row>
    <row r="4778" spans="14:15" x14ac:dyDescent="0.3">
      <c r="N4778" s="6">
        <v>36360</v>
      </c>
      <c r="O4778" s="9">
        <v>166.36262629999999</v>
      </c>
    </row>
    <row r="4779" spans="14:15" x14ac:dyDescent="0.3">
      <c r="N4779" s="6">
        <v>36360</v>
      </c>
      <c r="O4779" s="9">
        <v>166.36262629999999</v>
      </c>
    </row>
    <row r="4780" spans="14:15" x14ac:dyDescent="0.3">
      <c r="N4780" s="6">
        <v>36360</v>
      </c>
      <c r="O4780" s="9">
        <v>166.36262629999999</v>
      </c>
    </row>
    <row r="4781" spans="14:15" x14ac:dyDescent="0.3">
      <c r="N4781" s="6">
        <v>36360</v>
      </c>
      <c r="O4781" s="9">
        <v>166.36262629999999</v>
      </c>
    </row>
    <row r="4782" spans="14:15" x14ac:dyDescent="0.3">
      <c r="N4782" s="6">
        <v>36360</v>
      </c>
      <c r="O4782" s="9">
        <v>166.36262629999999</v>
      </c>
    </row>
    <row r="4783" spans="14:15" x14ac:dyDescent="0.3">
      <c r="N4783" s="6">
        <v>36360</v>
      </c>
      <c r="O4783" s="9">
        <v>166.36262629999999</v>
      </c>
    </row>
    <row r="4784" spans="14:15" x14ac:dyDescent="0.3">
      <c r="N4784" s="6">
        <v>36360</v>
      </c>
      <c r="O4784" s="9">
        <v>166.36262629999999</v>
      </c>
    </row>
    <row r="4785" spans="14:15" x14ac:dyDescent="0.3">
      <c r="N4785" s="6">
        <v>36360</v>
      </c>
      <c r="O4785" s="9">
        <v>166.36262629999999</v>
      </c>
    </row>
    <row r="4786" spans="14:15" x14ac:dyDescent="0.3">
      <c r="N4786" s="6">
        <v>36360</v>
      </c>
      <c r="O4786" s="9">
        <v>3064.5746949999998</v>
      </c>
    </row>
    <row r="4787" spans="14:15" x14ac:dyDescent="0.3">
      <c r="N4787" s="6">
        <v>36360</v>
      </c>
      <c r="O4787" s="9">
        <v>4071.50638049998</v>
      </c>
    </row>
    <row r="4788" spans="14:15" x14ac:dyDescent="0.3">
      <c r="N4788" s="6">
        <v>36360</v>
      </c>
      <c r="O4788" s="9">
        <v>4202.8452959999904</v>
      </c>
    </row>
    <row r="4789" spans="14:15" x14ac:dyDescent="0.3">
      <c r="N4789" s="6">
        <v>36360</v>
      </c>
      <c r="O4789" s="9">
        <v>4071.50638049998</v>
      </c>
    </row>
    <row r="4790" spans="14:15" x14ac:dyDescent="0.3">
      <c r="N4790" s="6">
        <v>36360</v>
      </c>
      <c r="O4790" s="9">
        <v>3677.48963399999</v>
      </c>
    </row>
    <row r="4791" spans="14:15" x14ac:dyDescent="0.3">
      <c r="N4791" s="6">
        <v>36360</v>
      </c>
      <c r="O4791" s="9">
        <v>3940.16746499999</v>
      </c>
    </row>
    <row r="4792" spans="14:15" x14ac:dyDescent="0.3">
      <c r="N4792" s="6">
        <v>36360</v>
      </c>
      <c r="O4792" s="9">
        <v>4027.7267419999998</v>
      </c>
    </row>
    <row r="4793" spans="14:15" x14ac:dyDescent="0.3">
      <c r="N4793" s="6">
        <v>36360</v>
      </c>
      <c r="O4793" s="9">
        <v>3852.6081879999902</v>
      </c>
    </row>
    <row r="4794" spans="14:15" x14ac:dyDescent="0.3">
      <c r="N4794" s="6">
        <v>36360</v>
      </c>
      <c r="O4794" s="9">
        <v>3502.3710799999999</v>
      </c>
    </row>
    <row r="4795" spans="14:15" x14ac:dyDescent="0.3">
      <c r="N4795" s="6">
        <v>36360</v>
      </c>
      <c r="O4795" s="9">
        <v>3502.3710799999999</v>
      </c>
    </row>
    <row r="4796" spans="14:15" x14ac:dyDescent="0.3">
      <c r="N4796" s="6">
        <v>36360</v>
      </c>
      <c r="O4796" s="9">
        <v>2101.4226479999902</v>
      </c>
    </row>
    <row r="4797" spans="14:15" x14ac:dyDescent="0.3">
      <c r="N4797" s="6">
        <v>36360</v>
      </c>
      <c r="O4797" s="9">
        <v>1576.066986</v>
      </c>
    </row>
    <row r="4798" spans="14:15" x14ac:dyDescent="0.3">
      <c r="N4798" s="6">
        <v>36360</v>
      </c>
      <c r="O4798" s="9">
        <v>1576.066986</v>
      </c>
    </row>
    <row r="4799" spans="14:15" x14ac:dyDescent="0.3">
      <c r="N4799" s="6">
        <v>36360</v>
      </c>
      <c r="O4799" s="9">
        <v>166.36262629999999</v>
      </c>
    </row>
    <row r="4800" spans="14:15" x14ac:dyDescent="0.3">
      <c r="N4800" s="6">
        <v>36360</v>
      </c>
      <c r="O4800" s="9">
        <v>166.36262629999999</v>
      </c>
    </row>
    <row r="4801" spans="14:15" x14ac:dyDescent="0.3">
      <c r="N4801" s="6">
        <v>36360</v>
      </c>
      <c r="O4801" s="9">
        <v>166.36262629999999</v>
      </c>
    </row>
    <row r="4802" spans="14:15" x14ac:dyDescent="0.3">
      <c r="N4802" s="6">
        <v>36361</v>
      </c>
      <c r="O4802" s="9">
        <v>166.36262629999999</v>
      </c>
    </row>
    <row r="4803" spans="14:15" x14ac:dyDescent="0.3">
      <c r="N4803" s="6">
        <v>36361</v>
      </c>
      <c r="O4803" s="9">
        <v>166.36262629999999</v>
      </c>
    </row>
    <row r="4804" spans="14:15" x14ac:dyDescent="0.3">
      <c r="N4804" s="6">
        <v>36361</v>
      </c>
      <c r="O4804" s="9">
        <v>166.36262629999999</v>
      </c>
    </row>
    <row r="4805" spans="14:15" x14ac:dyDescent="0.3">
      <c r="N4805" s="6">
        <v>36361</v>
      </c>
      <c r="O4805" s="9">
        <v>166.36262629999999</v>
      </c>
    </row>
    <row r="4806" spans="14:15" x14ac:dyDescent="0.3">
      <c r="N4806" s="6">
        <v>36361</v>
      </c>
      <c r="O4806" s="9">
        <v>166.36262629999999</v>
      </c>
    </row>
    <row r="4807" spans="14:15" x14ac:dyDescent="0.3">
      <c r="N4807" s="6">
        <v>36361</v>
      </c>
      <c r="O4807" s="9">
        <v>166.36262629999999</v>
      </c>
    </row>
    <row r="4808" spans="14:15" x14ac:dyDescent="0.3">
      <c r="N4808" s="6">
        <v>36361</v>
      </c>
      <c r="O4808" s="9">
        <v>166.36262629999999</v>
      </c>
    </row>
    <row r="4809" spans="14:15" x14ac:dyDescent="0.3">
      <c r="N4809" s="6">
        <v>36361</v>
      </c>
      <c r="O4809" s="9">
        <v>166.36262629999999</v>
      </c>
    </row>
    <row r="4810" spans="14:15" x14ac:dyDescent="0.3">
      <c r="N4810" s="6">
        <v>36361</v>
      </c>
      <c r="O4810" s="9">
        <v>3064.5746949999998</v>
      </c>
    </row>
    <row r="4811" spans="14:15" x14ac:dyDescent="0.3">
      <c r="N4811" s="6">
        <v>36361</v>
      </c>
      <c r="O4811" s="9">
        <v>4071.50638049998</v>
      </c>
    </row>
    <row r="4812" spans="14:15" x14ac:dyDescent="0.3">
      <c r="N4812" s="6">
        <v>36361</v>
      </c>
      <c r="O4812" s="9">
        <v>4202.8452959999904</v>
      </c>
    </row>
    <row r="4813" spans="14:15" x14ac:dyDescent="0.3">
      <c r="N4813" s="6">
        <v>36361</v>
      </c>
      <c r="O4813" s="9">
        <v>4071.50638049998</v>
      </c>
    </row>
    <row r="4814" spans="14:15" x14ac:dyDescent="0.3">
      <c r="N4814" s="6">
        <v>36361</v>
      </c>
      <c r="O4814" s="9">
        <v>3677.48963399999</v>
      </c>
    </row>
    <row r="4815" spans="14:15" x14ac:dyDescent="0.3">
      <c r="N4815" s="6">
        <v>36361</v>
      </c>
      <c r="O4815" s="9">
        <v>3940.16746499999</v>
      </c>
    </row>
    <row r="4816" spans="14:15" x14ac:dyDescent="0.3">
      <c r="N4816" s="6">
        <v>36361</v>
      </c>
      <c r="O4816" s="9">
        <v>4027.7267419999998</v>
      </c>
    </row>
    <row r="4817" spans="14:15" x14ac:dyDescent="0.3">
      <c r="N4817" s="6">
        <v>36361</v>
      </c>
      <c r="O4817" s="9">
        <v>3852.6081879999902</v>
      </c>
    </row>
    <row r="4818" spans="14:15" x14ac:dyDescent="0.3">
      <c r="N4818" s="6">
        <v>36361</v>
      </c>
      <c r="O4818" s="9">
        <v>3502.3710799999999</v>
      </c>
    </row>
    <row r="4819" spans="14:15" x14ac:dyDescent="0.3">
      <c r="N4819" s="6">
        <v>36361</v>
      </c>
      <c r="O4819" s="9">
        <v>3502.3710799999999</v>
      </c>
    </row>
    <row r="4820" spans="14:15" x14ac:dyDescent="0.3">
      <c r="N4820" s="6">
        <v>36361</v>
      </c>
      <c r="O4820" s="9">
        <v>2101.4226479999902</v>
      </c>
    </row>
    <row r="4821" spans="14:15" x14ac:dyDescent="0.3">
      <c r="N4821" s="6">
        <v>36361</v>
      </c>
      <c r="O4821" s="9">
        <v>1576.066986</v>
      </c>
    </row>
    <row r="4822" spans="14:15" x14ac:dyDescent="0.3">
      <c r="N4822" s="6">
        <v>36361</v>
      </c>
      <c r="O4822" s="9">
        <v>1576.066986</v>
      </c>
    </row>
    <row r="4823" spans="14:15" x14ac:dyDescent="0.3">
      <c r="N4823" s="6">
        <v>36361</v>
      </c>
      <c r="O4823" s="9">
        <v>166.36262629999999</v>
      </c>
    </row>
    <row r="4824" spans="14:15" x14ac:dyDescent="0.3">
      <c r="N4824" s="6">
        <v>36361</v>
      </c>
      <c r="O4824" s="9">
        <v>166.36262629999999</v>
      </c>
    </row>
    <row r="4825" spans="14:15" x14ac:dyDescent="0.3">
      <c r="N4825" s="6">
        <v>36361</v>
      </c>
      <c r="O4825" s="9">
        <v>166.36262629999999</v>
      </c>
    </row>
    <row r="4826" spans="14:15" x14ac:dyDescent="0.3">
      <c r="N4826" s="6">
        <v>36362</v>
      </c>
      <c r="O4826" s="9">
        <v>166.36262629999999</v>
      </c>
    </row>
    <row r="4827" spans="14:15" x14ac:dyDescent="0.3">
      <c r="N4827" s="6">
        <v>36362</v>
      </c>
      <c r="O4827" s="9">
        <v>166.36262629999999</v>
      </c>
    </row>
    <row r="4828" spans="14:15" x14ac:dyDescent="0.3">
      <c r="N4828" s="6">
        <v>36362</v>
      </c>
      <c r="O4828" s="9">
        <v>166.36262629999999</v>
      </c>
    </row>
    <row r="4829" spans="14:15" x14ac:dyDescent="0.3">
      <c r="N4829" s="6">
        <v>36362</v>
      </c>
      <c r="O4829" s="9">
        <v>166.36262629999999</v>
      </c>
    </row>
    <row r="4830" spans="14:15" x14ac:dyDescent="0.3">
      <c r="N4830" s="6">
        <v>36362</v>
      </c>
      <c r="O4830" s="9">
        <v>166.36262629999999</v>
      </c>
    </row>
    <row r="4831" spans="14:15" x14ac:dyDescent="0.3">
      <c r="N4831" s="6">
        <v>36362</v>
      </c>
      <c r="O4831" s="9">
        <v>166.36262629999999</v>
      </c>
    </row>
    <row r="4832" spans="14:15" x14ac:dyDescent="0.3">
      <c r="N4832" s="6">
        <v>36362</v>
      </c>
      <c r="O4832" s="9">
        <v>166.36262629999999</v>
      </c>
    </row>
    <row r="4833" spans="14:15" x14ac:dyDescent="0.3">
      <c r="N4833" s="6">
        <v>36362</v>
      </c>
      <c r="O4833" s="9">
        <v>166.36262629999999</v>
      </c>
    </row>
    <row r="4834" spans="14:15" x14ac:dyDescent="0.3">
      <c r="N4834" s="6">
        <v>36362</v>
      </c>
      <c r="O4834" s="9">
        <v>3064.5746949999998</v>
      </c>
    </row>
    <row r="4835" spans="14:15" x14ac:dyDescent="0.3">
      <c r="N4835" s="6">
        <v>36362</v>
      </c>
      <c r="O4835" s="9">
        <v>4071.50638049998</v>
      </c>
    </row>
    <row r="4836" spans="14:15" x14ac:dyDescent="0.3">
      <c r="N4836" s="6">
        <v>36362</v>
      </c>
      <c r="O4836" s="9">
        <v>4202.8452959999904</v>
      </c>
    </row>
    <row r="4837" spans="14:15" x14ac:dyDescent="0.3">
      <c r="N4837" s="6">
        <v>36362</v>
      </c>
      <c r="O4837" s="9">
        <v>4071.50638049998</v>
      </c>
    </row>
    <row r="4838" spans="14:15" x14ac:dyDescent="0.3">
      <c r="N4838" s="6">
        <v>36362</v>
      </c>
      <c r="O4838" s="9">
        <v>3677.48963399999</v>
      </c>
    </row>
    <row r="4839" spans="14:15" x14ac:dyDescent="0.3">
      <c r="N4839" s="6">
        <v>36362</v>
      </c>
      <c r="O4839" s="9">
        <v>3940.16746499999</v>
      </c>
    </row>
    <row r="4840" spans="14:15" x14ac:dyDescent="0.3">
      <c r="N4840" s="6">
        <v>36362</v>
      </c>
      <c r="O4840" s="9">
        <v>4027.7267419999998</v>
      </c>
    </row>
    <row r="4841" spans="14:15" x14ac:dyDescent="0.3">
      <c r="N4841" s="6">
        <v>36362</v>
      </c>
      <c r="O4841" s="9">
        <v>3852.6081879999902</v>
      </c>
    </row>
    <row r="4842" spans="14:15" x14ac:dyDescent="0.3">
      <c r="N4842" s="6">
        <v>36362</v>
      </c>
      <c r="O4842" s="9">
        <v>3502.3710799999999</v>
      </c>
    </row>
    <row r="4843" spans="14:15" x14ac:dyDescent="0.3">
      <c r="N4843" s="6">
        <v>36362</v>
      </c>
      <c r="O4843" s="9">
        <v>3502.3710799999999</v>
      </c>
    </row>
    <row r="4844" spans="14:15" x14ac:dyDescent="0.3">
      <c r="N4844" s="6">
        <v>36362</v>
      </c>
      <c r="O4844" s="9">
        <v>2101.4226479999902</v>
      </c>
    </row>
    <row r="4845" spans="14:15" x14ac:dyDescent="0.3">
      <c r="N4845" s="6">
        <v>36362</v>
      </c>
      <c r="O4845" s="9">
        <v>1576.066986</v>
      </c>
    </row>
    <row r="4846" spans="14:15" x14ac:dyDescent="0.3">
      <c r="N4846" s="6">
        <v>36362</v>
      </c>
      <c r="O4846" s="9">
        <v>1576.066986</v>
      </c>
    </row>
    <row r="4847" spans="14:15" x14ac:dyDescent="0.3">
      <c r="N4847" s="6">
        <v>36362</v>
      </c>
      <c r="O4847" s="9">
        <v>166.36262629999999</v>
      </c>
    </row>
    <row r="4848" spans="14:15" x14ac:dyDescent="0.3">
      <c r="N4848" s="6">
        <v>36362</v>
      </c>
      <c r="O4848" s="9">
        <v>166.36262629999999</v>
      </c>
    </row>
    <row r="4849" spans="14:15" x14ac:dyDescent="0.3">
      <c r="N4849" s="6">
        <v>36362</v>
      </c>
      <c r="O4849" s="9">
        <v>166.36262629999999</v>
      </c>
    </row>
    <row r="4850" spans="14:15" x14ac:dyDescent="0.3">
      <c r="N4850" s="6">
        <v>36363</v>
      </c>
      <c r="O4850" s="9">
        <v>166.36262629999999</v>
      </c>
    </row>
    <row r="4851" spans="14:15" x14ac:dyDescent="0.3">
      <c r="N4851" s="6">
        <v>36363</v>
      </c>
      <c r="O4851" s="9">
        <v>166.36262629999999</v>
      </c>
    </row>
    <row r="4852" spans="14:15" x14ac:dyDescent="0.3">
      <c r="N4852" s="6">
        <v>36363</v>
      </c>
      <c r="O4852" s="9">
        <v>166.36262629999999</v>
      </c>
    </row>
    <row r="4853" spans="14:15" x14ac:dyDescent="0.3">
      <c r="N4853" s="6">
        <v>36363</v>
      </c>
      <c r="O4853" s="9">
        <v>166.36262629999999</v>
      </c>
    </row>
    <row r="4854" spans="14:15" x14ac:dyDescent="0.3">
      <c r="N4854" s="6">
        <v>36363</v>
      </c>
      <c r="O4854" s="9">
        <v>166.36262629999999</v>
      </c>
    </row>
    <row r="4855" spans="14:15" x14ac:dyDescent="0.3">
      <c r="N4855" s="6">
        <v>36363</v>
      </c>
      <c r="O4855" s="9">
        <v>166.36262629999999</v>
      </c>
    </row>
    <row r="4856" spans="14:15" x14ac:dyDescent="0.3">
      <c r="N4856" s="6">
        <v>36363</v>
      </c>
      <c r="O4856" s="9">
        <v>166.36262629999999</v>
      </c>
    </row>
    <row r="4857" spans="14:15" x14ac:dyDescent="0.3">
      <c r="N4857" s="6">
        <v>36363</v>
      </c>
      <c r="O4857" s="9">
        <v>166.36262629999999</v>
      </c>
    </row>
    <row r="4858" spans="14:15" x14ac:dyDescent="0.3">
      <c r="N4858" s="6">
        <v>36363</v>
      </c>
      <c r="O4858" s="9">
        <v>166.36262629999999</v>
      </c>
    </row>
    <row r="4859" spans="14:15" x14ac:dyDescent="0.3">
      <c r="N4859" s="6">
        <v>36363</v>
      </c>
      <c r="O4859" s="9">
        <v>166.36262629999999</v>
      </c>
    </row>
    <row r="4860" spans="14:15" x14ac:dyDescent="0.3">
      <c r="N4860" s="6">
        <v>36363</v>
      </c>
      <c r="O4860" s="9">
        <v>166.36262629999999</v>
      </c>
    </row>
    <row r="4861" spans="14:15" x14ac:dyDescent="0.3">
      <c r="N4861" s="6">
        <v>36363</v>
      </c>
      <c r="O4861" s="9">
        <v>166.36262629999999</v>
      </c>
    </row>
    <row r="4862" spans="14:15" x14ac:dyDescent="0.3">
      <c r="N4862" s="6">
        <v>36363</v>
      </c>
      <c r="O4862" s="9">
        <v>166.36262629999999</v>
      </c>
    </row>
    <row r="4863" spans="14:15" x14ac:dyDescent="0.3">
      <c r="N4863" s="6">
        <v>36363</v>
      </c>
      <c r="O4863" s="9">
        <v>166.36262629999999</v>
      </c>
    </row>
    <row r="4864" spans="14:15" x14ac:dyDescent="0.3">
      <c r="N4864" s="6">
        <v>36363</v>
      </c>
      <c r="O4864" s="9">
        <v>166.36262629999999</v>
      </c>
    </row>
    <row r="4865" spans="14:15" x14ac:dyDescent="0.3">
      <c r="N4865" s="6">
        <v>36363</v>
      </c>
      <c r="O4865" s="9">
        <v>166.36262629999999</v>
      </c>
    </row>
    <row r="4866" spans="14:15" x14ac:dyDescent="0.3">
      <c r="N4866" s="6">
        <v>36363</v>
      </c>
      <c r="O4866" s="9">
        <v>166.36262629999999</v>
      </c>
    </row>
    <row r="4867" spans="14:15" x14ac:dyDescent="0.3">
      <c r="N4867" s="6">
        <v>36363</v>
      </c>
      <c r="O4867" s="9">
        <v>166.36262629999999</v>
      </c>
    </row>
    <row r="4868" spans="14:15" x14ac:dyDescent="0.3">
      <c r="N4868" s="6">
        <v>36363</v>
      </c>
      <c r="O4868" s="9">
        <v>166.36262629999999</v>
      </c>
    </row>
    <row r="4869" spans="14:15" x14ac:dyDescent="0.3">
      <c r="N4869" s="6">
        <v>36363</v>
      </c>
      <c r="O4869" s="9">
        <v>166.36262629999999</v>
      </c>
    </row>
    <row r="4870" spans="14:15" x14ac:dyDescent="0.3">
      <c r="N4870" s="6">
        <v>36363</v>
      </c>
      <c r="O4870" s="9">
        <v>166.36262629999999</v>
      </c>
    </row>
    <row r="4871" spans="14:15" x14ac:dyDescent="0.3">
      <c r="N4871" s="6">
        <v>36363</v>
      </c>
      <c r="O4871" s="9">
        <v>166.36262629999999</v>
      </c>
    </row>
    <row r="4872" spans="14:15" x14ac:dyDescent="0.3">
      <c r="N4872" s="6">
        <v>36363</v>
      </c>
      <c r="O4872" s="9">
        <v>166.36262629999999</v>
      </c>
    </row>
    <row r="4873" spans="14:15" x14ac:dyDescent="0.3">
      <c r="N4873" s="6">
        <v>36363</v>
      </c>
      <c r="O4873" s="9">
        <v>166.36262629999999</v>
      </c>
    </row>
    <row r="4874" spans="14:15" x14ac:dyDescent="0.3">
      <c r="N4874" s="6">
        <v>36364</v>
      </c>
      <c r="O4874" s="9">
        <v>166.36262629999999</v>
      </c>
    </row>
    <row r="4875" spans="14:15" x14ac:dyDescent="0.3">
      <c r="N4875" s="6">
        <v>36364</v>
      </c>
      <c r="O4875" s="9">
        <v>166.36262629999999</v>
      </c>
    </row>
    <row r="4876" spans="14:15" x14ac:dyDescent="0.3">
      <c r="N4876" s="6">
        <v>36364</v>
      </c>
      <c r="O4876" s="9">
        <v>166.36262629999999</v>
      </c>
    </row>
    <row r="4877" spans="14:15" x14ac:dyDescent="0.3">
      <c r="N4877" s="6">
        <v>36364</v>
      </c>
      <c r="O4877" s="9">
        <v>166.36262629999999</v>
      </c>
    </row>
    <row r="4878" spans="14:15" x14ac:dyDescent="0.3">
      <c r="N4878" s="6">
        <v>36364</v>
      </c>
      <c r="O4878" s="9">
        <v>166.36262629999999</v>
      </c>
    </row>
    <row r="4879" spans="14:15" x14ac:dyDescent="0.3">
      <c r="N4879" s="6">
        <v>36364</v>
      </c>
      <c r="O4879" s="9">
        <v>166.36262629999999</v>
      </c>
    </row>
    <row r="4880" spans="14:15" x14ac:dyDescent="0.3">
      <c r="N4880" s="6">
        <v>36364</v>
      </c>
      <c r="O4880" s="9">
        <v>166.36262629999999</v>
      </c>
    </row>
    <row r="4881" spans="14:15" x14ac:dyDescent="0.3">
      <c r="N4881" s="6">
        <v>36364</v>
      </c>
      <c r="O4881" s="9">
        <v>166.36262629999999</v>
      </c>
    </row>
    <row r="4882" spans="14:15" x14ac:dyDescent="0.3">
      <c r="N4882" s="6">
        <v>36364</v>
      </c>
      <c r="O4882" s="9">
        <v>166.36262629999999</v>
      </c>
    </row>
    <row r="4883" spans="14:15" x14ac:dyDescent="0.3">
      <c r="N4883" s="6">
        <v>36364</v>
      </c>
      <c r="O4883" s="9">
        <v>166.36262629999999</v>
      </c>
    </row>
    <row r="4884" spans="14:15" x14ac:dyDescent="0.3">
      <c r="N4884" s="6">
        <v>36364</v>
      </c>
      <c r="O4884" s="9">
        <v>166.36262629999999</v>
      </c>
    </row>
    <row r="4885" spans="14:15" x14ac:dyDescent="0.3">
      <c r="N4885" s="6">
        <v>36364</v>
      </c>
      <c r="O4885" s="9">
        <v>166.36262629999999</v>
      </c>
    </row>
    <row r="4886" spans="14:15" x14ac:dyDescent="0.3">
      <c r="N4886" s="6">
        <v>36364</v>
      </c>
      <c r="O4886" s="9">
        <v>166.36262629999999</v>
      </c>
    </row>
    <row r="4887" spans="14:15" x14ac:dyDescent="0.3">
      <c r="N4887" s="6">
        <v>36364</v>
      </c>
      <c r="O4887" s="9">
        <v>166.36262629999999</v>
      </c>
    </row>
    <row r="4888" spans="14:15" x14ac:dyDescent="0.3">
      <c r="N4888" s="6">
        <v>36364</v>
      </c>
      <c r="O4888" s="9">
        <v>166.36262629999999</v>
      </c>
    </row>
    <row r="4889" spans="14:15" x14ac:dyDescent="0.3">
      <c r="N4889" s="6">
        <v>36364</v>
      </c>
      <c r="O4889" s="9">
        <v>166.36262629999999</v>
      </c>
    </row>
    <row r="4890" spans="14:15" x14ac:dyDescent="0.3">
      <c r="N4890" s="6">
        <v>36364</v>
      </c>
      <c r="O4890" s="9">
        <v>166.36262629999999</v>
      </c>
    </row>
    <row r="4891" spans="14:15" x14ac:dyDescent="0.3">
      <c r="N4891" s="6">
        <v>36364</v>
      </c>
      <c r="O4891" s="9">
        <v>166.36262629999999</v>
      </c>
    </row>
    <row r="4892" spans="14:15" x14ac:dyDescent="0.3">
      <c r="N4892" s="6">
        <v>36364</v>
      </c>
      <c r="O4892" s="9">
        <v>166.36262629999999</v>
      </c>
    </row>
    <row r="4893" spans="14:15" x14ac:dyDescent="0.3">
      <c r="N4893" s="6">
        <v>36364</v>
      </c>
      <c r="O4893" s="9">
        <v>166.36262629999999</v>
      </c>
    </row>
    <row r="4894" spans="14:15" x14ac:dyDescent="0.3">
      <c r="N4894" s="6">
        <v>36364</v>
      </c>
      <c r="O4894" s="9">
        <v>166.36262629999999</v>
      </c>
    </row>
    <row r="4895" spans="14:15" x14ac:dyDescent="0.3">
      <c r="N4895" s="6">
        <v>36364</v>
      </c>
      <c r="O4895" s="9">
        <v>166.36262629999999</v>
      </c>
    </row>
    <row r="4896" spans="14:15" x14ac:dyDescent="0.3">
      <c r="N4896" s="6">
        <v>36364</v>
      </c>
      <c r="O4896" s="9">
        <v>166.36262629999999</v>
      </c>
    </row>
    <row r="4897" spans="14:15" x14ac:dyDescent="0.3">
      <c r="N4897" s="6">
        <v>36364</v>
      </c>
      <c r="O4897" s="9">
        <v>166.36262629999999</v>
      </c>
    </row>
    <row r="4898" spans="14:15" x14ac:dyDescent="0.3">
      <c r="N4898" s="6">
        <v>36365</v>
      </c>
      <c r="O4898" s="9">
        <v>166.36262629999999</v>
      </c>
    </row>
    <row r="4899" spans="14:15" x14ac:dyDescent="0.3">
      <c r="N4899" s="6">
        <v>36365</v>
      </c>
      <c r="O4899" s="9">
        <v>166.36262629999999</v>
      </c>
    </row>
    <row r="4900" spans="14:15" x14ac:dyDescent="0.3">
      <c r="N4900" s="6">
        <v>36365</v>
      </c>
      <c r="O4900" s="9">
        <v>166.36262629999999</v>
      </c>
    </row>
    <row r="4901" spans="14:15" x14ac:dyDescent="0.3">
      <c r="N4901" s="6">
        <v>36365</v>
      </c>
      <c r="O4901" s="9">
        <v>166.36262629999999</v>
      </c>
    </row>
    <row r="4902" spans="14:15" x14ac:dyDescent="0.3">
      <c r="N4902" s="6">
        <v>36365</v>
      </c>
      <c r="O4902" s="9">
        <v>166.36262629999999</v>
      </c>
    </row>
    <row r="4903" spans="14:15" x14ac:dyDescent="0.3">
      <c r="N4903" s="6">
        <v>36365</v>
      </c>
      <c r="O4903" s="9">
        <v>166.36262629999999</v>
      </c>
    </row>
    <row r="4904" spans="14:15" x14ac:dyDescent="0.3">
      <c r="N4904" s="6">
        <v>36365</v>
      </c>
      <c r="O4904" s="9">
        <v>166.36262629999999</v>
      </c>
    </row>
    <row r="4905" spans="14:15" x14ac:dyDescent="0.3">
      <c r="N4905" s="6">
        <v>36365</v>
      </c>
      <c r="O4905" s="9">
        <v>166.36262629999999</v>
      </c>
    </row>
    <row r="4906" spans="14:15" x14ac:dyDescent="0.3">
      <c r="N4906" s="6">
        <v>36365</v>
      </c>
      <c r="O4906" s="9">
        <v>3064.5746949999998</v>
      </c>
    </row>
    <row r="4907" spans="14:15" x14ac:dyDescent="0.3">
      <c r="N4907" s="6">
        <v>36365</v>
      </c>
      <c r="O4907" s="9">
        <v>4071.50638049998</v>
      </c>
    </row>
    <row r="4908" spans="14:15" x14ac:dyDescent="0.3">
      <c r="N4908" s="6">
        <v>36365</v>
      </c>
      <c r="O4908" s="9">
        <v>4202.8452959999904</v>
      </c>
    </row>
    <row r="4909" spans="14:15" x14ac:dyDescent="0.3">
      <c r="N4909" s="6">
        <v>36365</v>
      </c>
      <c r="O4909" s="9">
        <v>4071.50638049998</v>
      </c>
    </row>
    <row r="4910" spans="14:15" x14ac:dyDescent="0.3">
      <c r="N4910" s="6">
        <v>36365</v>
      </c>
      <c r="O4910" s="9">
        <v>3677.48963399999</v>
      </c>
    </row>
    <row r="4911" spans="14:15" x14ac:dyDescent="0.3">
      <c r="N4911" s="6">
        <v>36365</v>
      </c>
      <c r="O4911" s="9">
        <v>3940.16746499999</v>
      </c>
    </row>
    <row r="4912" spans="14:15" x14ac:dyDescent="0.3">
      <c r="N4912" s="6">
        <v>36365</v>
      </c>
      <c r="O4912" s="9">
        <v>4027.7267419999998</v>
      </c>
    </row>
    <row r="4913" spans="14:15" x14ac:dyDescent="0.3">
      <c r="N4913" s="6">
        <v>36365</v>
      </c>
      <c r="O4913" s="9">
        <v>3852.6081879999902</v>
      </c>
    </row>
    <row r="4914" spans="14:15" x14ac:dyDescent="0.3">
      <c r="N4914" s="6">
        <v>36365</v>
      </c>
      <c r="O4914" s="9">
        <v>3502.3710799999999</v>
      </c>
    </row>
    <row r="4915" spans="14:15" x14ac:dyDescent="0.3">
      <c r="N4915" s="6">
        <v>36365</v>
      </c>
      <c r="O4915" s="9">
        <v>3502.3710799999999</v>
      </c>
    </row>
    <row r="4916" spans="14:15" x14ac:dyDescent="0.3">
      <c r="N4916" s="6">
        <v>36365</v>
      </c>
      <c r="O4916" s="9">
        <v>2101.4226479999902</v>
      </c>
    </row>
    <row r="4917" spans="14:15" x14ac:dyDescent="0.3">
      <c r="N4917" s="6">
        <v>36365</v>
      </c>
      <c r="O4917" s="9">
        <v>1576.066986</v>
      </c>
    </row>
    <row r="4918" spans="14:15" x14ac:dyDescent="0.3">
      <c r="N4918" s="6">
        <v>36365</v>
      </c>
      <c r="O4918" s="9">
        <v>1576.066986</v>
      </c>
    </row>
    <row r="4919" spans="14:15" x14ac:dyDescent="0.3">
      <c r="N4919" s="6">
        <v>36365</v>
      </c>
      <c r="O4919" s="9">
        <v>166.36262629999999</v>
      </c>
    </row>
    <row r="4920" spans="14:15" x14ac:dyDescent="0.3">
      <c r="N4920" s="6">
        <v>36365</v>
      </c>
      <c r="O4920" s="9">
        <v>166.36262629999999</v>
      </c>
    </row>
    <row r="4921" spans="14:15" x14ac:dyDescent="0.3">
      <c r="N4921" s="6">
        <v>36365</v>
      </c>
      <c r="O4921" s="9">
        <v>166.36262629999999</v>
      </c>
    </row>
    <row r="4922" spans="14:15" x14ac:dyDescent="0.3">
      <c r="N4922" s="6">
        <v>36366</v>
      </c>
      <c r="O4922" s="9">
        <v>166.36262629999999</v>
      </c>
    </row>
    <row r="4923" spans="14:15" x14ac:dyDescent="0.3">
      <c r="N4923" s="6">
        <v>36366</v>
      </c>
      <c r="O4923" s="9">
        <v>166.36262629999999</v>
      </c>
    </row>
    <row r="4924" spans="14:15" x14ac:dyDescent="0.3">
      <c r="N4924" s="6">
        <v>36366</v>
      </c>
      <c r="O4924" s="9">
        <v>166.36262629999999</v>
      </c>
    </row>
    <row r="4925" spans="14:15" x14ac:dyDescent="0.3">
      <c r="N4925" s="6">
        <v>36366</v>
      </c>
      <c r="O4925" s="9">
        <v>166.36262629999999</v>
      </c>
    </row>
    <row r="4926" spans="14:15" x14ac:dyDescent="0.3">
      <c r="N4926" s="6">
        <v>36366</v>
      </c>
      <c r="O4926" s="9">
        <v>166.36262629999999</v>
      </c>
    </row>
    <row r="4927" spans="14:15" x14ac:dyDescent="0.3">
      <c r="N4927" s="6">
        <v>36366</v>
      </c>
      <c r="O4927" s="9">
        <v>166.36262629999999</v>
      </c>
    </row>
    <row r="4928" spans="14:15" x14ac:dyDescent="0.3">
      <c r="N4928" s="6">
        <v>36366</v>
      </c>
      <c r="O4928" s="9">
        <v>166.36262629999999</v>
      </c>
    </row>
    <row r="4929" spans="14:15" x14ac:dyDescent="0.3">
      <c r="N4929" s="6">
        <v>36366</v>
      </c>
      <c r="O4929" s="9">
        <v>166.36262629999999</v>
      </c>
    </row>
    <row r="4930" spans="14:15" x14ac:dyDescent="0.3">
      <c r="N4930" s="6">
        <v>36366</v>
      </c>
      <c r="O4930" s="9">
        <v>3064.5746949999998</v>
      </c>
    </row>
    <row r="4931" spans="14:15" x14ac:dyDescent="0.3">
      <c r="N4931" s="6">
        <v>36366</v>
      </c>
      <c r="O4931" s="9">
        <v>4071.50638049998</v>
      </c>
    </row>
    <row r="4932" spans="14:15" x14ac:dyDescent="0.3">
      <c r="N4932" s="6">
        <v>36366</v>
      </c>
      <c r="O4932" s="9">
        <v>4202.8452959999904</v>
      </c>
    </row>
    <row r="4933" spans="14:15" x14ac:dyDescent="0.3">
      <c r="N4933" s="6">
        <v>36366</v>
      </c>
      <c r="O4933" s="9">
        <v>4071.50638049998</v>
      </c>
    </row>
    <row r="4934" spans="14:15" x14ac:dyDescent="0.3">
      <c r="N4934" s="6">
        <v>36366</v>
      </c>
      <c r="O4934" s="9">
        <v>3677.48963399999</v>
      </c>
    </row>
    <row r="4935" spans="14:15" x14ac:dyDescent="0.3">
      <c r="N4935" s="6">
        <v>36366</v>
      </c>
      <c r="O4935" s="9">
        <v>3940.16746499999</v>
      </c>
    </row>
    <row r="4936" spans="14:15" x14ac:dyDescent="0.3">
      <c r="N4936" s="6">
        <v>36366</v>
      </c>
      <c r="O4936" s="9">
        <v>4027.7267419999998</v>
      </c>
    </row>
    <row r="4937" spans="14:15" x14ac:dyDescent="0.3">
      <c r="N4937" s="6">
        <v>36366</v>
      </c>
      <c r="O4937" s="9">
        <v>3852.6081879999902</v>
      </c>
    </row>
    <row r="4938" spans="14:15" x14ac:dyDescent="0.3">
      <c r="N4938" s="6">
        <v>36366</v>
      </c>
      <c r="O4938" s="9">
        <v>3502.3710799999999</v>
      </c>
    </row>
    <row r="4939" spans="14:15" x14ac:dyDescent="0.3">
      <c r="N4939" s="6">
        <v>36366</v>
      </c>
      <c r="O4939" s="9">
        <v>3502.3710799999999</v>
      </c>
    </row>
    <row r="4940" spans="14:15" x14ac:dyDescent="0.3">
      <c r="N4940" s="6">
        <v>36366</v>
      </c>
      <c r="O4940" s="9">
        <v>2101.4226479999902</v>
      </c>
    </row>
    <row r="4941" spans="14:15" x14ac:dyDescent="0.3">
      <c r="N4941" s="6">
        <v>36366</v>
      </c>
      <c r="O4941" s="9">
        <v>1576.066986</v>
      </c>
    </row>
    <row r="4942" spans="14:15" x14ac:dyDescent="0.3">
      <c r="N4942" s="6">
        <v>36366</v>
      </c>
      <c r="O4942" s="9">
        <v>1576.066986</v>
      </c>
    </row>
    <row r="4943" spans="14:15" x14ac:dyDescent="0.3">
      <c r="N4943" s="6">
        <v>36366</v>
      </c>
      <c r="O4943" s="9">
        <v>166.36262629999999</v>
      </c>
    </row>
    <row r="4944" spans="14:15" x14ac:dyDescent="0.3">
      <c r="N4944" s="6">
        <v>36366</v>
      </c>
      <c r="O4944" s="9">
        <v>166.36262629999999</v>
      </c>
    </row>
    <row r="4945" spans="14:15" x14ac:dyDescent="0.3">
      <c r="N4945" s="6">
        <v>36366</v>
      </c>
      <c r="O4945" s="9">
        <v>166.36262629999999</v>
      </c>
    </row>
    <row r="4946" spans="14:15" x14ac:dyDescent="0.3">
      <c r="N4946" s="6">
        <v>36367</v>
      </c>
      <c r="O4946" s="9">
        <v>166.36262629999999</v>
      </c>
    </row>
    <row r="4947" spans="14:15" x14ac:dyDescent="0.3">
      <c r="N4947" s="6">
        <v>36367</v>
      </c>
      <c r="O4947" s="9">
        <v>166.36262629999999</v>
      </c>
    </row>
    <row r="4948" spans="14:15" x14ac:dyDescent="0.3">
      <c r="N4948" s="6">
        <v>36367</v>
      </c>
      <c r="O4948" s="9">
        <v>166.36262629999999</v>
      </c>
    </row>
    <row r="4949" spans="14:15" x14ac:dyDescent="0.3">
      <c r="N4949" s="6">
        <v>36367</v>
      </c>
      <c r="O4949" s="9">
        <v>166.36262629999999</v>
      </c>
    </row>
    <row r="4950" spans="14:15" x14ac:dyDescent="0.3">
      <c r="N4950" s="6">
        <v>36367</v>
      </c>
      <c r="O4950" s="9">
        <v>166.36262629999999</v>
      </c>
    </row>
    <row r="4951" spans="14:15" x14ac:dyDescent="0.3">
      <c r="N4951" s="6">
        <v>36367</v>
      </c>
      <c r="O4951" s="9">
        <v>166.36262629999999</v>
      </c>
    </row>
    <row r="4952" spans="14:15" x14ac:dyDescent="0.3">
      <c r="N4952" s="6">
        <v>36367</v>
      </c>
      <c r="O4952" s="9">
        <v>166.36262629999999</v>
      </c>
    </row>
    <row r="4953" spans="14:15" x14ac:dyDescent="0.3">
      <c r="N4953" s="6">
        <v>36367</v>
      </c>
      <c r="O4953" s="9">
        <v>166.36262629999999</v>
      </c>
    </row>
    <row r="4954" spans="14:15" x14ac:dyDescent="0.3">
      <c r="N4954" s="6">
        <v>36367</v>
      </c>
      <c r="O4954" s="9">
        <v>3064.5746949999998</v>
      </c>
    </row>
    <row r="4955" spans="14:15" x14ac:dyDescent="0.3">
      <c r="N4955" s="6">
        <v>36367</v>
      </c>
      <c r="O4955" s="9">
        <v>4071.50638049998</v>
      </c>
    </row>
    <row r="4956" spans="14:15" x14ac:dyDescent="0.3">
      <c r="N4956" s="6">
        <v>36367</v>
      </c>
      <c r="O4956" s="9">
        <v>4202.8452959999904</v>
      </c>
    </row>
    <row r="4957" spans="14:15" x14ac:dyDescent="0.3">
      <c r="N4957" s="6">
        <v>36367</v>
      </c>
      <c r="O4957" s="9">
        <v>4071.50638049998</v>
      </c>
    </row>
    <row r="4958" spans="14:15" x14ac:dyDescent="0.3">
      <c r="N4958" s="6">
        <v>36367</v>
      </c>
      <c r="O4958" s="9">
        <v>3677.48963399999</v>
      </c>
    </row>
    <row r="4959" spans="14:15" x14ac:dyDescent="0.3">
      <c r="N4959" s="6">
        <v>36367</v>
      </c>
      <c r="O4959" s="9">
        <v>3940.16746499999</v>
      </c>
    </row>
    <row r="4960" spans="14:15" x14ac:dyDescent="0.3">
      <c r="N4960" s="6">
        <v>36367</v>
      </c>
      <c r="O4960" s="9">
        <v>4027.7267419999998</v>
      </c>
    </row>
    <row r="4961" spans="14:15" x14ac:dyDescent="0.3">
      <c r="N4961" s="6">
        <v>36367</v>
      </c>
      <c r="O4961" s="9">
        <v>3852.6081879999902</v>
      </c>
    </row>
    <row r="4962" spans="14:15" x14ac:dyDescent="0.3">
      <c r="N4962" s="6">
        <v>36367</v>
      </c>
      <c r="O4962" s="9">
        <v>3502.3710799999999</v>
      </c>
    </row>
    <row r="4963" spans="14:15" x14ac:dyDescent="0.3">
      <c r="N4963" s="6">
        <v>36367</v>
      </c>
      <c r="O4963" s="9">
        <v>3502.3710799999999</v>
      </c>
    </row>
    <row r="4964" spans="14:15" x14ac:dyDescent="0.3">
      <c r="N4964" s="6">
        <v>36367</v>
      </c>
      <c r="O4964" s="9">
        <v>2101.4226479999902</v>
      </c>
    </row>
    <row r="4965" spans="14:15" x14ac:dyDescent="0.3">
      <c r="N4965" s="6">
        <v>36367</v>
      </c>
      <c r="O4965" s="9">
        <v>1576.066986</v>
      </c>
    </row>
    <row r="4966" spans="14:15" x14ac:dyDescent="0.3">
      <c r="N4966" s="6">
        <v>36367</v>
      </c>
      <c r="O4966" s="9">
        <v>1576.066986</v>
      </c>
    </row>
    <row r="4967" spans="14:15" x14ac:dyDescent="0.3">
      <c r="N4967" s="6">
        <v>36367</v>
      </c>
      <c r="O4967" s="9">
        <v>166.36262629999999</v>
      </c>
    </row>
    <row r="4968" spans="14:15" x14ac:dyDescent="0.3">
      <c r="N4968" s="6">
        <v>36367</v>
      </c>
      <c r="O4968" s="9">
        <v>166.36262629999999</v>
      </c>
    </row>
    <row r="4969" spans="14:15" x14ac:dyDescent="0.3">
      <c r="N4969" s="6">
        <v>36367</v>
      </c>
      <c r="O4969" s="9">
        <v>166.36262629999999</v>
      </c>
    </row>
    <row r="4970" spans="14:15" x14ac:dyDescent="0.3">
      <c r="N4970" s="6">
        <v>36368</v>
      </c>
      <c r="O4970" s="9">
        <v>166.36262629999999</v>
      </c>
    </row>
    <row r="4971" spans="14:15" x14ac:dyDescent="0.3">
      <c r="N4971" s="6">
        <v>36368</v>
      </c>
      <c r="O4971" s="9">
        <v>166.36262629999999</v>
      </c>
    </row>
    <row r="4972" spans="14:15" x14ac:dyDescent="0.3">
      <c r="N4972" s="6">
        <v>36368</v>
      </c>
      <c r="O4972" s="9">
        <v>166.36262629999999</v>
      </c>
    </row>
    <row r="4973" spans="14:15" x14ac:dyDescent="0.3">
      <c r="N4973" s="6">
        <v>36368</v>
      </c>
      <c r="O4973" s="9">
        <v>166.36262629999999</v>
      </c>
    </row>
    <row r="4974" spans="14:15" x14ac:dyDescent="0.3">
      <c r="N4974" s="6">
        <v>36368</v>
      </c>
      <c r="O4974" s="9">
        <v>166.36262629999999</v>
      </c>
    </row>
    <row r="4975" spans="14:15" x14ac:dyDescent="0.3">
      <c r="N4975" s="6">
        <v>36368</v>
      </c>
      <c r="O4975" s="9">
        <v>166.36262629999999</v>
      </c>
    </row>
    <row r="4976" spans="14:15" x14ac:dyDescent="0.3">
      <c r="N4976" s="6">
        <v>36368</v>
      </c>
      <c r="O4976" s="9">
        <v>166.36262629999999</v>
      </c>
    </row>
    <row r="4977" spans="14:15" x14ac:dyDescent="0.3">
      <c r="N4977" s="6">
        <v>36368</v>
      </c>
      <c r="O4977" s="9">
        <v>166.36262629999999</v>
      </c>
    </row>
    <row r="4978" spans="14:15" x14ac:dyDescent="0.3">
      <c r="N4978" s="6">
        <v>36368</v>
      </c>
      <c r="O4978" s="9">
        <v>3064.5746949999998</v>
      </c>
    </row>
    <row r="4979" spans="14:15" x14ac:dyDescent="0.3">
      <c r="N4979" s="6">
        <v>36368</v>
      </c>
      <c r="O4979" s="9">
        <v>4071.50638049998</v>
      </c>
    </row>
    <row r="4980" spans="14:15" x14ac:dyDescent="0.3">
      <c r="N4980" s="6">
        <v>36368</v>
      </c>
      <c r="O4980" s="9">
        <v>4202.8452959999904</v>
      </c>
    </row>
    <row r="4981" spans="14:15" x14ac:dyDescent="0.3">
      <c r="N4981" s="6">
        <v>36368</v>
      </c>
      <c r="O4981" s="9">
        <v>4071.50638049998</v>
      </c>
    </row>
    <row r="4982" spans="14:15" x14ac:dyDescent="0.3">
      <c r="N4982" s="6">
        <v>36368</v>
      </c>
      <c r="O4982" s="9">
        <v>3677.48963399999</v>
      </c>
    </row>
    <row r="4983" spans="14:15" x14ac:dyDescent="0.3">
      <c r="N4983" s="6">
        <v>36368</v>
      </c>
      <c r="O4983" s="9">
        <v>3940.16746499999</v>
      </c>
    </row>
    <row r="4984" spans="14:15" x14ac:dyDescent="0.3">
      <c r="N4984" s="6">
        <v>36368</v>
      </c>
      <c r="O4984" s="9">
        <v>4027.7267419999998</v>
      </c>
    </row>
    <row r="4985" spans="14:15" x14ac:dyDescent="0.3">
      <c r="N4985" s="6">
        <v>36368</v>
      </c>
      <c r="O4985" s="9">
        <v>3852.6081879999902</v>
      </c>
    </row>
    <row r="4986" spans="14:15" x14ac:dyDescent="0.3">
      <c r="N4986" s="6">
        <v>36368</v>
      </c>
      <c r="O4986" s="9">
        <v>3502.3710799999999</v>
      </c>
    </row>
    <row r="4987" spans="14:15" x14ac:dyDescent="0.3">
      <c r="N4987" s="6">
        <v>36368</v>
      </c>
      <c r="O4987" s="9">
        <v>3502.3710799999999</v>
      </c>
    </row>
    <row r="4988" spans="14:15" x14ac:dyDescent="0.3">
      <c r="N4988" s="6">
        <v>36368</v>
      </c>
      <c r="O4988" s="9">
        <v>2101.4226479999902</v>
      </c>
    </row>
    <row r="4989" spans="14:15" x14ac:dyDescent="0.3">
      <c r="N4989" s="6">
        <v>36368</v>
      </c>
      <c r="O4989" s="9">
        <v>1576.066986</v>
      </c>
    </row>
    <row r="4990" spans="14:15" x14ac:dyDescent="0.3">
      <c r="N4990" s="6">
        <v>36368</v>
      </c>
      <c r="O4990" s="9">
        <v>1576.066986</v>
      </c>
    </row>
    <row r="4991" spans="14:15" x14ac:dyDescent="0.3">
      <c r="N4991" s="6">
        <v>36368</v>
      </c>
      <c r="O4991" s="9">
        <v>166.36262629999999</v>
      </c>
    </row>
    <row r="4992" spans="14:15" x14ac:dyDescent="0.3">
      <c r="N4992" s="6">
        <v>36368</v>
      </c>
      <c r="O4992" s="9">
        <v>166.36262629999999</v>
      </c>
    </row>
    <row r="4993" spans="14:15" x14ac:dyDescent="0.3">
      <c r="N4993" s="6">
        <v>36368</v>
      </c>
      <c r="O4993" s="9">
        <v>166.36262629999999</v>
      </c>
    </row>
    <row r="4994" spans="14:15" x14ac:dyDescent="0.3">
      <c r="N4994" s="6">
        <v>36369</v>
      </c>
      <c r="O4994" s="9">
        <v>166.36262629999999</v>
      </c>
    </row>
    <row r="4995" spans="14:15" x14ac:dyDescent="0.3">
      <c r="N4995" s="6">
        <v>36369</v>
      </c>
      <c r="O4995" s="9">
        <v>166.36262629999999</v>
      </c>
    </row>
    <row r="4996" spans="14:15" x14ac:dyDescent="0.3">
      <c r="N4996" s="6">
        <v>36369</v>
      </c>
      <c r="O4996" s="9">
        <v>166.36262629999999</v>
      </c>
    </row>
    <row r="4997" spans="14:15" x14ac:dyDescent="0.3">
      <c r="N4997" s="6">
        <v>36369</v>
      </c>
      <c r="O4997" s="9">
        <v>166.36262629999999</v>
      </c>
    </row>
    <row r="4998" spans="14:15" x14ac:dyDescent="0.3">
      <c r="N4998" s="6">
        <v>36369</v>
      </c>
      <c r="O4998" s="9">
        <v>166.36262629999999</v>
      </c>
    </row>
    <row r="4999" spans="14:15" x14ac:dyDescent="0.3">
      <c r="N4999" s="6">
        <v>36369</v>
      </c>
      <c r="O4999" s="9">
        <v>166.36262629999999</v>
      </c>
    </row>
    <row r="5000" spans="14:15" x14ac:dyDescent="0.3">
      <c r="N5000" s="6">
        <v>36369</v>
      </c>
      <c r="O5000" s="9">
        <v>166.36262629999999</v>
      </c>
    </row>
    <row r="5001" spans="14:15" x14ac:dyDescent="0.3">
      <c r="N5001" s="6">
        <v>36369</v>
      </c>
      <c r="O5001" s="9">
        <v>166.36262629999999</v>
      </c>
    </row>
    <row r="5002" spans="14:15" x14ac:dyDescent="0.3">
      <c r="N5002" s="6">
        <v>36369</v>
      </c>
      <c r="O5002" s="9">
        <v>3064.5746949999998</v>
      </c>
    </row>
    <row r="5003" spans="14:15" x14ac:dyDescent="0.3">
      <c r="N5003" s="6">
        <v>36369</v>
      </c>
      <c r="O5003" s="9">
        <v>4071.50638049998</v>
      </c>
    </row>
    <row r="5004" spans="14:15" x14ac:dyDescent="0.3">
      <c r="N5004" s="6">
        <v>36369</v>
      </c>
      <c r="O5004" s="9">
        <v>4202.8452959999904</v>
      </c>
    </row>
    <row r="5005" spans="14:15" x14ac:dyDescent="0.3">
      <c r="N5005" s="6">
        <v>36369</v>
      </c>
      <c r="O5005" s="9">
        <v>4071.50638049998</v>
      </c>
    </row>
    <row r="5006" spans="14:15" x14ac:dyDescent="0.3">
      <c r="N5006" s="6">
        <v>36369</v>
      </c>
      <c r="O5006" s="9">
        <v>3677.48963399999</v>
      </c>
    </row>
    <row r="5007" spans="14:15" x14ac:dyDescent="0.3">
      <c r="N5007" s="6">
        <v>36369</v>
      </c>
      <c r="O5007" s="9">
        <v>3940.16746499999</v>
      </c>
    </row>
    <row r="5008" spans="14:15" x14ac:dyDescent="0.3">
      <c r="N5008" s="6">
        <v>36369</v>
      </c>
      <c r="O5008" s="9">
        <v>4027.7267419999998</v>
      </c>
    </row>
    <row r="5009" spans="14:15" x14ac:dyDescent="0.3">
      <c r="N5009" s="6">
        <v>36369</v>
      </c>
      <c r="O5009" s="9">
        <v>3852.6081879999902</v>
      </c>
    </row>
    <row r="5010" spans="14:15" x14ac:dyDescent="0.3">
      <c r="N5010" s="6">
        <v>36369</v>
      </c>
      <c r="O5010" s="9">
        <v>3502.3710799999999</v>
      </c>
    </row>
    <row r="5011" spans="14:15" x14ac:dyDescent="0.3">
      <c r="N5011" s="6">
        <v>36369</v>
      </c>
      <c r="O5011" s="9">
        <v>3502.3710799999999</v>
      </c>
    </row>
    <row r="5012" spans="14:15" x14ac:dyDescent="0.3">
      <c r="N5012" s="6">
        <v>36369</v>
      </c>
      <c r="O5012" s="9">
        <v>2101.4226479999902</v>
      </c>
    </row>
    <row r="5013" spans="14:15" x14ac:dyDescent="0.3">
      <c r="N5013" s="6">
        <v>36369</v>
      </c>
      <c r="O5013" s="9">
        <v>1576.066986</v>
      </c>
    </row>
    <row r="5014" spans="14:15" x14ac:dyDescent="0.3">
      <c r="N5014" s="6">
        <v>36369</v>
      </c>
      <c r="O5014" s="9">
        <v>1576.066986</v>
      </c>
    </row>
    <row r="5015" spans="14:15" x14ac:dyDescent="0.3">
      <c r="N5015" s="6">
        <v>36369</v>
      </c>
      <c r="O5015" s="9">
        <v>166.36262629999999</v>
      </c>
    </row>
    <row r="5016" spans="14:15" x14ac:dyDescent="0.3">
      <c r="N5016" s="6">
        <v>36369</v>
      </c>
      <c r="O5016" s="9">
        <v>166.36262629999999</v>
      </c>
    </row>
    <row r="5017" spans="14:15" x14ac:dyDescent="0.3">
      <c r="N5017" s="6">
        <v>36369</v>
      </c>
      <c r="O5017" s="9">
        <v>166.36262629999999</v>
      </c>
    </row>
    <row r="5018" spans="14:15" x14ac:dyDescent="0.3">
      <c r="N5018" s="6">
        <v>36370</v>
      </c>
      <c r="O5018" s="9">
        <v>166.36262629999999</v>
      </c>
    </row>
    <row r="5019" spans="14:15" x14ac:dyDescent="0.3">
      <c r="N5019" s="6">
        <v>36370</v>
      </c>
      <c r="O5019" s="9">
        <v>166.36262629999999</v>
      </c>
    </row>
    <row r="5020" spans="14:15" x14ac:dyDescent="0.3">
      <c r="N5020" s="6">
        <v>36370</v>
      </c>
      <c r="O5020" s="9">
        <v>166.36262629999999</v>
      </c>
    </row>
    <row r="5021" spans="14:15" x14ac:dyDescent="0.3">
      <c r="N5021" s="6">
        <v>36370</v>
      </c>
      <c r="O5021" s="9">
        <v>166.36262629999999</v>
      </c>
    </row>
    <row r="5022" spans="14:15" x14ac:dyDescent="0.3">
      <c r="N5022" s="6">
        <v>36370</v>
      </c>
      <c r="O5022" s="9">
        <v>166.36262629999999</v>
      </c>
    </row>
    <row r="5023" spans="14:15" x14ac:dyDescent="0.3">
      <c r="N5023" s="6">
        <v>36370</v>
      </c>
      <c r="O5023" s="9">
        <v>166.36262629999999</v>
      </c>
    </row>
    <row r="5024" spans="14:15" x14ac:dyDescent="0.3">
      <c r="N5024" s="6">
        <v>36370</v>
      </c>
      <c r="O5024" s="9">
        <v>166.36262629999999</v>
      </c>
    </row>
    <row r="5025" spans="14:15" x14ac:dyDescent="0.3">
      <c r="N5025" s="6">
        <v>36370</v>
      </c>
      <c r="O5025" s="9">
        <v>166.36262629999999</v>
      </c>
    </row>
    <row r="5026" spans="14:15" x14ac:dyDescent="0.3">
      <c r="N5026" s="6">
        <v>36370</v>
      </c>
      <c r="O5026" s="9">
        <v>166.36262629999999</v>
      </c>
    </row>
    <row r="5027" spans="14:15" x14ac:dyDescent="0.3">
      <c r="N5027" s="6">
        <v>36370</v>
      </c>
      <c r="O5027" s="9">
        <v>166.36262629999999</v>
      </c>
    </row>
    <row r="5028" spans="14:15" x14ac:dyDescent="0.3">
      <c r="N5028" s="6">
        <v>36370</v>
      </c>
      <c r="O5028" s="9">
        <v>166.36262629999999</v>
      </c>
    </row>
    <row r="5029" spans="14:15" x14ac:dyDescent="0.3">
      <c r="N5029" s="6">
        <v>36370</v>
      </c>
      <c r="O5029" s="9">
        <v>166.36262629999999</v>
      </c>
    </row>
    <row r="5030" spans="14:15" x14ac:dyDescent="0.3">
      <c r="N5030" s="6">
        <v>36370</v>
      </c>
      <c r="O5030" s="9">
        <v>166.36262629999999</v>
      </c>
    </row>
    <row r="5031" spans="14:15" x14ac:dyDescent="0.3">
      <c r="N5031" s="6">
        <v>36370</v>
      </c>
      <c r="O5031" s="9">
        <v>166.36262629999999</v>
      </c>
    </row>
    <row r="5032" spans="14:15" x14ac:dyDescent="0.3">
      <c r="N5032" s="6">
        <v>36370</v>
      </c>
      <c r="O5032" s="9">
        <v>166.36262629999999</v>
      </c>
    </row>
    <row r="5033" spans="14:15" x14ac:dyDescent="0.3">
      <c r="N5033" s="6">
        <v>36370</v>
      </c>
      <c r="O5033" s="9">
        <v>166.36262629999999</v>
      </c>
    </row>
    <row r="5034" spans="14:15" x14ac:dyDescent="0.3">
      <c r="N5034" s="6">
        <v>36370</v>
      </c>
      <c r="O5034" s="9">
        <v>166.36262629999999</v>
      </c>
    </row>
    <row r="5035" spans="14:15" x14ac:dyDescent="0.3">
      <c r="N5035" s="6">
        <v>36370</v>
      </c>
      <c r="O5035" s="9">
        <v>166.36262629999999</v>
      </c>
    </row>
    <row r="5036" spans="14:15" x14ac:dyDescent="0.3">
      <c r="N5036" s="6">
        <v>36370</v>
      </c>
      <c r="O5036" s="9">
        <v>166.36262629999999</v>
      </c>
    </row>
    <row r="5037" spans="14:15" x14ac:dyDescent="0.3">
      <c r="N5037" s="6">
        <v>36370</v>
      </c>
      <c r="O5037" s="9">
        <v>166.36262629999999</v>
      </c>
    </row>
    <row r="5038" spans="14:15" x14ac:dyDescent="0.3">
      <c r="N5038" s="6">
        <v>36370</v>
      </c>
      <c r="O5038" s="9">
        <v>166.36262629999999</v>
      </c>
    </row>
    <row r="5039" spans="14:15" x14ac:dyDescent="0.3">
      <c r="N5039" s="6">
        <v>36370</v>
      </c>
      <c r="O5039" s="9">
        <v>166.36262629999999</v>
      </c>
    </row>
    <row r="5040" spans="14:15" x14ac:dyDescent="0.3">
      <c r="N5040" s="6">
        <v>36370</v>
      </c>
      <c r="O5040" s="9">
        <v>166.36262629999999</v>
      </c>
    </row>
    <row r="5041" spans="14:15" x14ac:dyDescent="0.3">
      <c r="N5041" s="6">
        <v>36370</v>
      </c>
      <c r="O5041" s="9">
        <v>166.36262629999999</v>
      </c>
    </row>
    <row r="5042" spans="14:15" x14ac:dyDescent="0.3">
      <c r="N5042" s="6">
        <v>36371</v>
      </c>
      <c r="O5042" s="9">
        <v>166.36262629999999</v>
      </c>
    </row>
    <row r="5043" spans="14:15" x14ac:dyDescent="0.3">
      <c r="N5043" s="6">
        <v>36371</v>
      </c>
      <c r="O5043" s="9">
        <v>166.36262629999999</v>
      </c>
    </row>
    <row r="5044" spans="14:15" x14ac:dyDescent="0.3">
      <c r="N5044" s="6">
        <v>36371</v>
      </c>
      <c r="O5044" s="9">
        <v>166.36262629999999</v>
      </c>
    </row>
    <row r="5045" spans="14:15" x14ac:dyDescent="0.3">
      <c r="N5045" s="6">
        <v>36371</v>
      </c>
      <c r="O5045" s="9">
        <v>166.36262629999999</v>
      </c>
    </row>
    <row r="5046" spans="14:15" x14ac:dyDescent="0.3">
      <c r="N5046" s="6">
        <v>36371</v>
      </c>
      <c r="O5046" s="9">
        <v>166.36262629999999</v>
      </c>
    </row>
    <row r="5047" spans="14:15" x14ac:dyDescent="0.3">
      <c r="N5047" s="6">
        <v>36371</v>
      </c>
      <c r="O5047" s="9">
        <v>166.36262629999999</v>
      </c>
    </row>
    <row r="5048" spans="14:15" x14ac:dyDescent="0.3">
      <c r="N5048" s="6">
        <v>36371</v>
      </c>
      <c r="O5048" s="9">
        <v>166.36262629999999</v>
      </c>
    </row>
    <row r="5049" spans="14:15" x14ac:dyDescent="0.3">
      <c r="N5049" s="6">
        <v>36371</v>
      </c>
      <c r="O5049" s="9">
        <v>166.36262629999999</v>
      </c>
    </row>
    <row r="5050" spans="14:15" x14ac:dyDescent="0.3">
      <c r="N5050" s="6">
        <v>36371</v>
      </c>
      <c r="O5050" s="9">
        <v>166.36262629999999</v>
      </c>
    </row>
    <row r="5051" spans="14:15" x14ac:dyDescent="0.3">
      <c r="N5051" s="6">
        <v>36371</v>
      </c>
      <c r="O5051" s="9">
        <v>166.36262629999999</v>
      </c>
    </row>
    <row r="5052" spans="14:15" x14ac:dyDescent="0.3">
      <c r="N5052" s="6">
        <v>36371</v>
      </c>
      <c r="O5052" s="9">
        <v>166.36262629999999</v>
      </c>
    </row>
    <row r="5053" spans="14:15" x14ac:dyDescent="0.3">
      <c r="N5053" s="6">
        <v>36371</v>
      </c>
      <c r="O5053" s="9">
        <v>166.36262629999999</v>
      </c>
    </row>
    <row r="5054" spans="14:15" x14ac:dyDescent="0.3">
      <c r="N5054" s="6">
        <v>36371</v>
      </c>
      <c r="O5054" s="9">
        <v>166.36262629999999</v>
      </c>
    </row>
    <row r="5055" spans="14:15" x14ac:dyDescent="0.3">
      <c r="N5055" s="6">
        <v>36371</v>
      </c>
      <c r="O5055" s="9">
        <v>166.36262629999999</v>
      </c>
    </row>
    <row r="5056" spans="14:15" x14ac:dyDescent="0.3">
      <c r="N5056" s="6">
        <v>36371</v>
      </c>
      <c r="O5056" s="9">
        <v>166.36262629999999</v>
      </c>
    </row>
    <row r="5057" spans="14:15" x14ac:dyDescent="0.3">
      <c r="N5057" s="6">
        <v>36371</v>
      </c>
      <c r="O5057" s="9">
        <v>166.36262629999999</v>
      </c>
    </row>
    <row r="5058" spans="14:15" x14ac:dyDescent="0.3">
      <c r="N5058" s="6">
        <v>36371</v>
      </c>
      <c r="O5058" s="9">
        <v>166.36262629999999</v>
      </c>
    </row>
    <row r="5059" spans="14:15" x14ac:dyDescent="0.3">
      <c r="N5059" s="6">
        <v>36371</v>
      </c>
      <c r="O5059" s="9">
        <v>166.36262629999999</v>
      </c>
    </row>
    <row r="5060" spans="14:15" x14ac:dyDescent="0.3">
      <c r="N5060" s="6">
        <v>36371</v>
      </c>
      <c r="O5060" s="9">
        <v>166.36262629999999</v>
      </c>
    </row>
    <row r="5061" spans="14:15" x14ac:dyDescent="0.3">
      <c r="N5061" s="6">
        <v>36371</v>
      </c>
      <c r="O5061" s="9">
        <v>166.36262629999999</v>
      </c>
    </row>
    <row r="5062" spans="14:15" x14ac:dyDescent="0.3">
      <c r="N5062" s="6">
        <v>36371</v>
      </c>
      <c r="O5062" s="9">
        <v>166.36262629999999</v>
      </c>
    </row>
    <row r="5063" spans="14:15" x14ac:dyDescent="0.3">
      <c r="N5063" s="6">
        <v>36371</v>
      </c>
      <c r="O5063" s="9">
        <v>166.36262629999999</v>
      </c>
    </row>
    <row r="5064" spans="14:15" x14ac:dyDescent="0.3">
      <c r="N5064" s="6">
        <v>36371</v>
      </c>
      <c r="O5064" s="9">
        <v>166.36262629999999</v>
      </c>
    </row>
    <row r="5065" spans="14:15" x14ac:dyDescent="0.3">
      <c r="N5065" s="6">
        <v>36371</v>
      </c>
      <c r="O5065" s="9">
        <v>166.36262629999999</v>
      </c>
    </row>
    <row r="5066" spans="14:15" x14ac:dyDescent="0.3">
      <c r="N5066" s="6">
        <v>36372</v>
      </c>
      <c r="O5066" s="9">
        <v>166.36262629999999</v>
      </c>
    </row>
    <row r="5067" spans="14:15" x14ac:dyDescent="0.3">
      <c r="N5067" s="6">
        <v>36372</v>
      </c>
      <c r="O5067" s="9">
        <v>166.36262629999999</v>
      </c>
    </row>
    <row r="5068" spans="14:15" x14ac:dyDescent="0.3">
      <c r="N5068" s="6">
        <v>36372</v>
      </c>
      <c r="O5068" s="9">
        <v>166.36262629999999</v>
      </c>
    </row>
    <row r="5069" spans="14:15" x14ac:dyDescent="0.3">
      <c r="N5069" s="6">
        <v>36372</v>
      </c>
      <c r="O5069" s="9">
        <v>166.36262629999999</v>
      </c>
    </row>
    <row r="5070" spans="14:15" x14ac:dyDescent="0.3">
      <c r="N5070" s="6">
        <v>36372</v>
      </c>
      <c r="O5070" s="9">
        <v>166.36262629999999</v>
      </c>
    </row>
    <row r="5071" spans="14:15" x14ac:dyDescent="0.3">
      <c r="N5071" s="6">
        <v>36372</v>
      </c>
      <c r="O5071" s="9">
        <v>166.36262629999999</v>
      </c>
    </row>
    <row r="5072" spans="14:15" x14ac:dyDescent="0.3">
      <c r="N5072" s="6">
        <v>36372</v>
      </c>
      <c r="O5072" s="9">
        <v>166.36262629999999</v>
      </c>
    </row>
    <row r="5073" spans="14:15" x14ac:dyDescent="0.3">
      <c r="N5073" s="6">
        <v>36372</v>
      </c>
      <c r="O5073" s="9">
        <v>166.36262629999999</v>
      </c>
    </row>
    <row r="5074" spans="14:15" x14ac:dyDescent="0.3">
      <c r="N5074" s="6">
        <v>36372</v>
      </c>
      <c r="O5074" s="9">
        <v>3064.5746949999998</v>
      </c>
    </row>
    <row r="5075" spans="14:15" x14ac:dyDescent="0.3">
      <c r="N5075" s="6">
        <v>36372</v>
      </c>
      <c r="O5075" s="9">
        <v>4071.50638049998</v>
      </c>
    </row>
    <row r="5076" spans="14:15" x14ac:dyDescent="0.3">
      <c r="N5076" s="6">
        <v>36372</v>
      </c>
      <c r="O5076" s="9">
        <v>4202.8452959999904</v>
      </c>
    </row>
    <row r="5077" spans="14:15" x14ac:dyDescent="0.3">
      <c r="N5077" s="6">
        <v>36372</v>
      </c>
      <c r="O5077" s="9">
        <v>4071.50638049998</v>
      </c>
    </row>
    <row r="5078" spans="14:15" x14ac:dyDescent="0.3">
      <c r="N5078" s="6">
        <v>36372</v>
      </c>
      <c r="O5078" s="9">
        <v>3677.48963399999</v>
      </c>
    </row>
    <row r="5079" spans="14:15" x14ac:dyDescent="0.3">
      <c r="N5079" s="6">
        <v>36372</v>
      </c>
      <c r="O5079" s="9">
        <v>3940.16746499999</v>
      </c>
    </row>
    <row r="5080" spans="14:15" x14ac:dyDescent="0.3">
      <c r="N5080" s="6">
        <v>36372</v>
      </c>
      <c r="O5080" s="9">
        <v>4027.7267419999998</v>
      </c>
    </row>
    <row r="5081" spans="14:15" x14ac:dyDescent="0.3">
      <c r="N5081" s="6">
        <v>36372</v>
      </c>
      <c r="O5081" s="9">
        <v>3852.6081879999902</v>
      </c>
    </row>
    <row r="5082" spans="14:15" x14ac:dyDescent="0.3">
      <c r="N5082" s="6">
        <v>36372</v>
      </c>
      <c r="O5082" s="9">
        <v>3502.3710799999999</v>
      </c>
    </row>
    <row r="5083" spans="14:15" x14ac:dyDescent="0.3">
      <c r="N5083" s="6">
        <v>36372</v>
      </c>
      <c r="O5083" s="9">
        <v>3502.3710799999999</v>
      </c>
    </row>
    <row r="5084" spans="14:15" x14ac:dyDescent="0.3">
      <c r="N5084" s="6">
        <v>36372</v>
      </c>
      <c r="O5084" s="9">
        <v>2101.4226479999902</v>
      </c>
    </row>
    <row r="5085" spans="14:15" x14ac:dyDescent="0.3">
      <c r="N5085" s="6">
        <v>36372</v>
      </c>
      <c r="O5085" s="9">
        <v>1576.066986</v>
      </c>
    </row>
    <row r="5086" spans="14:15" x14ac:dyDescent="0.3">
      <c r="N5086" s="6">
        <v>36372</v>
      </c>
      <c r="O5086" s="9">
        <v>1576.066986</v>
      </c>
    </row>
    <row r="5087" spans="14:15" x14ac:dyDescent="0.3">
      <c r="N5087" s="6">
        <v>36372</v>
      </c>
      <c r="O5087" s="9">
        <v>166.36262629999999</v>
      </c>
    </row>
    <row r="5088" spans="14:15" x14ac:dyDescent="0.3">
      <c r="N5088" s="6">
        <v>36372</v>
      </c>
      <c r="O5088" s="9">
        <v>166.36262629999999</v>
      </c>
    </row>
    <row r="5089" spans="14:15" x14ac:dyDescent="0.3">
      <c r="N5089" s="6">
        <v>36372</v>
      </c>
      <c r="O5089" s="9">
        <v>166.36262629999999</v>
      </c>
    </row>
    <row r="5090" spans="14:15" x14ac:dyDescent="0.3">
      <c r="N5090" s="6">
        <v>36373</v>
      </c>
      <c r="O5090" s="9">
        <v>166.36262629999999</v>
      </c>
    </row>
    <row r="5091" spans="14:15" x14ac:dyDescent="0.3">
      <c r="N5091" s="6">
        <v>36373</v>
      </c>
      <c r="O5091" s="9">
        <v>166.36262629999999</v>
      </c>
    </row>
    <row r="5092" spans="14:15" x14ac:dyDescent="0.3">
      <c r="N5092" s="6">
        <v>36373</v>
      </c>
      <c r="O5092" s="9">
        <v>166.36262629999999</v>
      </c>
    </row>
    <row r="5093" spans="14:15" x14ac:dyDescent="0.3">
      <c r="N5093" s="6">
        <v>36373</v>
      </c>
      <c r="O5093" s="9">
        <v>166.36262629999999</v>
      </c>
    </row>
    <row r="5094" spans="14:15" x14ac:dyDescent="0.3">
      <c r="N5094" s="6">
        <v>36373</v>
      </c>
      <c r="O5094" s="9">
        <v>166.36262629999999</v>
      </c>
    </row>
    <row r="5095" spans="14:15" x14ac:dyDescent="0.3">
      <c r="N5095" s="6">
        <v>36373</v>
      </c>
      <c r="O5095" s="9">
        <v>166.36262629999999</v>
      </c>
    </row>
    <row r="5096" spans="14:15" x14ac:dyDescent="0.3">
      <c r="N5096" s="6">
        <v>36373</v>
      </c>
      <c r="O5096" s="9">
        <v>166.36262629999999</v>
      </c>
    </row>
    <row r="5097" spans="14:15" x14ac:dyDescent="0.3">
      <c r="N5097" s="6">
        <v>36373</v>
      </c>
      <c r="O5097" s="9">
        <v>166.36262629999999</v>
      </c>
    </row>
    <row r="5098" spans="14:15" x14ac:dyDescent="0.3">
      <c r="N5098" s="6">
        <v>36373</v>
      </c>
      <c r="O5098" s="9">
        <v>3064.5746949999998</v>
      </c>
    </row>
    <row r="5099" spans="14:15" x14ac:dyDescent="0.3">
      <c r="N5099" s="6">
        <v>36373</v>
      </c>
      <c r="O5099" s="9">
        <v>4071.50638049998</v>
      </c>
    </row>
    <row r="5100" spans="14:15" x14ac:dyDescent="0.3">
      <c r="N5100" s="6">
        <v>36373</v>
      </c>
      <c r="O5100" s="9">
        <v>4202.8452959999904</v>
      </c>
    </row>
    <row r="5101" spans="14:15" x14ac:dyDescent="0.3">
      <c r="N5101" s="6">
        <v>36373</v>
      </c>
      <c r="O5101" s="9">
        <v>4071.50638049998</v>
      </c>
    </row>
    <row r="5102" spans="14:15" x14ac:dyDescent="0.3">
      <c r="N5102" s="6">
        <v>36373</v>
      </c>
      <c r="O5102" s="9">
        <v>3677.48963399999</v>
      </c>
    </row>
    <row r="5103" spans="14:15" x14ac:dyDescent="0.3">
      <c r="N5103" s="6">
        <v>36373</v>
      </c>
      <c r="O5103" s="9">
        <v>3940.16746499999</v>
      </c>
    </row>
    <row r="5104" spans="14:15" x14ac:dyDescent="0.3">
      <c r="N5104" s="6">
        <v>36373</v>
      </c>
      <c r="O5104" s="9">
        <v>4027.7267419999998</v>
      </c>
    </row>
    <row r="5105" spans="14:15" x14ac:dyDescent="0.3">
      <c r="N5105" s="6">
        <v>36373</v>
      </c>
      <c r="O5105" s="9">
        <v>3852.6081879999902</v>
      </c>
    </row>
    <row r="5106" spans="14:15" x14ac:dyDescent="0.3">
      <c r="N5106" s="6">
        <v>36373</v>
      </c>
      <c r="O5106" s="9">
        <v>3502.3710799999999</v>
      </c>
    </row>
    <row r="5107" spans="14:15" x14ac:dyDescent="0.3">
      <c r="N5107" s="6">
        <v>36373</v>
      </c>
      <c r="O5107" s="9">
        <v>3502.3710799999999</v>
      </c>
    </row>
    <row r="5108" spans="14:15" x14ac:dyDescent="0.3">
      <c r="N5108" s="6">
        <v>36373</v>
      </c>
      <c r="O5108" s="9">
        <v>2101.4226479999902</v>
      </c>
    </row>
    <row r="5109" spans="14:15" x14ac:dyDescent="0.3">
      <c r="N5109" s="6">
        <v>36373</v>
      </c>
      <c r="O5109" s="9">
        <v>1576.066986</v>
      </c>
    </row>
    <row r="5110" spans="14:15" x14ac:dyDescent="0.3">
      <c r="N5110" s="6">
        <v>36373</v>
      </c>
      <c r="O5110" s="9">
        <v>1576.066986</v>
      </c>
    </row>
    <row r="5111" spans="14:15" x14ac:dyDescent="0.3">
      <c r="N5111" s="6">
        <v>36373</v>
      </c>
      <c r="O5111" s="9">
        <v>166.36262629999999</v>
      </c>
    </row>
    <row r="5112" spans="14:15" x14ac:dyDescent="0.3">
      <c r="N5112" s="6">
        <v>36373</v>
      </c>
      <c r="O5112" s="9">
        <v>166.36262629999999</v>
      </c>
    </row>
    <row r="5113" spans="14:15" x14ac:dyDescent="0.3">
      <c r="N5113" s="6">
        <v>36373</v>
      </c>
      <c r="O5113" s="9">
        <v>166.36262629999999</v>
      </c>
    </row>
    <row r="5114" spans="14:15" x14ac:dyDescent="0.3">
      <c r="N5114" s="6">
        <v>36374</v>
      </c>
      <c r="O5114" s="9">
        <v>166.36262629999999</v>
      </c>
    </row>
    <row r="5115" spans="14:15" x14ac:dyDescent="0.3">
      <c r="N5115" s="6">
        <v>36374</v>
      </c>
      <c r="O5115" s="9">
        <v>166.36262629999999</v>
      </c>
    </row>
    <row r="5116" spans="14:15" x14ac:dyDescent="0.3">
      <c r="N5116" s="6">
        <v>36374</v>
      </c>
      <c r="O5116" s="9">
        <v>166.36262629999999</v>
      </c>
    </row>
    <row r="5117" spans="14:15" x14ac:dyDescent="0.3">
      <c r="N5117" s="6">
        <v>36374</v>
      </c>
      <c r="O5117" s="9">
        <v>166.36262629999999</v>
      </c>
    </row>
    <row r="5118" spans="14:15" x14ac:dyDescent="0.3">
      <c r="N5118" s="6">
        <v>36374</v>
      </c>
      <c r="O5118" s="9">
        <v>166.36262629999999</v>
      </c>
    </row>
    <row r="5119" spans="14:15" x14ac:dyDescent="0.3">
      <c r="N5119" s="6">
        <v>36374</v>
      </c>
      <c r="O5119" s="9">
        <v>166.36262629999999</v>
      </c>
    </row>
    <row r="5120" spans="14:15" x14ac:dyDescent="0.3">
      <c r="N5120" s="6">
        <v>36374</v>
      </c>
      <c r="O5120" s="9">
        <v>166.36262629999999</v>
      </c>
    </row>
    <row r="5121" spans="14:15" x14ac:dyDescent="0.3">
      <c r="N5121" s="6">
        <v>36374</v>
      </c>
      <c r="O5121" s="9">
        <v>166.36262629999999</v>
      </c>
    </row>
    <row r="5122" spans="14:15" x14ac:dyDescent="0.3">
      <c r="N5122" s="6">
        <v>36374</v>
      </c>
      <c r="O5122" s="9">
        <v>3064.5746949999998</v>
      </c>
    </row>
    <row r="5123" spans="14:15" x14ac:dyDescent="0.3">
      <c r="N5123" s="6">
        <v>36374</v>
      </c>
      <c r="O5123" s="9">
        <v>4071.50638049998</v>
      </c>
    </row>
    <row r="5124" spans="14:15" x14ac:dyDescent="0.3">
      <c r="N5124" s="6">
        <v>36374</v>
      </c>
      <c r="O5124" s="9">
        <v>4202.8452959999904</v>
      </c>
    </row>
    <row r="5125" spans="14:15" x14ac:dyDescent="0.3">
      <c r="N5125" s="6">
        <v>36374</v>
      </c>
      <c r="O5125" s="9">
        <v>4071.50638049998</v>
      </c>
    </row>
    <row r="5126" spans="14:15" x14ac:dyDescent="0.3">
      <c r="N5126" s="6">
        <v>36374</v>
      </c>
      <c r="O5126" s="9">
        <v>3677.48963399999</v>
      </c>
    </row>
    <row r="5127" spans="14:15" x14ac:dyDescent="0.3">
      <c r="N5127" s="6">
        <v>36374</v>
      </c>
      <c r="O5127" s="9">
        <v>3940.16746499999</v>
      </c>
    </row>
    <row r="5128" spans="14:15" x14ac:dyDescent="0.3">
      <c r="N5128" s="6">
        <v>36374</v>
      </c>
      <c r="O5128" s="9">
        <v>4027.7267419999998</v>
      </c>
    </row>
    <row r="5129" spans="14:15" x14ac:dyDescent="0.3">
      <c r="N5129" s="6">
        <v>36374</v>
      </c>
      <c r="O5129" s="9">
        <v>3852.6081879999902</v>
      </c>
    </row>
    <row r="5130" spans="14:15" x14ac:dyDescent="0.3">
      <c r="N5130" s="6">
        <v>36374</v>
      </c>
      <c r="O5130" s="9">
        <v>3502.3710799999999</v>
      </c>
    </row>
    <row r="5131" spans="14:15" x14ac:dyDescent="0.3">
      <c r="N5131" s="6">
        <v>36374</v>
      </c>
      <c r="O5131" s="9">
        <v>3502.3710799999999</v>
      </c>
    </row>
    <row r="5132" spans="14:15" x14ac:dyDescent="0.3">
      <c r="N5132" s="6">
        <v>36374</v>
      </c>
      <c r="O5132" s="9">
        <v>2101.4226479999902</v>
      </c>
    </row>
    <row r="5133" spans="14:15" x14ac:dyDescent="0.3">
      <c r="N5133" s="6">
        <v>36374</v>
      </c>
      <c r="O5133" s="9">
        <v>1576.066986</v>
      </c>
    </row>
    <row r="5134" spans="14:15" x14ac:dyDescent="0.3">
      <c r="N5134" s="6">
        <v>36374</v>
      </c>
      <c r="O5134" s="9">
        <v>1576.066986</v>
      </c>
    </row>
    <row r="5135" spans="14:15" x14ac:dyDescent="0.3">
      <c r="N5135" s="6">
        <v>36374</v>
      </c>
      <c r="O5135" s="9">
        <v>166.36262629999999</v>
      </c>
    </row>
    <row r="5136" spans="14:15" x14ac:dyDescent="0.3">
      <c r="N5136" s="6">
        <v>36374</v>
      </c>
      <c r="O5136" s="9">
        <v>166.36262629999999</v>
      </c>
    </row>
    <row r="5137" spans="14:15" x14ac:dyDescent="0.3">
      <c r="N5137" s="6">
        <v>36374</v>
      </c>
      <c r="O5137" s="9">
        <v>166.36262629999999</v>
      </c>
    </row>
    <row r="5138" spans="14:15" x14ac:dyDescent="0.3">
      <c r="N5138" s="6">
        <v>36375</v>
      </c>
      <c r="O5138" s="9">
        <v>166.36262629999999</v>
      </c>
    </row>
    <row r="5139" spans="14:15" x14ac:dyDescent="0.3">
      <c r="N5139" s="6">
        <v>36375</v>
      </c>
      <c r="O5139" s="9">
        <v>166.36262629999999</v>
      </c>
    </row>
    <row r="5140" spans="14:15" x14ac:dyDescent="0.3">
      <c r="N5140" s="6">
        <v>36375</v>
      </c>
      <c r="O5140" s="9">
        <v>166.36262629999999</v>
      </c>
    </row>
    <row r="5141" spans="14:15" x14ac:dyDescent="0.3">
      <c r="N5141" s="6">
        <v>36375</v>
      </c>
      <c r="O5141" s="9">
        <v>166.36262629999999</v>
      </c>
    </row>
    <row r="5142" spans="14:15" x14ac:dyDescent="0.3">
      <c r="N5142" s="6">
        <v>36375</v>
      </c>
      <c r="O5142" s="9">
        <v>166.36262629999999</v>
      </c>
    </row>
    <row r="5143" spans="14:15" x14ac:dyDescent="0.3">
      <c r="N5143" s="6">
        <v>36375</v>
      </c>
      <c r="O5143" s="9">
        <v>166.36262629999999</v>
      </c>
    </row>
    <row r="5144" spans="14:15" x14ac:dyDescent="0.3">
      <c r="N5144" s="6">
        <v>36375</v>
      </c>
      <c r="O5144" s="9">
        <v>166.36262629999999</v>
      </c>
    </row>
    <row r="5145" spans="14:15" x14ac:dyDescent="0.3">
      <c r="N5145" s="6">
        <v>36375</v>
      </c>
      <c r="O5145" s="9">
        <v>166.36262629999999</v>
      </c>
    </row>
    <row r="5146" spans="14:15" x14ac:dyDescent="0.3">
      <c r="N5146" s="6">
        <v>36375</v>
      </c>
      <c r="O5146" s="9">
        <v>3064.5746949999998</v>
      </c>
    </row>
    <row r="5147" spans="14:15" x14ac:dyDescent="0.3">
      <c r="N5147" s="6">
        <v>36375</v>
      </c>
      <c r="O5147" s="9">
        <v>4071.50638049998</v>
      </c>
    </row>
    <row r="5148" spans="14:15" x14ac:dyDescent="0.3">
      <c r="N5148" s="6">
        <v>36375</v>
      </c>
      <c r="O5148" s="9">
        <v>4202.8452959999904</v>
      </c>
    </row>
    <row r="5149" spans="14:15" x14ac:dyDescent="0.3">
      <c r="N5149" s="6">
        <v>36375</v>
      </c>
      <c r="O5149" s="9">
        <v>4071.50638049998</v>
      </c>
    </row>
    <row r="5150" spans="14:15" x14ac:dyDescent="0.3">
      <c r="N5150" s="6">
        <v>36375</v>
      </c>
      <c r="O5150" s="9">
        <v>3677.48963399999</v>
      </c>
    </row>
    <row r="5151" spans="14:15" x14ac:dyDescent="0.3">
      <c r="N5151" s="6">
        <v>36375</v>
      </c>
      <c r="O5151" s="9">
        <v>3940.16746499999</v>
      </c>
    </row>
    <row r="5152" spans="14:15" x14ac:dyDescent="0.3">
      <c r="N5152" s="6">
        <v>36375</v>
      </c>
      <c r="O5152" s="9">
        <v>4027.7267419999998</v>
      </c>
    </row>
    <row r="5153" spans="14:15" x14ac:dyDescent="0.3">
      <c r="N5153" s="6">
        <v>36375</v>
      </c>
      <c r="O5153" s="9">
        <v>3852.6081879999902</v>
      </c>
    </row>
    <row r="5154" spans="14:15" x14ac:dyDescent="0.3">
      <c r="N5154" s="6">
        <v>36375</v>
      </c>
      <c r="O5154" s="9">
        <v>3502.3710799999999</v>
      </c>
    </row>
    <row r="5155" spans="14:15" x14ac:dyDescent="0.3">
      <c r="N5155" s="6">
        <v>36375</v>
      </c>
      <c r="O5155" s="9">
        <v>3502.3710799999999</v>
      </c>
    </row>
    <row r="5156" spans="14:15" x14ac:dyDescent="0.3">
      <c r="N5156" s="6">
        <v>36375</v>
      </c>
      <c r="O5156" s="9">
        <v>2101.4226479999902</v>
      </c>
    </row>
    <row r="5157" spans="14:15" x14ac:dyDescent="0.3">
      <c r="N5157" s="6">
        <v>36375</v>
      </c>
      <c r="O5157" s="9">
        <v>1576.066986</v>
      </c>
    </row>
    <row r="5158" spans="14:15" x14ac:dyDescent="0.3">
      <c r="N5158" s="6">
        <v>36375</v>
      </c>
      <c r="O5158" s="9">
        <v>1576.066986</v>
      </c>
    </row>
    <row r="5159" spans="14:15" x14ac:dyDescent="0.3">
      <c r="N5159" s="6">
        <v>36375</v>
      </c>
      <c r="O5159" s="9">
        <v>166.36262629999999</v>
      </c>
    </row>
    <row r="5160" spans="14:15" x14ac:dyDescent="0.3">
      <c r="N5160" s="6">
        <v>36375</v>
      </c>
      <c r="O5160" s="9">
        <v>166.36262629999999</v>
      </c>
    </row>
    <row r="5161" spans="14:15" x14ac:dyDescent="0.3">
      <c r="N5161" s="6">
        <v>36375</v>
      </c>
      <c r="O5161" s="9">
        <v>166.36262629999999</v>
      </c>
    </row>
    <row r="5162" spans="14:15" x14ac:dyDescent="0.3">
      <c r="N5162" s="6">
        <v>36376</v>
      </c>
      <c r="O5162" s="9">
        <v>166.36262629999999</v>
      </c>
    </row>
    <row r="5163" spans="14:15" x14ac:dyDescent="0.3">
      <c r="N5163" s="6">
        <v>36376</v>
      </c>
      <c r="O5163" s="9">
        <v>166.36262629999999</v>
      </c>
    </row>
    <row r="5164" spans="14:15" x14ac:dyDescent="0.3">
      <c r="N5164" s="6">
        <v>36376</v>
      </c>
      <c r="O5164" s="9">
        <v>166.36262629999999</v>
      </c>
    </row>
    <row r="5165" spans="14:15" x14ac:dyDescent="0.3">
      <c r="N5165" s="6">
        <v>36376</v>
      </c>
      <c r="O5165" s="9">
        <v>166.36262629999999</v>
      </c>
    </row>
    <row r="5166" spans="14:15" x14ac:dyDescent="0.3">
      <c r="N5166" s="6">
        <v>36376</v>
      </c>
      <c r="O5166" s="9">
        <v>166.36262629999999</v>
      </c>
    </row>
    <row r="5167" spans="14:15" x14ac:dyDescent="0.3">
      <c r="N5167" s="6">
        <v>36376</v>
      </c>
      <c r="O5167" s="9">
        <v>166.36262629999999</v>
      </c>
    </row>
    <row r="5168" spans="14:15" x14ac:dyDescent="0.3">
      <c r="N5168" s="6">
        <v>36376</v>
      </c>
      <c r="O5168" s="9">
        <v>166.36262629999999</v>
      </c>
    </row>
    <row r="5169" spans="14:15" x14ac:dyDescent="0.3">
      <c r="N5169" s="6">
        <v>36376</v>
      </c>
      <c r="O5169" s="9">
        <v>166.36262629999999</v>
      </c>
    </row>
    <row r="5170" spans="14:15" x14ac:dyDescent="0.3">
      <c r="N5170" s="6">
        <v>36376</v>
      </c>
      <c r="O5170" s="9">
        <v>3064.5746949999998</v>
      </c>
    </row>
    <row r="5171" spans="14:15" x14ac:dyDescent="0.3">
      <c r="N5171" s="6">
        <v>36376</v>
      </c>
      <c r="O5171" s="9">
        <v>4071.50638049998</v>
      </c>
    </row>
    <row r="5172" spans="14:15" x14ac:dyDescent="0.3">
      <c r="N5172" s="6">
        <v>36376</v>
      </c>
      <c r="O5172" s="9">
        <v>4202.8452959999904</v>
      </c>
    </row>
    <row r="5173" spans="14:15" x14ac:dyDescent="0.3">
      <c r="N5173" s="6">
        <v>36376</v>
      </c>
      <c r="O5173" s="9">
        <v>4071.50638049998</v>
      </c>
    </row>
    <row r="5174" spans="14:15" x14ac:dyDescent="0.3">
      <c r="N5174" s="6">
        <v>36376</v>
      </c>
      <c r="O5174" s="9">
        <v>3677.48963399999</v>
      </c>
    </row>
    <row r="5175" spans="14:15" x14ac:dyDescent="0.3">
      <c r="N5175" s="6">
        <v>36376</v>
      </c>
      <c r="O5175" s="9">
        <v>3940.16746499999</v>
      </c>
    </row>
    <row r="5176" spans="14:15" x14ac:dyDescent="0.3">
      <c r="N5176" s="6">
        <v>36376</v>
      </c>
      <c r="O5176" s="9">
        <v>4027.7267419999998</v>
      </c>
    </row>
    <row r="5177" spans="14:15" x14ac:dyDescent="0.3">
      <c r="N5177" s="6">
        <v>36376</v>
      </c>
      <c r="O5177" s="9">
        <v>3852.6081879999902</v>
      </c>
    </row>
    <row r="5178" spans="14:15" x14ac:dyDescent="0.3">
      <c r="N5178" s="6">
        <v>36376</v>
      </c>
      <c r="O5178" s="9">
        <v>3502.3710799999999</v>
      </c>
    </row>
    <row r="5179" spans="14:15" x14ac:dyDescent="0.3">
      <c r="N5179" s="6">
        <v>36376</v>
      </c>
      <c r="O5179" s="9">
        <v>3502.3710799999999</v>
      </c>
    </row>
    <row r="5180" spans="14:15" x14ac:dyDescent="0.3">
      <c r="N5180" s="6">
        <v>36376</v>
      </c>
      <c r="O5180" s="9">
        <v>2101.4226479999902</v>
      </c>
    </row>
    <row r="5181" spans="14:15" x14ac:dyDescent="0.3">
      <c r="N5181" s="6">
        <v>36376</v>
      </c>
      <c r="O5181" s="9">
        <v>1576.066986</v>
      </c>
    </row>
    <row r="5182" spans="14:15" x14ac:dyDescent="0.3">
      <c r="N5182" s="6">
        <v>36376</v>
      </c>
      <c r="O5182" s="9">
        <v>1576.066986</v>
      </c>
    </row>
    <row r="5183" spans="14:15" x14ac:dyDescent="0.3">
      <c r="N5183" s="6">
        <v>36376</v>
      </c>
      <c r="O5183" s="9">
        <v>166.36262629999999</v>
      </c>
    </row>
    <row r="5184" spans="14:15" x14ac:dyDescent="0.3">
      <c r="N5184" s="6">
        <v>36376</v>
      </c>
      <c r="O5184" s="9">
        <v>166.36262629999999</v>
      </c>
    </row>
    <row r="5185" spans="14:15" x14ac:dyDescent="0.3">
      <c r="N5185" s="6">
        <v>36376</v>
      </c>
      <c r="O5185" s="9">
        <v>166.36262629999999</v>
      </c>
    </row>
    <row r="5186" spans="14:15" x14ac:dyDescent="0.3">
      <c r="N5186" s="6">
        <v>36377</v>
      </c>
      <c r="O5186" s="9">
        <v>166.36262629999999</v>
      </c>
    </row>
    <row r="5187" spans="14:15" x14ac:dyDescent="0.3">
      <c r="N5187" s="6">
        <v>36377</v>
      </c>
      <c r="O5187" s="9">
        <v>166.36262629999999</v>
      </c>
    </row>
    <row r="5188" spans="14:15" x14ac:dyDescent="0.3">
      <c r="N5188" s="6">
        <v>36377</v>
      </c>
      <c r="O5188" s="9">
        <v>166.36262629999999</v>
      </c>
    </row>
    <row r="5189" spans="14:15" x14ac:dyDescent="0.3">
      <c r="N5189" s="6">
        <v>36377</v>
      </c>
      <c r="O5189" s="9">
        <v>166.36262629999999</v>
      </c>
    </row>
    <row r="5190" spans="14:15" x14ac:dyDescent="0.3">
      <c r="N5190" s="6">
        <v>36377</v>
      </c>
      <c r="O5190" s="9">
        <v>166.36262629999999</v>
      </c>
    </row>
    <row r="5191" spans="14:15" x14ac:dyDescent="0.3">
      <c r="N5191" s="6">
        <v>36377</v>
      </c>
      <c r="O5191" s="9">
        <v>166.36262629999999</v>
      </c>
    </row>
    <row r="5192" spans="14:15" x14ac:dyDescent="0.3">
      <c r="N5192" s="6">
        <v>36377</v>
      </c>
      <c r="O5192" s="9">
        <v>166.36262629999999</v>
      </c>
    </row>
    <row r="5193" spans="14:15" x14ac:dyDescent="0.3">
      <c r="N5193" s="6">
        <v>36377</v>
      </c>
      <c r="O5193" s="9">
        <v>166.36262629999999</v>
      </c>
    </row>
    <row r="5194" spans="14:15" x14ac:dyDescent="0.3">
      <c r="N5194" s="6">
        <v>36377</v>
      </c>
      <c r="O5194" s="9">
        <v>166.36262629999999</v>
      </c>
    </row>
    <row r="5195" spans="14:15" x14ac:dyDescent="0.3">
      <c r="N5195" s="6">
        <v>36377</v>
      </c>
      <c r="O5195" s="9">
        <v>166.36262629999999</v>
      </c>
    </row>
    <row r="5196" spans="14:15" x14ac:dyDescent="0.3">
      <c r="N5196" s="6">
        <v>36377</v>
      </c>
      <c r="O5196" s="9">
        <v>166.36262629999999</v>
      </c>
    </row>
    <row r="5197" spans="14:15" x14ac:dyDescent="0.3">
      <c r="N5197" s="6">
        <v>36377</v>
      </c>
      <c r="O5197" s="9">
        <v>166.36262629999999</v>
      </c>
    </row>
    <row r="5198" spans="14:15" x14ac:dyDescent="0.3">
      <c r="N5198" s="6">
        <v>36377</v>
      </c>
      <c r="O5198" s="9">
        <v>166.36262629999999</v>
      </c>
    </row>
    <row r="5199" spans="14:15" x14ac:dyDescent="0.3">
      <c r="N5199" s="6">
        <v>36377</v>
      </c>
      <c r="O5199" s="9">
        <v>166.36262629999999</v>
      </c>
    </row>
    <row r="5200" spans="14:15" x14ac:dyDescent="0.3">
      <c r="N5200" s="6">
        <v>36377</v>
      </c>
      <c r="O5200" s="9">
        <v>166.36262629999999</v>
      </c>
    </row>
    <row r="5201" spans="14:15" x14ac:dyDescent="0.3">
      <c r="N5201" s="6">
        <v>36377</v>
      </c>
      <c r="O5201" s="9">
        <v>166.36262629999999</v>
      </c>
    </row>
    <row r="5202" spans="14:15" x14ac:dyDescent="0.3">
      <c r="N5202" s="6">
        <v>36377</v>
      </c>
      <c r="O5202" s="9">
        <v>166.36262629999999</v>
      </c>
    </row>
    <row r="5203" spans="14:15" x14ac:dyDescent="0.3">
      <c r="N5203" s="6">
        <v>36377</v>
      </c>
      <c r="O5203" s="9">
        <v>166.36262629999999</v>
      </c>
    </row>
    <row r="5204" spans="14:15" x14ac:dyDescent="0.3">
      <c r="N5204" s="6">
        <v>36377</v>
      </c>
      <c r="O5204" s="9">
        <v>166.36262629999999</v>
      </c>
    </row>
    <row r="5205" spans="14:15" x14ac:dyDescent="0.3">
      <c r="N5205" s="6">
        <v>36377</v>
      </c>
      <c r="O5205" s="9">
        <v>166.36262629999999</v>
      </c>
    </row>
    <row r="5206" spans="14:15" x14ac:dyDescent="0.3">
      <c r="N5206" s="6">
        <v>36377</v>
      </c>
      <c r="O5206" s="9">
        <v>166.36262629999999</v>
      </c>
    </row>
    <row r="5207" spans="14:15" x14ac:dyDescent="0.3">
      <c r="N5207" s="6">
        <v>36377</v>
      </c>
      <c r="O5207" s="9">
        <v>166.36262629999999</v>
      </c>
    </row>
    <row r="5208" spans="14:15" x14ac:dyDescent="0.3">
      <c r="N5208" s="6">
        <v>36377</v>
      </c>
      <c r="O5208" s="9">
        <v>166.36262629999999</v>
      </c>
    </row>
    <row r="5209" spans="14:15" x14ac:dyDescent="0.3">
      <c r="N5209" s="6">
        <v>36377</v>
      </c>
      <c r="O5209" s="9">
        <v>166.36262629999999</v>
      </c>
    </row>
    <row r="5210" spans="14:15" x14ac:dyDescent="0.3">
      <c r="N5210" s="6">
        <v>36378</v>
      </c>
      <c r="O5210" s="9">
        <v>166.36262629999999</v>
      </c>
    </row>
    <row r="5211" spans="14:15" x14ac:dyDescent="0.3">
      <c r="N5211" s="6">
        <v>36378</v>
      </c>
      <c r="O5211" s="9">
        <v>166.36262629999999</v>
      </c>
    </row>
    <row r="5212" spans="14:15" x14ac:dyDescent="0.3">
      <c r="N5212" s="6">
        <v>36378</v>
      </c>
      <c r="O5212" s="9">
        <v>166.36262629999999</v>
      </c>
    </row>
    <row r="5213" spans="14:15" x14ac:dyDescent="0.3">
      <c r="N5213" s="6">
        <v>36378</v>
      </c>
      <c r="O5213" s="9">
        <v>166.36262629999999</v>
      </c>
    </row>
    <row r="5214" spans="14:15" x14ac:dyDescent="0.3">
      <c r="N5214" s="6">
        <v>36378</v>
      </c>
      <c r="O5214" s="9">
        <v>166.36262629999999</v>
      </c>
    </row>
    <row r="5215" spans="14:15" x14ac:dyDescent="0.3">
      <c r="N5215" s="6">
        <v>36378</v>
      </c>
      <c r="O5215" s="9">
        <v>166.36262629999999</v>
      </c>
    </row>
    <row r="5216" spans="14:15" x14ac:dyDescent="0.3">
      <c r="N5216" s="6">
        <v>36378</v>
      </c>
      <c r="O5216" s="9">
        <v>166.36262629999999</v>
      </c>
    </row>
    <row r="5217" spans="14:15" x14ac:dyDescent="0.3">
      <c r="N5217" s="6">
        <v>36378</v>
      </c>
      <c r="O5217" s="9">
        <v>166.36262629999999</v>
      </c>
    </row>
    <row r="5218" spans="14:15" x14ac:dyDescent="0.3">
      <c r="N5218" s="6">
        <v>36378</v>
      </c>
      <c r="O5218" s="9">
        <v>166.36262629999999</v>
      </c>
    </row>
    <row r="5219" spans="14:15" x14ac:dyDescent="0.3">
      <c r="N5219" s="6">
        <v>36378</v>
      </c>
      <c r="O5219" s="9">
        <v>166.36262629999999</v>
      </c>
    </row>
    <row r="5220" spans="14:15" x14ac:dyDescent="0.3">
      <c r="N5220" s="6">
        <v>36378</v>
      </c>
      <c r="O5220" s="9">
        <v>166.36262629999999</v>
      </c>
    </row>
    <row r="5221" spans="14:15" x14ac:dyDescent="0.3">
      <c r="N5221" s="6">
        <v>36378</v>
      </c>
      <c r="O5221" s="9">
        <v>166.36262629999999</v>
      </c>
    </row>
    <row r="5222" spans="14:15" x14ac:dyDescent="0.3">
      <c r="N5222" s="6">
        <v>36378</v>
      </c>
      <c r="O5222" s="9">
        <v>166.36262629999999</v>
      </c>
    </row>
    <row r="5223" spans="14:15" x14ac:dyDescent="0.3">
      <c r="N5223" s="6">
        <v>36378</v>
      </c>
      <c r="O5223" s="9">
        <v>166.36262629999999</v>
      </c>
    </row>
    <row r="5224" spans="14:15" x14ac:dyDescent="0.3">
      <c r="N5224" s="6">
        <v>36378</v>
      </c>
      <c r="O5224" s="9">
        <v>166.36262629999999</v>
      </c>
    </row>
    <row r="5225" spans="14:15" x14ac:dyDescent="0.3">
      <c r="N5225" s="6">
        <v>36378</v>
      </c>
      <c r="O5225" s="9">
        <v>166.36262629999999</v>
      </c>
    </row>
    <row r="5226" spans="14:15" x14ac:dyDescent="0.3">
      <c r="N5226" s="6">
        <v>36378</v>
      </c>
      <c r="O5226" s="9">
        <v>166.36262629999999</v>
      </c>
    </row>
    <row r="5227" spans="14:15" x14ac:dyDescent="0.3">
      <c r="N5227" s="6">
        <v>36378</v>
      </c>
      <c r="O5227" s="9">
        <v>166.36262629999999</v>
      </c>
    </row>
    <row r="5228" spans="14:15" x14ac:dyDescent="0.3">
      <c r="N5228" s="6">
        <v>36378</v>
      </c>
      <c r="O5228" s="9">
        <v>166.36262629999999</v>
      </c>
    </row>
    <row r="5229" spans="14:15" x14ac:dyDescent="0.3">
      <c r="N5229" s="6">
        <v>36378</v>
      </c>
      <c r="O5229" s="9">
        <v>166.36262629999999</v>
      </c>
    </row>
    <row r="5230" spans="14:15" x14ac:dyDescent="0.3">
      <c r="N5230" s="6">
        <v>36378</v>
      </c>
      <c r="O5230" s="9">
        <v>166.36262629999999</v>
      </c>
    </row>
    <row r="5231" spans="14:15" x14ac:dyDescent="0.3">
      <c r="N5231" s="6">
        <v>36378</v>
      </c>
      <c r="O5231" s="9">
        <v>166.36262629999999</v>
      </c>
    </row>
    <row r="5232" spans="14:15" x14ac:dyDescent="0.3">
      <c r="N5232" s="6">
        <v>36378</v>
      </c>
      <c r="O5232" s="9">
        <v>166.36262629999999</v>
      </c>
    </row>
    <row r="5233" spans="14:15" x14ac:dyDescent="0.3">
      <c r="N5233" s="6">
        <v>36378</v>
      </c>
      <c r="O5233" s="9">
        <v>166.36262629999999</v>
      </c>
    </row>
    <row r="5234" spans="14:15" x14ac:dyDescent="0.3">
      <c r="N5234" s="6">
        <v>36379</v>
      </c>
      <c r="O5234" s="9">
        <v>166.36262629999999</v>
      </c>
    </row>
    <row r="5235" spans="14:15" x14ac:dyDescent="0.3">
      <c r="N5235" s="6">
        <v>36379</v>
      </c>
      <c r="O5235" s="9">
        <v>166.36262629999999</v>
      </c>
    </row>
    <row r="5236" spans="14:15" x14ac:dyDescent="0.3">
      <c r="N5236" s="6">
        <v>36379</v>
      </c>
      <c r="O5236" s="9">
        <v>166.36262629999999</v>
      </c>
    </row>
    <row r="5237" spans="14:15" x14ac:dyDescent="0.3">
      <c r="N5237" s="6">
        <v>36379</v>
      </c>
      <c r="O5237" s="9">
        <v>166.36262629999999</v>
      </c>
    </row>
    <row r="5238" spans="14:15" x14ac:dyDescent="0.3">
      <c r="N5238" s="6">
        <v>36379</v>
      </c>
      <c r="O5238" s="9">
        <v>166.36262629999999</v>
      </c>
    </row>
    <row r="5239" spans="14:15" x14ac:dyDescent="0.3">
      <c r="N5239" s="6">
        <v>36379</v>
      </c>
      <c r="O5239" s="9">
        <v>166.36262629999999</v>
      </c>
    </row>
    <row r="5240" spans="14:15" x14ac:dyDescent="0.3">
      <c r="N5240" s="6">
        <v>36379</v>
      </c>
      <c r="O5240" s="9">
        <v>166.36262629999999</v>
      </c>
    </row>
    <row r="5241" spans="14:15" x14ac:dyDescent="0.3">
      <c r="N5241" s="6">
        <v>36379</v>
      </c>
      <c r="O5241" s="9">
        <v>166.36262629999999</v>
      </c>
    </row>
    <row r="5242" spans="14:15" x14ac:dyDescent="0.3">
      <c r="N5242" s="6">
        <v>36379</v>
      </c>
      <c r="O5242" s="9">
        <v>3064.5746949999998</v>
      </c>
    </row>
    <row r="5243" spans="14:15" x14ac:dyDescent="0.3">
      <c r="N5243" s="6">
        <v>36379</v>
      </c>
      <c r="O5243" s="9">
        <v>4071.50638049998</v>
      </c>
    </row>
    <row r="5244" spans="14:15" x14ac:dyDescent="0.3">
      <c r="N5244" s="6">
        <v>36379</v>
      </c>
      <c r="O5244" s="9">
        <v>4202.8452959999904</v>
      </c>
    </row>
    <row r="5245" spans="14:15" x14ac:dyDescent="0.3">
      <c r="N5245" s="6">
        <v>36379</v>
      </c>
      <c r="O5245" s="9">
        <v>4071.50638049998</v>
      </c>
    </row>
    <row r="5246" spans="14:15" x14ac:dyDescent="0.3">
      <c r="N5246" s="6">
        <v>36379</v>
      </c>
      <c r="O5246" s="9">
        <v>3677.48963399999</v>
      </c>
    </row>
    <row r="5247" spans="14:15" x14ac:dyDescent="0.3">
      <c r="N5247" s="6">
        <v>36379</v>
      </c>
      <c r="O5247" s="9">
        <v>3940.16746499999</v>
      </c>
    </row>
    <row r="5248" spans="14:15" x14ac:dyDescent="0.3">
      <c r="N5248" s="6">
        <v>36379</v>
      </c>
      <c r="O5248" s="9">
        <v>4027.7267419999998</v>
      </c>
    </row>
    <row r="5249" spans="14:15" x14ac:dyDescent="0.3">
      <c r="N5249" s="6">
        <v>36379</v>
      </c>
      <c r="O5249" s="9">
        <v>3852.6081879999902</v>
      </c>
    </row>
    <row r="5250" spans="14:15" x14ac:dyDescent="0.3">
      <c r="N5250" s="6">
        <v>36379</v>
      </c>
      <c r="O5250" s="9">
        <v>3502.3710799999999</v>
      </c>
    </row>
    <row r="5251" spans="14:15" x14ac:dyDescent="0.3">
      <c r="N5251" s="6">
        <v>36379</v>
      </c>
      <c r="O5251" s="9">
        <v>3502.3710799999999</v>
      </c>
    </row>
    <row r="5252" spans="14:15" x14ac:dyDescent="0.3">
      <c r="N5252" s="6">
        <v>36379</v>
      </c>
      <c r="O5252" s="9">
        <v>2101.4226479999902</v>
      </c>
    </row>
    <row r="5253" spans="14:15" x14ac:dyDescent="0.3">
      <c r="N5253" s="6">
        <v>36379</v>
      </c>
      <c r="O5253" s="9">
        <v>1576.066986</v>
      </c>
    </row>
    <row r="5254" spans="14:15" x14ac:dyDescent="0.3">
      <c r="N5254" s="6">
        <v>36379</v>
      </c>
      <c r="O5254" s="9">
        <v>1576.066986</v>
      </c>
    </row>
    <row r="5255" spans="14:15" x14ac:dyDescent="0.3">
      <c r="N5255" s="6">
        <v>36379</v>
      </c>
      <c r="O5255" s="9">
        <v>166.36262629999999</v>
      </c>
    </row>
    <row r="5256" spans="14:15" x14ac:dyDescent="0.3">
      <c r="N5256" s="6">
        <v>36379</v>
      </c>
      <c r="O5256" s="9">
        <v>166.36262629999999</v>
      </c>
    </row>
    <row r="5257" spans="14:15" x14ac:dyDescent="0.3">
      <c r="N5257" s="6">
        <v>36379</v>
      </c>
      <c r="O5257" s="9">
        <v>166.36262629999999</v>
      </c>
    </row>
    <row r="5258" spans="14:15" x14ac:dyDescent="0.3">
      <c r="N5258" s="6">
        <v>36380</v>
      </c>
      <c r="O5258" s="9">
        <v>166.36262629999999</v>
      </c>
    </row>
    <row r="5259" spans="14:15" x14ac:dyDescent="0.3">
      <c r="N5259" s="6">
        <v>36380</v>
      </c>
      <c r="O5259" s="9">
        <v>166.36262629999999</v>
      </c>
    </row>
    <row r="5260" spans="14:15" x14ac:dyDescent="0.3">
      <c r="N5260" s="6">
        <v>36380</v>
      </c>
      <c r="O5260" s="9">
        <v>166.36262629999999</v>
      </c>
    </row>
    <row r="5261" spans="14:15" x14ac:dyDescent="0.3">
      <c r="N5261" s="6">
        <v>36380</v>
      </c>
      <c r="O5261" s="9">
        <v>166.36262629999999</v>
      </c>
    </row>
    <row r="5262" spans="14:15" x14ac:dyDescent="0.3">
      <c r="N5262" s="6">
        <v>36380</v>
      </c>
      <c r="O5262" s="9">
        <v>166.36262629999999</v>
      </c>
    </row>
    <row r="5263" spans="14:15" x14ac:dyDescent="0.3">
      <c r="N5263" s="6">
        <v>36380</v>
      </c>
      <c r="O5263" s="9">
        <v>166.36262629999999</v>
      </c>
    </row>
    <row r="5264" spans="14:15" x14ac:dyDescent="0.3">
      <c r="N5264" s="6">
        <v>36380</v>
      </c>
      <c r="O5264" s="9">
        <v>166.36262629999999</v>
      </c>
    </row>
    <row r="5265" spans="14:15" x14ac:dyDescent="0.3">
      <c r="N5265" s="6">
        <v>36380</v>
      </c>
      <c r="O5265" s="9">
        <v>166.36262629999999</v>
      </c>
    </row>
    <row r="5266" spans="14:15" x14ac:dyDescent="0.3">
      <c r="N5266" s="6">
        <v>36380</v>
      </c>
      <c r="O5266" s="9">
        <v>3064.5746949999998</v>
      </c>
    </row>
    <row r="5267" spans="14:15" x14ac:dyDescent="0.3">
      <c r="N5267" s="6">
        <v>36380</v>
      </c>
      <c r="O5267" s="9">
        <v>4071.50638049998</v>
      </c>
    </row>
    <row r="5268" spans="14:15" x14ac:dyDescent="0.3">
      <c r="N5268" s="6">
        <v>36380</v>
      </c>
      <c r="O5268" s="9">
        <v>4202.8452959999904</v>
      </c>
    </row>
    <row r="5269" spans="14:15" x14ac:dyDescent="0.3">
      <c r="N5269" s="6">
        <v>36380</v>
      </c>
      <c r="O5269" s="9">
        <v>4071.50638049998</v>
      </c>
    </row>
    <row r="5270" spans="14:15" x14ac:dyDescent="0.3">
      <c r="N5270" s="6">
        <v>36380</v>
      </c>
      <c r="O5270" s="9">
        <v>3677.48963399999</v>
      </c>
    </row>
    <row r="5271" spans="14:15" x14ac:dyDescent="0.3">
      <c r="N5271" s="6">
        <v>36380</v>
      </c>
      <c r="O5271" s="9">
        <v>3940.16746499999</v>
      </c>
    </row>
    <row r="5272" spans="14:15" x14ac:dyDescent="0.3">
      <c r="N5272" s="6">
        <v>36380</v>
      </c>
      <c r="O5272" s="9">
        <v>4027.7267419999998</v>
      </c>
    </row>
    <row r="5273" spans="14:15" x14ac:dyDescent="0.3">
      <c r="N5273" s="6">
        <v>36380</v>
      </c>
      <c r="O5273" s="9">
        <v>3852.6081879999902</v>
      </c>
    </row>
    <row r="5274" spans="14:15" x14ac:dyDescent="0.3">
      <c r="N5274" s="6">
        <v>36380</v>
      </c>
      <c r="O5274" s="9">
        <v>3502.3710799999999</v>
      </c>
    </row>
    <row r="5275" spans="14:15" x14ac:dyDescent="0.3">
      <c r="N5275" s="6">
        <v>36380</v>
      </c>
      <c r="O5275" s="9">
        <v>3502.3710799999999</v>
      </c>
    </row>
    <row r="5276" spans="14:15" x14ac:dyDescent="0.3">
      <c r="N5276" s="6">
        <v>36380</v>
      </c>
      <c r="O5276" s="9">
        <v>2101.4226479999902</v>
      </c>
    </row>
    <row r="5277" spans="14:15" x14ac:dyDescent="0.3">
      <c r="N5277" s="6">
        <v>36380</v>
      </c>
      <c r="O5277" s="9">
        <v>1576.066986</v>
      </c>
    </row>
    <row r="5278" spans="14:15" x14ac:dyDescent="0.3">
      <c r="N5278" s="6">
        <v>36380</v>
      </c>
      <c r="O5278" s="9">
        <v>1576.066986</v>
      </c>
    </row>
    <row r="5279" spans="14:15" x14ac:dyDescent="0.3">
      <c r="N5279" s="6">
        <v>36380</v>
      </c>
      <c r="O5279" s="9">
        <v>166.36262629999999</v>
      </c>
    </row>
    <row r="5280" spans="14:15" x14ac:dyDescent="0.3">
      <c r="N5280" s="6">
        <v>36380</v>
      </c>
      <c r="O5280" s="9">
        <v>166.36262629999999</v>
      </c>
    </row>
    <row r="5281" spans="14:15" x14ac:dyDescent="0.3">
      <c r="N5281" s="6">
        <v>36380</v>
      </c>
      <c r="O5281" s="9">
        <v>166.36262629999999</v>
      </c>
    </row>
    <row r="5282" spans="14:15" x14ac:dyDescent="0.3">
      <c r="N5282" s="6">
        <v>36381</v>
      </c>
      <c r="O5282" s="9">
        <v>166.36262629999999</v>
      </c>
    </row>
    <row r="5283" spans="14:15" x14ac:dyDescent="0.3">
      <c r="N5283" s="6">
        <v>36381</v>
      </c>
      <c r="O5283" s="9">
        <v>166.36262629999999</v>
      </c>
    </row>
    <row r="5284" spans="14:15" x14ac:dyDescent="0.3">
      <c r="N5284" s="6">
        <v>36381</v>
      </c>
      <c r="O5284" s="9">
        <v>166.36262629999999</v>
      </c>
    </row>
    <row r="5285" spans="14:15" x14ac:dyDescent="0.3">
      <c r="N5285" s="6">
        <v>36381</v>
      </c>
      <c r="O5285" s="9">
        <v>166.36262629999999</v>
      </c>
    </row>
    <row r="5286" spans="14:15" x14ac:dyDescent="0.3">
      <c r="N5286" s="6">
        <v>36381</v>
      </c>
      <c r="O5286" s="9">
        <v>166.36262629999999</v>
      </c>
    </row>
    <row r="5287" spans="14:15" x14ac:dyDescent="0.3">
      <c r="N5287" s="6">
        <v>36381</v>
      </c>
      <c r="O5287" s="9">
        <v>166.36262629999999</v>
      </c>
    </row>
    <row r="5288" spans="14:15" x14ac:dyDescent="0.3">
      <c r="N5288" s="6">
        <v>36381</v>
      </c>
      <c r="O5288" s="9">
        <v>166.36262629999999</v>
      </c>
    </row>
    <row r="5289" spans="14:15" x14ac:dyDescent="0.3">
      <c r="N5289" s="6">
        <v>36381</v>
      </c>
      <c r="O5289" s="9">
        <v>166.36262629999999</v>
      </c>
    </row>
    <row r="5290" spans="14:15" x14ac:dyDescent="0.3">
      <c r="N5290" s="6">
        <v>36381</v>
      </c>
      <c r="O5290" s="9">
        <v>3064.5746949999998</v>
      </c>
    </row>
    <row r="5291" spans="14:15" x14ac:dyDescent="0.3">
      <c r="N5291" s="6">
        <v>36381</v>
      </c>
      <c r="O5291" s="9">
        <v>4071.50638049998</v>
      </c>
    </row>
    <row r="5292" spans="14:15" x14ac:dyDescent="0.3">
      <c r="N5292" s="6">
        <v>36381</v>
      </c>
      <c r="O5292" s="9">
        <v>4202.8452959999904</v>
      </c>
    </row>
    <row r="5293" spans="14:15" x14ac:dyDescent="0.3">
      <c r="N5293" s="6">
        <v>36381</v>
      </c>
      <c r="O5293" s="9">
        <v>4071.50638049998</v>
      </c>
    </row>
    <row r="5294" spans="14:15" x14ac:dyDescent="0.3">
      <c r="N5294" s="6">
        <v>36381</v>
      </c>
      <c r="O5294" s="9">
        <v>3677.48963399999</v>
      </c>
    </row>
    <row r="5295" spans="14:15" x14ac:dyDescent="0.3">
      <c r="N5295" s="6">
        <v>36381</v>
      </c>
      <c r="O5295" s="9">
        <v>3940.16746499999</v>
      </c>
    </row>
    <row r="5296" spans="14:15" x14ac:dyDescent="0.3">
      <c r="N5296" s="6">
        <v>36381</v>
      </c>
      <c r="O5296" s="9">
        <v>4027.7267419999998</v>
      </c>
    </row>
    <row r="5297" spans="14:15" x14ac:dyDescent="0.3">
      <c r="N5297" s="6">
        <v>36381</v>
      </c>
      <c r="O5297" s="9">
        <v>3852.6081879999902</v>
      </c>
    </row>
    <row r="5298" spans="14:15" x14ac:dyDescent="0.3">
      <c r="N5298" s="6">
        <v>36381</v>
      </c>
      <c r="O5298" s="9">
        <v>3502.3710799999999</v>
      </c>
    </row>
    <row r="5299" spans="14:15" x14ac:dyDescent="0.3">
      <c r="N5299" s="6">
        <v>36381</v>
      </c>
      <c r="O5299" s="9">
        <v>3502.3710799999999</v>
      </c>
    </row>
    <row r="5300" spans="14:15" x14ac:dyDescent="0.3">
      <c r="N5300" s="6">
        <v>36381</v>
      </c>
      <c r="O5300" s="9">
        <v>2101.4226479999902</v>
      </c>
    </row>
    <row r="5301" spans="14:15" x14ac:dyDescent="0.3">
      <c r="N5301" s="6">
        <v>36381</v>
      </c>
      <c r="O5301" s="9">
        <v>1576.066986</v>
      </c>
    </row>
    <row r="5302" spans="14:15" x14ac:dyDescent="0.3">
      <c r="N5302" s="6">
        <v>36381</v>
      </c>
      <c r="O5302" s="9">
        <v>1576.066986</v>
      </c>
    </row>
    <row r="5303" spans="14:15" x14ac:dyDescent="0.3">
      <c r="N5303" s="6">
        <v>36381</v>
      </c>
      <c r="O5303" s="9">
        <v>166.36262629999999</v>
      </c>
    </row>
    <row r="5304" spans="14:15" x14ac:dyDescent="0.3">
      <c r="N5304" s="6">
        <v>36381</v>
      </c>
      <c r="O5304" s="9">
        <v>166.36262629999999</v>
      </c>
    </row>
    <row r="5305" spans="14:15" x14ac:dyDescent="0.3">
      <c r="N5305" s="6">
        <v>36381</v>
      </c>
      <c r="O5305" s="9">
        <v>166.36262629999999</v>
      </c>
    </row>
    <row r="5306" spans="14:15" x14ac:dyDescent="0.3">
      <c r="N5306" s="6">
        <v>36382</v>
      </c>
      <c r="O5306" s="9">
        <v>166.36262629999999</v>
      </c>
    </row>
    <row r="5307" spans="14:15" x14ac:dyDescent="0.3">
      <c r="N5307" s="6">
        <v>36382</v>
      </c>
      <c r="O5307" s="9">
        <v>166.36262629999999</v>
      </c>
    </row>
    <row r="5308" spans="14:15" x14ac:dyDescent="0.3">
      <c r="N5308" s="6">
        <v>36382</v>
      </c>
      <c r="O5308" s="9">
        <v>166.36262629999999</v>
      </c>
    </row>
    <row r="5309" spans="14:15" x14ac:dyDescent="0.3">
      <c r="N5309" s="6">
        <v>36382</v>
      </c>
      <c r="O5309" s="9">
        <v>166.36262629999999</v>
      </c>
    </row>
    <row r="5310" spans="14:15" x14ac:dyDescent="0.3">
      <c r="N5310" s="6">
        <v>36382</v>
      </c>
      <c r="O5310" s="9">
        <v>166.36262629999999</v>
      </c>
    </row>
    <row r="5311" spans="14:15" x14ac:dyDescent="0.3">
      <c r="N5311" s="6">
        <v>36382</v>
      </c>
      <c r="O5311" s="9">
        <v>166.36262629999999</v>
      </c>
    </row>
    <row r="5312" spans="14:15" x14ac:dyDescent="0.3">
      <c r="N5312" s="6">
        <v>36382</v>
      </c>
      <c r="O5312" s="9">
        <v>166.36262629999999</v>
      </c>
    </row>
    <row r="5313" spans="14:15" x14ac:dyDescent="0.3">
      <c r="N5313" s="6">
        <v>36382</v>
      </c>
      <c r="O5313" s="9">
        <v>166.36262629999999</v>
      </c>
    </row>
    <row r="5314" spans="14:15" x14ac:dyDescent="0.3">
      <c r="N5314" s="6">
        <v>36382</v>
      </c>
      <c r="O5314" s="9">
        <v>3064.5746949999998</v>
      </c>
    </row>
    <row r="5315" spans="14:15" x14ac:dyDescent="0.3">
      <c r="N5315" s="6">
        <v>36382</v>
      </c>
      <c r="O5315" s="9">
        <v>4071.50638049998</v>
      </c>
    </row>
    <row r="5316" spans="14:15" x14ac:dyDescent="0.3">
      <c r="N5316" s="6">
        <v>36382</v>
      </c>
      <c r="O5316" s="9">
        <v>4202.8452959999904</v>
      </c>
    </row>
    <row r="5317" spans="14:15" x14ac:dyDescent="0.3">
      <c r="N5317" s="6">
        <v>36382</v>
      </c>
      <c r="O5317" s="9">
        <v>4071.50638049998</v>
      </c>
    </row>
    <row r="5318" spans="14:15" x14ac:dyDescent="0.3">
      <c r="N5318" s="6">
        <v>36382</v>
      </c>
      <c r="O5318" s="9">
        <v>3677.48963399999</v>
      </c>
    </row>
    <row r="5319" spans="14:15" x14ac:dyDescent="0.3">
      <c r="N5319" s="6">
        <v>36382</v>
      </c>
      <c r="O5319" s="9">
        <v>3940.16746499999</v>
      </c>
    </row>
    <row r="5320" spans="14:15" x14ac:dyDescent="0.3">
      <c r="N5320" s="6">
        <v>36382</v>
      </c>
      <c r="O5320" s="9">
        <v>4027.7267419999998</v>
      </c>
    </row>
    <row r="5321" spans="14:15" x14ac:dyDescent="0.3">
      <c r="N5321" s="6">
        <v>36382</v>
      </c>
      <c r="O5321" s="9">
        <v>3852.6081879999902</v>
      </c>
    </row>
    <row r="5322" spans="14:15" x14ac:dyDescent="0.3">
      <c r="N5322" s="6">
        <v>36382</v>
      </c>
      <c r="O5322" s="9">
        <v>3502.3710799999999</v>
      </c>
    </row>
    <row r="5323" spans="14:15" x14ac:dyDescent="0.3">
      <c r="N5323" s="6">
        <v>36382</v>
      </c>
      <c r="O5323" s="9">
        <v>3502.3710799999999</v>
      </c>
    </row>
    <row r="5324" spans="14:15" x14ac:dyDescent="0.3">
      <c r="N5324" s="6">
        <v>36382</v>
      </c>
      <c r="O5324" s="9">
        <v>2101.4226479999902</v>
      </c>
    </row>
    <row r="5325" spans="14:15" x14ac:dyDescent="0.3">
      <c r="N5325" s="6">
        <v>36382</v>
      </c>
      <c r="O5325" s="9">
        <v>1576.066986</v>
      </c>
    </row>
    <row r="5326" spans="14:15" x14ac:dyDescent="0.3">
      <c r="N5326" s="6">
        <v>36382</v>
      </c>
      <c r="O5326" s="9">
        <v>1576.066986</v>
      </c>
    </row>
    <row r="5327" spans="14:15" x14ac:dyDescent="0.3">
      <c r="N5327" s="6">
        <v>36382</v>
      </c>
      <c r="O5327" s="9">
        <v>166.36262629999999</v>
      </c>
    </row>
    <row r="5328" spans="14:15" x14ac:dyDescent="0.3">
      <c r="N5328" s="6">
        <v>36382</v>
      </c>
      <c r="O5328" s="9">
        <v>166.36262629999999</v>
      </c>
    </row>
    <row r="5329" spans="14:15" x14ac:dyDescent="0.3">
      <c r="N5329" s="6">
        <v>36382</v>
      </c>
      <c r="O5329" s="9">
        <v>166.36262629999999</v>
      </c>
    </row>
    <row r="5330" spans="14:15" x14ac:dyDescent="0.3">
      <c r="N5330" s="6">
        <v>36383</v>
      </c>
      <c r="O5330" s="9">
        <v>166.36262629999999</v>
      </c>
    </row>
    <row r="5331" spans="14:15" x14ac:dyDescent="0.3">
      <c r="N5331" s="6">
        <v>36383</v>
      </c>
      <c r="O5331" s="9">
        <v>166.36262629999999</v>
      </c>
    </row>
    <row r="5332" spans="14:15" x14ac:dyDescent="0.3">
      <c r="N5332" s="6">
        <v>36383</v>
      </c>
      <c r="O5332" s="9">
        <v>166.36262629999999</v>
      </c>
    </row>
    <row r="5333" spans="14:15" x14ac:dyDescent="0.3">
      <c r="N5333" s="6">
        <v>36383</v>
      </c>
      <c r="O5333" s="9">
        <v>166.36262629999999</v>
      </c>
    </row>
    <row r="5334" spans="14:15" x14ac:dyDescent="0.3">
      <c r="N5334" s="6">
        <v>36383</v>
      </c>
      <c r="O5334" s="9">
        <v>166.36262629999999</v>
      </c>
    </row>
    <row r="5335" spans="14:15" x14ac:dyDescent="0.3">
      <c r="N5335" s="6">
        <v>36383</v>
      </c>
      <c r="O5335" s="9">
        <v>166.36262629999999</v>
      </c>
    </row>
    <row r="5336" spans="14:15" x14ac:dyDescent="0.3">
      <c r="N5336" s="6">
        <v>36383</v>
      </c>
      <c r="O5336" s="9">
        <v>166.36262629999999</v>
      </c>
    </row>
    <row r="5337" spans="14:15" x14ac:dyDescent="0.3">
      <c r="N5337" s="6">
        <v>36383</v>
      </c>
      <c r="O5337" s="9">
        <v>166.36262629999999</v>
      </c>
    </row>
    <row r="5338" spans="14:15" x14ac:dyDescent="0.3">
      <c r="N5338" s="6">
        <v>36383</v>
      </c>
      <c r="O5338" s="9">
        <v>3064.5746949999998</v>
      </c>
    </row>
    <row r="5339" spans="14:15" x14ac:dyDescent="0.3">
      <c r="N5339" s="6">
        <v>36383</v>
      </c>
      <c r="O5339" s="9">
        <v>4071.50638049998</v>
      </c>
    </row>
    <row r="5340" spans="14:15" x14ac:dyDescent="0.3">
      <c r="N5340" s="6">
        <v>36383</v>
      </c>
      <c r="O5340" s="9">
        <v>4202.8452959999904</v>
      </c>
    </row>
    <row r="5341" spans="14:15" x14ac:dyDescent="0.3">
      <c r="N5341" s="6">
        <v>36383</v>
      </c>
      <c r="O5341" s="9">
        <v>4071.50638049998</v>
      </c>
    </row>
    <row r="5342" spans="14:15" x14ac:dyDescent="0.3">
      <c r="N5342" s="6">
        <v>36383</v>
      </c>
      <c r="O5342" s="9">
        <v>3677.48963399999</v>
      </c>
    </row>
    <row r="5343" spans="14:15" x14ac:dyDescent="0.3">
      <c r="N5343" s="6">
        <v>36383</v>
      </c>
      <c r="O5343" s="9">
        <v>3940.16746499999</v>
      </c>
    </row>
    <row r="5344" spans="14:15" x14ac:dyDescent="0.3">
      <c r="N5344" s="6">
        <v>36383</v>
      </c>
      <c r="O5344" s="9">
        <v>4027.7267419999998</v>
      </c>
    </row>
    <row r="5345" spans="14:15" x14ac:dyDescent="0.3">
      <c r="N5345" s="6">
        <v>36383</v>
      </c>
      <c r="O5345" s="9">
        <v>3852.6081879999902</v>
      </c>
    </row>
    <row r="5346" spans="14:15" x14ac:dyDescent="0.3">
      <c r="N5346" s="6">
        <v>36383</v>
      </c>
      <c r="O5346" s="9">
        <v>3502.3710799999999</v>
      </c>
    </row>
    <row r="5347" spans="14:15" x14ac:dyDescent="0.3">
      <c r="N5347" s="6">
        <v>36383</v>
      </c>
      <c r="O5347" s="9">
        <v>3502.3710799999999</v>
      </c>
    </row>
    <row r="5348" spans="14:15" x14ac:dyDescent="0.3">
      <c r="N5348" s="6">
        <v>36383</v>
      </c>
      <c r="O5348" s="9">
        <v>2101.4226479999902</v>
      </c>
    </row>
    <row r="5349" spans="14:15" x14ac:dyDescent="0.3">
      <c r="N5349" s="6">
        <v>36383</v>
      </c>
      <c r="O5349" s="9">
        <v>1576.066986</v>
      </c>
    </row>
    <row r="5350" spans="14:15" x14ac:dyDescent="0.3">
      <c r="N5350" s="6">
        <v>36383</v>
      </c>
      <c r="O5350" s="9">
        <v>1576.066986</v>
      </c>
    </row>
    <row r="5351" spans="14:15" x14ac:dyDescent="0.3">
      <c r="N5351" s="6">
        <v>36383</v>
      </c>
      <c r="O5351" s="9">
        <v>166.36262629999999</v>
      </c>
    </row>
    <row r="5352" spans="14:15" x14ac:dyDescent="0.3">
      <c r="N5352" s="6">
        <v>36383</v>
      </c>
      <c r="O5352" s="9">
        <v>166.36262629999999</v>
      </c>
    </row>
    <row r="5353" spans="14:15" x14ac:dyDescent="0.3">
      <c r="N5353" s="6">
        <v>36383</v>
      </c>
      <c r="O5353" s="9">
        <v>166.36262629999999</v>
      </c>
    </row>
    <row r="5354" spans="14:15" x14ac:dyDescent="0.3">
      <c r="N5354" s="6">
        <v>36384</v>
      </c>
      <c r="O5354" s="9">
        <v>166.36262629999999</v>
      </c>
    </row>
    <row r="5355" spans="14:15" x14ac:dyDescent="0.3">
      <c r="N5355" s="6">
        <v>36384</v>
      </c>
      <c r="O5355" s="9">
        <v>166.36262629999999</v>
      </c>
    </row>
    <row r="5356" spans="14:15" x14ac:dyDescent="0.3">
      <c r="N5356" s="6">
        <v>36384</v>
      </c>
      <c r="O5356" s="9">
        <v>166.36262629999999</v>
      </c>
    </row>
    <row r="5357" spans="14:15" x14ac:dyDescent="0.3">
      <c r="N5357" s="6">
        <v>36384</v>
      </c>
      <c r="O5357" s="9">
        <v>166.36262629999999</v>
      </c>
    </row>
    <row r="5358" spans="14:15" x14ac:dyDescent="0.3">
      <c r="N5358" s="6">
        <v>36384</v>
      </c>
      <c r="O5358" s="9">
        <v>166.36262629999999</v>
      </c>
    </row>
    <row r="5359" spans="14:15" x14ac:dyDescent="0.3">
      <c r="N5359" s="6">
        <v>36384</v>
      </c>
      <c r="O5359" s="9">
        <v>166.36262629999999</v>
      </c>
    </row>
    <row r="5360" spans="14:15" x14ac:dyDescent="0.3">
      <c r="N5360" s="6">
        <v>36384</v>
      </c>
      <c r="O5360" s="9">
        <v>166.36262629999999</v>
      </c>
    </row>
    <row r="5361" spans="14:15" x14ac:dyDescent="0.3">
      <c r="N5361" s="6">
        <v>36384</v>
      </c>
      <c r="O5361" s="9">
        <v>166.36262629999999</v>
      </c>
    </row>
    <row r="5362" spans="14:15" x14ac:dyDescent="0.3">
      <c r="N5362" s="6">
        <v>36384</v>
      </c>
      <c r="O5362" s="9">
        <v>166.36262629999999</v>
      </c>
    </row>
    <row r="5363" spans="14:15" x14ac:dyDescent="0.3">
      <c r="N5363" s="6">
        <v>36384</v>
      </c>
      <c r="O5363" s="9">
        <v>166.36262629999999</v>
      </c>
    </row>
    <row r="5364" spans="14:15" x14ac:dyDescent="0.3">
      <c r="N5364" s="6">
        <v>36384</v>
      </c>
      <c r="O5364" s="9">
        <v>166.36262629999999</v>
      </c>
    </row>
    <row r="5365" spans="14:15" x14ac:dyDescent="0.3">
      <c r="N5365" s="6">
        <v>36384</v>
      </c>
      <c r="O5365" s="9">
        <v>166.36262629999999</v>
      </c>
    </row>
    <row r="5366" spans="14:15" x14ac:dyDescent="0.3">
      <c r="N5366" s="6">
        <v>36384</v>
      </c>
      <c r="O5366" s="9">
        <v>166.36262629999999</v>
      </c>
    </row>
    <row r="5367" spans="14:15" x14ac:dyDescent="0.3">
      <c r="N5367" s="6">
        <v>36384</v>
      </c>
      <c r="O5367" s="9">
        <v>166.36262629999999</v>
      </c>
    </row>
    <row r="5368" spans="14:15" x14ac:dyDescent="0.3">
      <c r="N5368" s="6">
        <v>36384</v>
      </c>
      <c r="O5368" s="9">
        <v>166.36262629999999</v>
      </c>
    </row>
    <row r="5369" spans="14:15" x14ac:dyDescent="0.3">
      <c r="N5369" s="6">
        <v>36384</v>
      </c>
      <c r="O5369" s="9">
        <v>166.36262629999999</v>
      </c>
    </row>
    <row r="5370" spans="14:15" x14ac:dyDescent="0.3">
      <c r="N5370" s="6">
        <v>36384</v>
      </c>
      <c r="O5370" s="9">
        <v>166.36262629999999</v>
      </c>
    </row>
    <row r="5371" spans="14:15" x14ac:dyDescent="0.3">
      <c r="N5371" s="6">
        <v>36384</v>
      </c>
      <c r="O5371" s="9">
        <v>166.36262629999999</v>
      </c>
    </row>
    <row r="5372" spans="14:15" x14ac:dyDescent="0.3">
      <c r="N5372" s="6">
        <v>36384</v>
      </c>
      <c r="O5372" s="9">
        <v>166.36262629999999</v>
      </c>
    </row>
    <row r="5373" spans="14:15" x14ac:dyDescent="0.3">
      <c r="N5373" s="6">
        <v>36384</v>
      </c>
      <c r="O5373" s="9">
        <v>166.36262629999999</v>
      </c>
    </row>
    <row r="5374" spans="14:15" x14ac:dyDescent="0.3">
      <c r="N5374" s="6">
        <v>36384</v>
      </c>
      <c r="O5374" s="9">
        <v>166.36262629999999</v>
      </c>
    </row>
    <row r="5375" spans="14:15" x14ac:dyDescent="0.3">
      <c r="N5375" s="6">
        <v>36384</v>
      </c>
      <c r="O5375" s="9">
        <v>166.36262629999999</v>
      </c>
    </row>
    <row r="5376" spans="14:15" x14ac:dyDescent="0.3">
      <c r="N5376" s="6">
        <v>36384</v>
      </c>
      <c r="O5376" s="9">
        <v>166.36262629999999</v>
      </c>
    </row>
    <row r="5377" spans="14:15" x14ac:dyDescent="0.3">
      <c r="N5377" s="6">
        <v>36384</v>
      </c>
      <c r="O5377" s="9">
        <v>166.36262629999999</v>
      </c>
    </row>
    <row r="5378" spans="14:15" x14ac:dyDescent="0.3">
      <c r="N5378" s="6">
        <v>36385</v>
      </c>
      <c r="O5378" s="9">
        <v>166.36262629999999</v>
      </c>
    </row>
    <row r="5379" spans="14:15" x14ac:dyDescent="0.3">
      <c r="N5379" s="6">
        <v>36385</v>
      </c>
      <c r="O5379" s="9">
        <v>166.36262629999999</v>
      </c>
    </row>
    <row r="5380" spans="14:15" x14ac:dyDescent="0.3">
      <c r="N5380" s="6">
        <v>36385</v>
      </c>
      <c r="O5380" s="9">
        <v>166.36262629999999</v>
      </c>
    </row>
    <row r="5381" spans="14:15" x14ac:dyDescent="0.3">
      <c r="N5381" s="6">
        <v>36385</v>
      </c>
      <c r="O5381" s="9">
        <v>166.36262629999999</v>
      </c>
    </row>
    <row r="5382" spans="14:15" x14ac:dyDescent="0.3">
      <c r="N5382" s="6">
        <v>36385</v>
      </c>
      <c r="O5382" s="9">
        <v>166.36262629999999</v>
      </c>
    </row>
    <row r="5383" spans="14:15" x14ac:dyDescent="0.3">
      <c r="N5383" s="6">
        <v>36385</v>
      </c>
      <c r="O5383" s="9">
        <v>166.36262629999999</v>
      </c>
    </row>
    <row r="5384" spans="14:15" x14ac:dyDescent="0.3">
      <c r="N5384" s="6">
        <v>36385</v>
      </c>
      <c r="O5384" s="9">
        <v>166.36262629999999</v>
      </c>
    </row>
    <row r="5385" spans="14:15" x14ac:dyDescent="0.3">
      <c r="N5385" s="6">
        <v>36385</v>
      </c>
      <c r="O5385" s="9">
        <v>166.36262629999999</v>
      </c>
    </row>
    <row r="5386" spans="14:15" x14ac:dyDescent="0.3">
      <c r="N5386" s="6">
        <v>36385</v>
      </c>
      <c r="O5386" s="9">
        <v>166.36262629999999</v>
      </c>
    </row>
    <row r="5387" spans="14:15" x14ac:dyDescent="0.3">
      <c r="N5387" s="6">
        <v>36385</v>
      </c>
      <c r="O5387" s="9">
        <v>166.36262629999999</v>
      </c>
    </row>
    <row r="5388" spans="14:15" x14ac:dyDescent="0.3">
      <c r="N5388" s="6">
        <v>36385</v>
      </c>
      <c r="O5388" s="9">
        <v>166.36262629999999</v>
      </c>
    </row>
    <row r="5389" spans="14:15" x14ac:dyDescent="0.3">
      <c r="N5389" s="6">
        <v>36385</v>
      </c>
      <c r="O5389" s="9">
        <v>166.36262629999999</v>
      </c>
    </row>
    <row r="5390" spans="14:15" x14ac:dyDescent="0.3">
      <c r="N5390" s="6">
        <v>36385</v>
      </c>
      <c r="O5390" s="9">
        <v>166.36262629999999</v>
      </c>
    </row>
    <row r="5391" spans="14:15" x14ac:dyDescent="0.3">
      <c r="N5391" s="6">
        <v>36385</v>
      </c>
      <c r="O5391" s="9">
        <v>166.36262629999999</v>
      </c>
    </row>
    <row r="5392" spans="14:15" x14ac:dyDescent="0.3">
      <c r="N5392" s="6">
        <v>36385</v>
      </c>
      <c r="O5392" s="9">
        <v>166.36262629999999</v>
      </c>
    </row>
    <row r="5393" spans="14:15" x14ac:dyDescent="0.3">
      <c r="N5393" s="6">
        <v>36385</v>
      </c>
      <c r="O5393" s="9">
        <v>166.36262629999999</v>
      </c>
    </row>
    <row r="5394" spans="14:15" x14ac:dyDescent="0.3">
      <c r="N5394" s="6">
        <v>36385</v>
      </c>
      <c r="O5394" s="9">
        <v>166.36262629999999</v>
      </c>
    </row>
    <row r="5395" spans="14:15" x14ac:dyDescent="0.3">
      <c r="N5395" s="6">
        <v>36385</v>
      </c>
      <c r="O5395" s="9">
        <v>166.36262629999999</v>
      </c>
    </row>
    <row r="5396" spans="14:15" x14ac:dyDescent="0.3">
      <c r="N5396" s="6">
        <v>36385</v>
      </c>
      <c r="O5396" s="9">
        <v>166.36262629999999</v>
      </c>
    </row>
    <row r="5397" spans="14:15" x14ac:dyDescent="0.3">
      <c r="N5397" s="6">
        <v>36385</v>
      </c>
      <c r="O5397" s="9">
        <v>166.36262629999999</v>
      </c>
    </row>
    <row r="5398" spans="14:15" x14ac:dyDescent="0.3">
      <c r="N5398" s="6">
        <v>36385</v>
      </c>
      <c r="O5398" s="9">
        <v>166.36262629999999</v>
      </c>
    </row>
    <row r="5399" spans="14:15" x14ac:dyDescent="0.3">
      <c r="N5399" s="6">
        <v>36385</v>
      </c>
      <c r="O5399" s="9">
        <v>166.36262629999999</v>
      </c>
    </row>
    <row r="5400" spans="14:15" x14ac:dyDescent="0.3">
      <c r="N5400" s="6">
        <v>36385</v>
      </c>
      <c r="O5400" s="9">
        <v>166.36262629999999</v>
      </c>
    </row>
    <row r="5401" spans="14:15" x14ac:dyDescent="0.3">
      <c r="N5401" s="6">
        <v>36385</v>
      </c>
      <c r="O5401" s="9">
        <v>166.36262629999999</v>
      </c>
    </row>
    <row r="5402" spans="14:15" x14ac:dyDescent="0.3">
      <c r="N5402" s="6">
        <v>36386</v>
      </c>
      <c r="O5402" s="9">
        <v>166.36262629999999</v>
      </c>
    </row>
    <row r="5403" spans="14:15" x14ac:dyDescent="0.3">
      <c r="N5403" s="6">
        <v>36386</v>
      </c>
      <c r="O5403" s="9">
        <v>166.36262629999999</v>
      </c>
    </row>
    <row r="5404" spans="14:15" x14ac:dyDescent="0.3">
      <c r="N5404" s="6">
        <v>36386</v>
      </c>
      <c r="O5404" s="9">
        <v>166.36262629999999</v>
      </c>
    </row>
    <row r="5405" spans="14:15" x14ac:dyDescent="0.3">
      <c r="N5405" s="6">
        <v>36386</v>
      </c>
      <c r="O5405" s="9">
        <v>166.36262629999999</v>
      </c>
    </row>
    <row r="5406" spans="14:15" x14ac:dyDescent="0.3">
      <c r="N5406" s="6">
        <v>36386</v>
      </c>
      <c r="O5406" s="9">
        <v>166.36262629999999</v>
      </c>
    </row>
    <row r="5407" spans="14:15" x14ac:dyDescent="0.3">
      <c r="N5407" s="6">
        <v>36386</v>
      </c>
      <c r="O5407" s="9">
        <v>166.36262629999999</v>
      </c>
    </row>
    <row r="5408" spans="14:15" x14ac:dyDescent="0.3">
      <c r="N5408" s="6">
        <v>36386</v>
      </c>
      <c r="O5408" s="9">
        <v>166.36262629999999</v>
      </c>
    </row>
    <row r="5409" spans="14:15" x14ac:dyDescent="0.3">
      <c r="N5409" s="6">
        <v>36386</v>
      </c>
      <c r="O5409" s="9">
        <v>166.36262629999999</v>
      </c>
    </row>
    <row r="5410" spans="14:15" x14ac:dyDescent="0.3">
      <c r="N5410" s="6">
        <v>36386</v>
      </c>
      <c r="O5410" s="9">
        <v>3064.5746949999998</v>
      </c>
    </row>
    <row r="5411" spans="14:15" x14ac:dyDescent="0.3">
      <c r="N5411" s="6">
        <v>36386</v>
      </c>
      <c r="O5411" s="9">
        <v>4071.50638049998</v>
      </c>
    </row>
    <row r="5412" spans="14:15" x14ac:dyDescent="0.3">
      <c r="N5412" s="6">
        <v>36386</v>
      </c>
      <c r="O5412" s="9">
        <v>4202.8452959999904</v>
      </c>
    </row>
    <row r="5413" spans="14:15" x14ac:dyDescent="0.3">
      <c r="N5413" s="6">
        <v>36386</v>
      </c>
      <c r="O5413" s="9">
        <v>4071.50638049998</v>
      </c>
    </row>
    <row r="5414" spans="14:15" x14ac:dyDescent="0.3">
      <c r="N5414" s="6">
        <v>36386</v>
      </c>
      <c r="O5414" s="9">
        <v>3677.48963399999</v>
      </c>
    </row>
    <row r="5415" spans="14:15" x14ac:dyDescent="0.3">
      <c r="N5415" s="6">
        <v>36386</v>
      </c>
      <c r="O5415" s="9">
        <v>3940.16746499999</v>
      </c>
    </row>
    <row r="5416" spans="14:15" x14ac:dyDescent="0.3">
      <c r="N5416" s="6">
        <v>36386</v>
      </c>
      <c r="O5416" s="9">
        <v>4027.7267419999998</v>
      </c>
    </row>
    <row r="5417" spans="14:15" x14ac:dyDescent="0.3">
      <c r="N5417" s="6">
        <v>36386</v>
      </c>
      <c r="O5417" s="9">
        <v>3852.6081879999902</v>
      </c>
    </row>
    <row r="5418" spans="14:15" x14ac:dyDescent="0.3">
      <c r="N5418" s="6">
        <v>36386</v>
      </c>
      <c r="O5418" s="9">
        <v>3502.3710799999999</v>
      </c>
    </row>
    <row r="5419" spans="14:15" x14ac:dyDescent="0.3">
      <c r="N5419" s="6">
        <v>36386</v>
      </c>
      <c r="O5419" s="9">
        <v>3502.3710799999999</v>
      </c>
    </row>
    <row r="5420" spans="14:15" x14ac:dyDescent="0.3">
      <c r="N5420" s="6">
        <v>36386</v>
      </c>
      <c r="O5420" s="9">
        <v>2101.4226479999902</v>
      </c>
    </row>
    <row r="5421" spans="14:15" x14ac:dyDescent="0.3">
      <c r="N5421" s="6">
        <v>36386</v>
      </c>
      <c r="O5421" s="9">
        <v>1576.066986</v>
      </c>
    </row>
    <row r="5422" spans="14:15" x14ac:dyDescent="0.3">
      <c r="N5422" s="6">
        <v>36386</v>
      </c>
      <c r="O5422" s="9">
        <v>1576.066986</v>
      </c>
    </row>
    <row r="5423" spans="14:15" x14ac:dyDescent="0.3">
      <c r="N5423" s="6">
        <v>36386</v>
      </c>
      <c r="O5423" s="9">
        <v>166.36262629999999</v>
      </c>
    </row>
    <row r="5424" spans="14:15" x14ac:dyDescent="0.3">
      <c r="N5424" s="6">
        <v>36386</v>
      </c>
      <c r="O5424" s="9">
        <v>166.36262629999999</v>
      </c>
    </row>
    <row r="5425" spans="14:15" x14ac:dyDescent="0.3">
      <c r="N5425" s="6">
        <v>36386</v>
      </c>
      <c r="O5425" s="9">
        <v>166.36262629999999</v>
      </c>
    </row>
    <row r="5426" spans="14:15" x14ac:dyDescent="0.3">
      <c r="N5426" s="6">
        <v>36387</v>
      </c>
      <c r="O5426" s="9">
        <v>166.36262629999999</v>
      </c>
    </row>
    <row r="5427" spans="14:15" x14ac:dyDescent="0.3">
      <c r="N5427" s="6">
        <v>36387</v>
      </c>
      <c r="O5427" s="9">
        <v>166.36262629999999</v>
      </c>
    </row>
    <row r="5428" spans="14:15" x14ac:dyDescent="0.3">
      <c r="N5428" s="6">
        <v>36387</v>
      </c>
      <c r="O5428" s="9">
        <v>166.36262629999999</v>
      </c>
    </row>
    <row r="5429" spans="14:15" x14ac:dyDescent="0.3">
      <c r="N5429" s="6">
        <v>36387</v>
      </c>
      <c r="O5429" s="9">
        <v>166.36262629999999</v>
      </c>
    </row>
    <row r="5430" spans="14:15" x14ac:dyDescent="0.3">
      <c r="N5430" s="6">
        <v>36387</v>
      </c>
      <c r="O5430" s="9">
        <v>166.36262629999999</v>
      </c>
    </row>
    <row r="5431" spans="14:15" x14ac:dyDescent="0.3">
      <c r="N5431" s="6">
        <v>36387</v>
      </c>
      <c r="O5431" s="9">
        <v>166.36262629999999</v>
      </c>
    </row>
    <row r="5432" spans="14:15" x14ac:dyDescent="0.3">
      <c r="N5432" s="6">
        <v>36387</v>
      </c>
      <c r="O5432" s="9">
        <v>166.36262629999999</v>
      </c>
    </row>
    <row r="5433" spans="14:15" x14ac:dyDescent="0.3">
      <c r="N5433" s="6">
        <v>36387</v>
      </c>
      <c r="O5433" s="9">
        <v>166.36262629999999</v>
      </c>
    </row>
    <row r="5434" spans="14:15" x14ac:dyDescent="0.3">
      <c r="N5434" s="6">
        <v>36387</v>
      </c>
      <c r="O5434" s="9">
        <v>3064.5746949999998</v>
      </c>
    </row>
    <row r="5435" spans="14:15" x14ac:dyDescent="0.3">
      <c r="N5435" s="6">
        <v>36387</v>
      </c>
      <c r="O5435" s="9">
        <v>4071.50638049998</v>
      </c>
    </row>
    <row r="5436" spans="14:15" x14ac:dyDescent="0.3">
      <c r="N5436" s="6">
        <v>36387</v>
      </c>
      <c r="O5436" s="9">
        <v>4202.8452959999904</v>
      </c>
    </row>
    <row r="5437" spans="14:15" x14ac:dyDescent="0.3">
      <c r="N5437" s="6">
        <v>36387</v>
      </c>
      <c r="O5437" s="9">
        <v>4071.50638049998</v>
      </c>
    </row>
    <row r="5438" spans="14:15" x14ac:dyDescent="0.3">
      <c r="N5438" s="6">
        <v>36387</v>
      </c>
      <c r="O5438" s="9">
        <v>3677.48963399999</v>
      </c>
    </row>
    <row r="5439" spans="14:15" x14ac:dyDescent="0.3">
      <c r="N5439" s="6">
        <v>36387</v>
      </c>
      <c r="O5439" s="9">
        <v>3940.16746499999</v>
      </c>
    </row>
    <row r="5440" spans="14:15" x14ac:dyDescent="0.3">
      <c r="N5440" s="6">
        <v>36387</v>
      </c>
      <c r="O5440" s="9">
        <v>4027.7267419999998</v>
      </c>
    </row>
    <row r="5441" spans="14:15" x14ac:dyDescent="0.3">
      <c r="N5441" s="6">
        <v>36387</v>
      </c>
      <c r="O5441" s="9">
        <v>3852.6081879999902</v>
      </c>
    </row>
    <row r="5442" spans="14:15" x14ac:dyDescent="0.3">
      <c r="N5442" s="6">
        <v>36387</v>
      </c>
      <c r="O5442" s="9">
        <v>3502.3710799999999</v>
      </c>
    </row>
    <row r="5443" spans="14:15" x14ac:dyDescent="0.3">
      <c r="N5443" s="6">
        <v>36387</v>
      </c>
      <c r="O5443" s="9">
        <v>3502.3710799999999</v>
      </c>
    </row>
    <row r="5444" spans="14:15" x14ac:dyDescent="0.3">
      <c r="N5444" s="6">
        <v>36387</v>
      </c>
      <c r="O5444" s="9">
        <v>2101.4226479999902</v>
      </c>
    </row>
    <row r="5445" spans="14:15" x14ac:dyDescent="0.3">
      <c r="N5445" s="6">
        <v>36387</v>
      </c>
      <c r="O5445" s="9">
        <v>1576.066986</v>
      </c>
    </row>
    <row r="5446" spans="14:15" x14ac:dyDescent="0.3">
      <c r="N5446" s="6">
        <v>36387</v>
      </c>
      <c r="O5446" s="9">
        <v>1576.066986</v>
      </c>
    </row>
    <row r="5447" spans="14:15" x14ac:dyDescent="0.3">
      <c r="N5447" s="6">
        <v>36387</v>
      </c>
      <c r="O5447" s="9">
        <v>166.36262629999999</v>
      </c>
    </row>
    <row r="5448" spans="14:15" x14ac:dyDescent="0.3">
      <c r="N5448" s="6">
        <v>36387</v>
      </c>
      <c r="O5448" s="9">
        <v>166.36262629999999</v>
      </c>
    </row>
    <row r="5449" spans="14:15" x14ac:dyDescent="0.3">
      <c r="N5449" s="6">
        <v>36387</v>
      </c>
      <c r="O5449" s="9">
        <v>166.36262629999999</v>
      </c>
    </row>
    <row r="5450" spans="14:15" x14ac:dyDescent="0.3">
      <c r="N5450" s="6">
        <v>36388</v>
      </c>
      <c r="O5450" s="9">
        <v>166.36262629999999</v>
      </c>
    </row>
    <row r="5451" spans="14:15" x14ac:dyDescent="0.3">
      <c r="N5451" s="6">
        <v>36388</v>
      </c>
      <c r="O5451" s="9">
        <v>166.36262629999999</v>
      </c>
    </row>
    <row r="5452" spans="14:15" x14ac:dyDescent="0.3">
      <c r="N5452" s="6">
        <v>36388</v>
      </c>
      <c r="O5452" s="9">
        <v>166.36262629999999</v>
      </c>
    </row>
    <row r="5453" spans="14:15" x14ac:dyDescent="0.3">
      <c r="N5453" s="6">
        <v>36388</v>
      </c>
      <c r="O5453" s="9">
        <v>166.36262629999999</v>
      </c>
    </row>
    <row r="5454" spans="14:15" x14ac:dyDescent="0.3">
      <c r="N5454" s="6">
        <v>36388</v>
      </c>
      <c r="O5454" s="9">
        <v>166.36262629999999</v>
      </c>
    </row>
    <row r="5455" spans="14:15" x14ac:dyDescent="0.3">
      <c r="N5455" s="6">
        <v>36388</v>
      </c>
      <c r="O5455" s="9">
        <v>166.36262629999999</v>
      </c>
    </row>
    <row r="5456" spans="14:15" x14ac:dyDescent="0.3">
      <c r="N5456" s="6">
        <v>36388</v>
      </c>
      <c r="O5456" s="9">
        <v>166.36262629999999</v>
      </c>
    </row>
    <row r="5457" spans="14:15" x14ac:dyDescent="0.3">
      <c r="N5457" s="6">
        <v>36388</v>
      </c>
      <c r="O5457" s="9">
        <v>166.36262629999999</v>
      </c>
    </row>
    <row r="5458" spans="14:15" x14ac:dyDescent="0.3">
      <c r="N5458" s="6">
        <v>36388</v>
      </c>
      <c r="O5458" s="9">
        <v>3064.5746949999998</v>
      </c>
    </row>
    <row r="5459" spans="14:15" x14ac:dyDescent="0.3">
      <c r="N5459" s="6">
        <v>36388</v>
      </c>
      <c r="O5459" s="9">
        <v>4071.50638049998</v>
      </c>
    </row>
    <row r="5460" spans="14:15" x14ac:dyDescent="0.3">
      <c r="N5460" s="6">
        <v>36388</v>
      </c>
      <c r="O5460" s="9">
        <v>4202.8452959999904</v>
      </c>
    </row>
    <row r="5461" spans="14:15" x14ac:dyDescent="0.3">
      <c r="N5461" s="6">
        <v>36388</v>
      </c>
      <c r="O5461" s="9">
        <v>4071.50638049998</v>
      </c>
    </row>
    <row r="5462" spans="14:15" x14ac:dyDescent="0.3">
      <c r="N5462" s="6">
        <v>36388</v>
      </c>
      <c r="O5462" s="9">
        <v>3677.48963399999</v>
      </c>
    </row>
    <row r="5463" spans="14:15" x14ac:dyDescent="0.3">
      <c r="N5463" s="6">
        <v>36388</v>
      </c>
      <c r="O5463" s="9">
        <v>3940.16746499999</v>
      </c>
    </row>
    <row r="5464" spans="14:15" x14ac:dyDescent="0.3">
      <c r="N5464" s="6">
        <v>36388</v>
      </c>
      <c r="O5464" s="9">
        <v>4027.7267419999998</v>
      </c>
    </row>
    <row r="5465" spans="14:15" x14ac:dyDescent="0.3">
      <c r="N5465" s="6">
        <v>36388</v>
      </c>
      <c r="O5465" s="9">
        <v>3852.6081879999902</v>
      </c>
    </row>
    <row r="5466" spans="14:15" x14ac:dyDescent="0.3">
      <c r="N5466" s="6">
        <v>36388</v>
      </c>
      <c r="O5466" s="9">
        <v>3502.3710799999999</v>
      </c>
    </row>
    <row r="5467" spans="14:15" x14ac:dyDescent="0.3">
      <c r="N5467" s="6">
        <v>36388</v>
      </c>
      <c r="O5467" s="9">
        <v>3502.3710799999999</v>
      </c>
    </row>
    <row r="5468" spans="14:15" x14ac:dyDescent="0.3">
      <c r="N5468" s="6">
        <v>36388</v>
      </c>
      <c r="O5468" s="9">
        <v>2101.4226479999902</v>
      </c>
    </row>
    <row r="5469" spans="14:15" x14ac:dyDescent="0.3">
      <c r="N5469" s="6">
        <v>36388</v>
      </c>
      <c r="O5469" s="9">
        <v>1576.066986</v>
      </c>
    </row>
    <row r="5470" spans="14:15" x14ac:dyDescent="0.3">
      <c r="N5470" s="6">
        <v>36388</v>
      </c>
      <c r="O5470" s="9">
        <v>1576.066986</v>
      </c>
    </row>
    <row r="5471" spans="14:15" x14ac:dyDescent="0.3">
      <c r="N5471" s="6">
        <v>36388</v>
      </c>
      <c r="O5471" s="9">
        <v>166.36262629999999</v>
      </c>
    </row>
    <row r="5472" spans="14:15" x14ac:dyDescent="0.3">
      <c r="N5472" s="6">
        <v>36388</v>
      </c>
      <c r="O5472" s="9">
        <v>166.36262629999999</v>
      </c>
    </row>
    <row r="5473" spans="14:15" x14ac:dyDescent="0.3">
      <c r="N5473" s="6">
        <v>36388</v>
      </c>
      <c r="O5473" s="9">
        <v>166.36262629999999</v>
      </c>
    </row>
    <row r="5474" spans="14:15" x14ac:dyDescent="0.3">
      <c r="N5474" s="6">
        <v>36389</v>
      </c>
      <c r="O5474" s="9">
        <v>166.36262629999999</v>
      </c>
    </row>
    <row r="5475" spans="14:15" x14ac:dyDescent="0.3">
      <c r="N5475" s="6">
        <v>36389</v>
      </c>
      <c r="O5475" s="9">
        <v>166.36262629999999</v>
      </c>
    </row>
    <row r="5476" spans="14:15" x14ac:dyDescent="0.3">
      <c r="N5476" s="6">
        <v>36389</v>
      </c>
      <c r="O5476" s="9">
        <v>166.36262629999999</v>
      </c>
    </row>
    <row r="5477" spans="14:15" x14ac:dyDescent="0.3">
      <c r="N5477" s="6">
        <v>36389</v>
      </c>
      <c r="O5477" s="9">
        <v>166.36262629999999</v>
      </c>
    </row>
    <row r="5478" spans="14:15" x14ac:dyDescent="0.3">
      <c r="N5478" s="6">
        <v>36389</v>
      </c>
      <c r="O5478" s="9">
        <v>166.36262629999999</v>
      </c>
    </row>
    <row r="5479" spans="14:15" x14ac:dyDescent="0.3">
      <c r="N5479" s="6">
        <v>36389</v>
      </c>
      <c r="O5479" s="9">
        <v>166.36262629999999</v>
      </c>
    </row>
    <row r="5480" spans="14:15" x14ac:dyDescent="0.3">
      <c r="N5480" s="6">
        <v>36389</v>
      </c>
      <c r="O5480" s="9">
        <v>166.36262629999999</v>
      </c>
    </row>
    <row r="5481" spans="14:15" x14ac:dyDescent="0.3">
      <c r="N5481" s="6">
        <v>36389</v>
      </c>
      <c r="O5481" s="9">
        <v>166.36262629999999</v>
      </c>
    </row>
    <row r="5482" spans="14:15" x14ac:dyDescent="0.3">
      <c r="N5482" s="6">
        <v>36389</v>
      </c>
      <c r="O5482" s="9">
        <v>3064.5746949999998</v>
      </c>
    </row>
    <row r="5483" spans="14:15" x14ac:dyDescent="0.3">
      <c r="N5483" s="6">
        <v>36389</v>
      </c>
      <c r="O5483" s="9">
        <v>4071.50638049998</v>
      </c>
    </row>
    <row r="5484" spans="14:15" x14ac:dyDescent="0.3">
      <c r="N5484" s="6">
        <v>36389</v>
      </c>
      <c r="O5484" s="9">
        <v>4202.8452959999904</v>
      </c>
    </row>
    <row r="5485" spans="14:15" x14ac:dyDescent="0.3">
      <c r="N5485" s="6">
        <v>36389</v>
      </c>
      <c r="O5485" s="9">
        <v>4071.50638049998</v>
      </c>
    </row>
    <row r="5486" spans="14:15" x14ac:dyDescent="0.3">
      <c r="N5486" s="6">
        <v>36389</v>
      </c>
      <c r="O5486" s="9">
        <v>3677.48963399999</v>
      </c>
    </row>
    <row r="5487" spans="14:15" x14ac:dyDescent="0.3">
      <c r="N5487" s="6">
        <v>36389</v>
      </c>
      <c r="O5487" s="9">
        <v>3940.16746499999</v>
      </c>
    </row>
    <row r="5488" spans="14:15" x14ac:dyDescent="0.3">
      <c r="N5488" s="6">
        <v>36389</v>
      </c>
      <c r="O5488" s="9">
        <v>4027.7267419999998</v>
      </c>
    </row>
    <row r="5489" spans="14:15" x14ac:dyDescent="0.3">
      <c r="N5489" s="6">
        <v>36389</v>
      </c>
      <c r="O5489" s="9">
        <v>3852.6081879999902</v>
      </c>
    </row>
    <row r="5490" spans="14:15" x14ac:dyDescent="0.3">
      <c r="N5490" s="6">
        <v>36389</v>
      </c>
      <c r="O5490" s="9">
        <v>3502.3710799999999</v>
      </c>
    </row>
    <row r="5491" spans="14:15" x14ac:dyDescent="0.3">
      <c r="N5491" s="6">
        <v>36389</v>
      </c>
      <c r="O5491" s="9">
        <v>3502.3710799999999</v>
      </c>
    </row>
    <row r="5492" spans="14:15" x14ac:dyDescent="0.3">
      <c r="N5492" s="6">
        <v>36389</v>
      </c>
      <c r="O5492" s="9">
        <v>2101.4226479999902</v>
      </c>
    </row>
    <row r="5493" spans="14:15" x14ac:dyDescent="0.3">
      <c r="N5493" s="6">
        <v>36389</v>
      </c>
      <c r="O5493" s="9">
        <v>1576.066986</v>
      </c>
    </row>
    <row r="5494" spans="14:15" x14ac:dyDescent="0.3">
      <c r="N5494" s="6">
        <v>36389</v>
      </c>
      <c r="O5494" s="9">
        <v>1576.066986</v>
      </c>
    </row>
    <row r="5495" spans="14:15" x14ac:dyDescent="0.3">
      <c r="N5495" s="6">
        <v>36389</v>
      </c>
      <c r="O5495" s="9">
        <v>166.36262629999999</v>
      </c>
    </row>
    <row r="5496" spans="14:15" x14ac:dyDescent="0.3">
      <c r="N5496" s="6">
        <v>36389</v>
      </c>
      <c r="O5496" s="9">
        <v>166.36262629999999</v>
      </c>
    </row>
    <row r="5497" spans="14:15" x14ac:dyDescent="0.3">
      <c r="N5497" s="6">
        <v>36389</v>
      </c>
      <c r="O5497" s="9">
        <v>166.36262629999999</v>
      </c>
    </row>
    <row r="5498" spans="14:15" x14ac:dyDescent="0.3">
      <c r="N5498" s="6">
        <v>36390</v>
      </c>
      <c r="O5498" s="9">
        <v>166.36262629999999</v>
      </c>
    </row>
    <row r="5499" spans="14:15" x14ac:dyDescent="0.3">
      <c r="N5499" s="6">
        <v>36390</v>
      </c>
      <c r="O5499" s="9">
        <v>166.36262629999999</v>
      </c>
    </row>
    <row r="5500" spans="14:15" x14ac:dyDescent="0.3">
      <c r="N5500" s="6">
        <v>36390</v>
      </c>
      <c r="O5500" s="9">
        <v>166.36262629999999</v>
      </c>
    </row>
    <row r="5501" spans="14:15" x14ac:dyDescent="0.3">
      <c r="N5501" s="6">
        <v>36390</v>
      </c>
      <c r="O5501" s="9">
        <v>166.36262629999999</v>
      </c>
    </row>
    <row r="5502" spans="14:15" x14ac:dyDescent="0.3">
      <c r="N5502" s="6">
        <v>36390</v>
      </c>
      <c r="O5502" s="9">
        <v>166.36262629999999</v>
      </c>
    </row>
    <row r="5503" spans="14:15" x14ac:dyDescent="0.3">
      <c r="N5503" s="6">
        <v>36390</v>
      </c>
      <c r="O5503" s="9">
        <v>166.36262629999999</v>
      </c>
    </row>
    <row r="5504" spans="14:15" x14ac:dyDescent="0.3">
      <c r="N5504" s="6">
        <v>36390</v>
      </c>
      <c r="O5504" s="9">
        <v>166.36262629999999</v>
      </c>
    </row>
    <row r="5505" spans="14:15" x14ac:dyDescent="0.3">
      <c r="N5505" s="6">
        <v>36390</v>
      </c>
      <c r="O5505" s="9">
        <v>166.36262629999999</v>
      </c>
    </row>
    <row r="5506" spans="14:15" x14ac:dyDescent="0.3">
      <c r="N5506" s="6">
        <v>36390</v>
      </c>
      <c r="O5506" s="9">
        <v>3064.5746949999998</v>
      </c>
    </row>
    <row r="5507" spans="14:15" x14ac:dyDescent="0.3">
      <c r="N5507" s="6">
        <v>36390</v>
      </c>
      <c r="O5507" s="9">
        <v>4071.50638049998</v>
      </c>
    </row>
    <row r="5508" spans="14:15" x14ac:dyDescent="0.3">
      <c r="N5508" s="6">
        <v>36390</v>
      </c>
      <c r="O5508" s="9">
        <v>4202.8452959999904</v>
      </c>
    </row>
    <row r="5509" spans="14:15" x14ac:dyDescent="0.3">
      <c r="N5509" s="6">
        <v>36390</v>
      </c>
      <c r="O5509" s="9">
        <v>4071.50638049998</v>
      </c>
    </row>
    <row r="5510" spans="14:15" x14ac:dyDescent="0.3">
      <c r="N5510" s="6">
        <v>36390</v>
      </c>
      <c r="O5510" s="9">
        <v>3677.48963399999</v>
      </c>
    </row>
    <row r="5511" spans="14:15" x14ac:dyDescent="0.3">
      <c r="N5511" s="6">
        <v>36390</v>
      </c>
      <c r="O5511" s="9">
        <v>3940.16746499999</v>
      </c>
    </row>
    <row r="5512" spans="14:15" x14ac:dyDescent="0.3">
      <c r="N5512" s="6">
        <v>36390</v>
      </c>
      <c r="O5512" s="9">
        <v>4027.7267419999998</v>
      </c>
    </row>
    <row r="5513" spans="14:15" x14ac:dyDescent="0.3">
      <c r="N5513" s="6">
        <v>36390</v>
      </c>
      <c r="O5513" s="9">
        <v>3852.6081879999902</v>
      </c>
    </row>
    <row r="5514" spans="14:15" x14ac:dyDescent="0.3">
      <c r="N5514" s="6">
        <v>36390</v>
      </c>
      <c r="O5514" s="9">
        <v>3502.3710799999999</v>
      </c>
    </row>
    <row r="5515" spans="14:15" x14ac:dyDescent="0.3">
      <c r="N5515" s="6">
        <v>36390</v>
      </c>
      <c r="O5515" s="9">
        <v>3502.3710799999999</v>
      </c>
    </row>
    <row r="5516" spans="14:15" x14ac:dyDescent="0.3">
      <c r="N5516" s="6">
        <v>36390</v>
      </c>
      <c r="O5516" s="9">
        <v>2101.4226479999902</v>
      </c>
    </row>
    <row r="5517" spans="14:15" x14ac:dyDescent="0.3">
      <c r="N5517" s="6">
        <v>36390</v>
      </c>
      <c r="O5517" s="9">
        <v>1576.066986</v>
      </c>
    </row>
    <row r="5518" spans="14:15" x14ac:dyDescent="0.3">
      <c r="N5518" s="6">
        <v>36390</v>
      </c>
      <c r="O5518" s="9">
        <v>1576.066986</v>
      </c>
    </row>
    <row r="5519" spans="14:15" x14ac:dyDescent="0.3">
      <c r="N5519" s="6">
        <v>36390</v>
      </c>
      <c r="O5519" s="9">
        <v>166.36262629999999</v>
      </c>
    </row>
    <row r="5520" spans="14:15" x14ac:dyDescent="0.3">
      <c r="N5520" s="6">
        <v>36390</v>
      </c>
      <c r="O5520" s="9">
        <v>166.36262629999999</v>
      </c>
    </row>
    <row r="5521" spans="14:15" x14ac:dyDescent="0.3">
      <c r="N5521" s="6">
        <v>36390</v>
      </c>
      <c r="O5521" s="9">
        <v>166.36262629999999</v>
      </c>
    </row>
    <row r="5522" spans="14:15" x14ac:dyDescent="0.3">
      <c r="N5522" s="6">
        <v>36391</v>
      </c>
      <c r="O5522" s="9">
        <v>166.36262629999999</v>
      </c>
    </row>
    <row r="5523" spans="14:15" x14ac:dyDescent="0.3">
      <c r="N5523" s="6">
        <v>36391</v>
      </c>
      <c r="O5523" s="9">
        <v>166.36262629999999</v>
      </c>
    </row>
    <row r="5524" spans="14:15" x14ac:dyDescent="0.3">
      <c r="N5524" s="6">
        <v>36391</v>
      </c>
      <c r="O5524" s="9">
        <v>166.36262629999999</v>
      </c>
    </row>
    <row r="5525" spans="14:15" x14ac:dyDescent="0.3">
      <c r="N5525" s="6">
        <v>36391</v>
      </c>
      <c r="O5525" s="9">
        <v>166.36262629999999</v>
      </c>
    </row>
    <row r="5526" spans="14:15" x14ac:dyDescent="0.3">
      <c r="N5526" s="6">
        <v>36391</v>
      </c>
      <c r="O5526" s="9">
        <v>166.36262629999999</v>
      </c>
    </row>
    <row r="5527" spans="14:15" x14ac:dyDescent="0.3">
      <c r="N5527" s="6">
        <v>36391</v>
      </c>
      <c r="O5527" s="9">
        <v>166.36262629999999</v>
      </c>
    </row>
    <row r="5528" spans="14:15" x14ac:dyDescent="0.3">
      <c r="N5528" s="6">
        <v>36391</v>
      </c>
      <c r="O5528" s="9">
        <v>166.36262629999999</v>
      </c>
    </row>
    <row r="5529" spans="14:15" x14ac:dyDescent="0.3">
      <c r="N5529" s="6">
        <v>36391</v>
      </c>
      <c r="O5529" s="9">
        <v>166.36262629999999</v>
      </c>
    </row>
    <row r="5530" spans="14:15" x14ac:dyDescent="0.3">
      <c r="N5530" s="6">
        <v>36391</v>
      </c>
      <c r="O5530" s="9">
        <v>166.36262629999999</v>
      </c>
    </row>
    <row r="5531" spans="14:15" x14ac:dyDescent="0.3">
      <c r="N5531" s="6">
        <v>36391</v>
      </c>
      <c r="O5531" s="9">
        <v>166.36262629999999</v>
      </c>
    </row>
    <row r="5532" spans="14:15" x14ac:dyDescent="0.3">
      <c r="N5532" s="6">
        <v>36391</v>
      </c>
      <c r="O5532" s="9">
        <v>166.36262629999999</v>
      </c>
    </row>
    <row r="5533" spans="14:15" x14ac:dyDescent="0.3">
      <c r="N5533" s="6">
        <v>36391</v>
      </c>
      <c r="O5533" s="9">
        <v>166.36262629999999</v>
      </c>
    </row>
    <row r="5534" spans="14:15" x14ac:dyDescent="0.3">
      <c r="N5534" s="6">
        <v>36391</v>
      </c>
      <c r="O5534" s="9">
        <v>166.36262629999999</v>
      </c>
    </row>
    <row r="5535" spans="14:15" x14ac:dyDescent="0.3">
      <c r="N5535" s="6">
        <v>36391</v>
      </c>
      <c r="O5535" s="9">
        <v>166.36262629999999</v>
      </c>
    </row>
    <row r="5536" spans="14:15" x14ac:dyDescent="0.3">
      <c r="N5536" s="6">
        <v>36391</v>
      </c>
      <c r="O5536" s="9">
        <v>166.36262629999999</v>
      </c>
    </row>
    <row r="5537" spans="14:15" x14ac:dyDescent="0.3">
      <c r="N5537" s="6">
        <v>36391</v>
      </c>
      <c r="O5537" s="9">
        <v>166.36262629999999</v>
      </c>
    </row>
    <row r="5538" spans="14:15" x14ac:dyDescent="0.3">
      <c r="N5538" s="6">
        <v>36391</v>
      </c>
      <c r="O5538" s="9">
        <v>166.36262629999999</v>
      </c>
    </row>
    <row r="5539" spans="14:15" x14ac:dyDescent="0.3">
      <c r="N5539" s="6">
        <v>36391</v>
      </c>
      <c r="O5539" s="9">
        <v>166.36262629999999</v>
      </c>
    </row>
    <row r="5540" spans="14:15" x14ac:dyDescent="0.3">
      <c r="N5540" s="6">
        <v>36391</v>
      </c>
      <c r="O5540" s="9">
        <v>166.36262629999999</v>
      </c>
    </row>
    <row r="5541" spans="14:15" x14ac:dyDescent="0.3">
      <c r="N5541" s="6">
        <v>36391</v>
      </c>
      <c r="O5541" s="9">
        <v>166.36262629999999</v>
      </c>
    </row>
    <row r="5542" spans="14:15" x14ac:dyDescent="0.3">
      <c r="N5542" s="6">
        <v>36391</v>
      </c>
      <c r="O5542" s="9">
        <v>166.36262629999999</v>
      </c>
    </row>
    <row r="5543" spans="14:15" x14ac:dyDescent="0.3">
      <c r="N5543" s="6">
        <v>36391</v>
      </c>
      <c r="O5543" s="9">
        <v>166.36262629999999</v>
      </c>
    </row>
    <row r="5544" spans="14:15" x14ac:dyDescent="0.3">
      <c r="N5544" s="6">
        <v>36391</v>
      </c>
      <c r="O5544" s="9">
        <v>166.36262629999999</v>
      </c>
    </row>
    <row r="5545" spans="14:15" x14ac:dyDescent="0.3">
      <c r="N5545" s="6">
        <v>36391</v>
      </c>
      <c r="O5545" s="9">
        <v>166.36262629999999</v>
      </c>
    </row>
    <row r="5546" spans="14:15" x14ac:dyDescent="0.3">
      <c r="N5546" s="6">
        <v>36392</v>
      </c>
      <c r="O5546" s="9">
        <v>166.36262629999999</v>
      </c>
    </row>
    <row r="5547" spans="14:15" x14ac:dyDescent="0.3">
      <c r="N5547" s="6">
        <v>36392</v>
      </c>
      <c r="O5547" s="9">
        <v>166.36262629999999</v>
      </c>
    </row>
    <row r="5548" spans="14:15" x14ac:dyDescent="0.3">
      <c r="N5548" s="6">
        <v>36392</v>
      </c>
      <c r="O5548" s="9">
        <v>166.36262629999999</v>
      </c>
    </row>
    <row r="5549" spans="14:15" x14ac:dyDescent="0.3">
      <c r="N5549" s="6">
        <v>36392</v>
      </c>
      <c r="O5549" s="9">
        <v>166.36262629999999</v>
      </c>
    </row>
    <row r="5550" spans="14:15" x14ac:dyDescent="0.3">
      <c r="N5550" s="6">
        <v>36392</v>
      </c>
      <c r="O5550" s="9">
        <v>166.36262629999999</v>
      </c>
    </row>
    <row r="5551" spans="14:15" x14ac:dyDescent="0.3">
      <c r="N5551" s="6">
        <v>36392</v>
      </c>
      <c r="O5551" s="9">
        <v>166.36262629999999</v>
      </c>
    </row>
    <row r="5552" spans="14:15" x14ac:dyDescent="0.3">
      <c r="N5552" s="6">
        <v>36392</v>
      </c>
      <c r="O5552" s="9">
        <v>166.36262629999999</v>
      </c>
    </row>
    <row r="5553" spans="14:15" x14ac:dyDescent="0.3">
      <c r="N5553" s="6">
        <v>36392</v>
      </c>
      <c r="O5553" s="9">
        <v>166.36262629999999</v>
      </c>
    </row>
    <row r="5554" spans="14:15" x14ac:dyDescent="0.3">
      <c r="N5554" s="6">
        <v>36392</v>
      </c>
      <c r="O5554" s="9">
        <v>166.36262629999999</v>
      </c>
    </row>
    <row r="5555" spans="14:15" x14ac:dyDescent="0.3">
      <c r="N5555" s="6">
        <v>36392</v>
      </c>
      <c r="O5555" s="9">
        <v>166.36262629999999</v>
      </c>
    </row>
    <row r="5556" spans="14:15" x14ac:dyDescent="0.3">
      <c r="N5556" s="6">
        <v>36392</v>
      </c>
      <c r="O5556" s="9">
        <v>166.36262629999999</v>
      </c>
    </row>
    <row r="5557" spans="14:15" x14ac:dyDescent="0.3">
      <c r="N5557" s="6">
        <v>36392</v>
      </c>
      <c r="O5557" s="9">
        <v>166.36262629999999</v>
      </c>
    </row>
    <row r="5558" spans="14:15" x14ac:dyDescent="0.3">
      <c r="N5558" s="6">
        <v>36392</v>
      </c>
      <c r="O5558" s="9">
        <v>166.36262629999999</v>
      </c>
    </row>
    <row r="5559" spans="14:15" x14ac:dyDescent="0.3">
      <c r="N5559" s="6">
        <v>36392</v>
      </c>
      <c r="O5559" s="9">
        <v>166.36262629999999</v>
      </c>
    </row>
    <row r="5560" spans="14:15" x14ac:dyDescent="0.3">
      <c r="N5560" s="6">
        <v>36392</v>
      </c>
      <c r="O5560" s="9">
        <v>166.36262629999999</v>
      </c>
    </row>
    <row r="5561" spans="14:15" x14ac:dyDescent="0.3">
      <c r="N5561" s="6">
        <v>36392</v>
      </c>
      <c r="O5561" s="9">
        <v>166.36262629999999</v>
      </c>
    </row>
    <row r="5562" spans="14:15" x14ac:dyDescent="0.3">
      <c r="N5562" s="6">
        <v>36392</v>
      </c>
      <c r="O5562" s="9">
        <v>166.36262629999999</v>
      </c>
    </row>
    <row r="5563" spans="14:15" x14ac:dyDescent="0.3">
      <c r="N5563" s="6">
        <v>36392</v>
      </c>
      <c r="O5563" s="9">
        <v>166.36262629999999</v>
      </c>
    </row>
    <row r="5564" spans="14:15" x14ac:dyDescent="0.3">
      <c r="N5564" s="6">
        <v>36392</v>
      </c>
      <c r="O5564" s="9">
        <v>166.36262629999999</v>
      </c>
    </row>
    <row r="5565" spans="14:15" x14ac:dyDescent="0.3">
      <c r="N5565" s="6">
        <v>36392</v>
      </c>
      <c r="O5565" s="9">
        <v>166.36262629999999</v>
      </c>
    </row>
    <row r="5566" spans="14:15" x14ac:dyDescent="0.3">
      <c r="N5566" s="6">
        <v>36392</v>
      </c>
      <c r="O5566" s="9">
        <v>166.36262629999999</v>
      </c>
    </row>
    <row r="5567" spans="14:15" x14ac:dyDescent="0.3">
      <c r="N5567" s="6">
        <v>36392</v>
      </c>
      <c r="O5567" s="9">
        <v>166.36262629999999</v>
      </c>
    </row>
    <row r="5568" spans="14:15" x14ac:dyDescent="0.3">
      <c r="N5568" s="6">
        <v>36392</v>
      </c>
      <c r="O5568" s="9">
        <v>166.36262629999999</v>
      </c>
    </row>
    <row r="5569" spans="14:15" x14ac:dyDescent="0.3">
      <c r="N5569" s="6">
        <v>36392</v>
      </c>
      <c r="O5569" s="9">
        <v>166.36262629999999</v>
      </c>
    </row>
    <row r="5570" spans="14:15" x14ac:dyDescent="0.3">
      <c r="N5570" s="6">
        <v>36393</v>
      </c>
      <c r="O5570" s="9">
        <v>166.36262629999999</v>
      </c>
    </row>
    <row r="5571" spans="14:15" x14ac:dyDescent="0.3">
      <c r="N5571" s="6">
        <v>36393</v>
      </c>
      <c r="O5571" s="9">
        <v>166.36262629999999</v>
      </c>
    </row>
    <row r="5572" spans="14:15" x14ac:dyDescent="0.3">
      <c r="N5572" s="6">
        <v>36393</v>
      </c>
      <c r="O5572" s="9">
        <v>166.36262629999999</v>
      </c>
    </row>
    <row r="5573" spans="14:15" x14ac:dyDescent="0.3">
      <c r="N5573" s="6">
        <v>36393</v>
      </c>
      <c r="O5573" s="9">
        <v>166.36262629999999</v>
      </c>
    </row>
    <row r="5574" spans="14:15" x14ac:dyDescent="0.3">
      <c r="N5574" s="6">
        <v>36393</v>
      </c>
      <c r="O5574" s="9">
        <v>166.36262629999999</v>
      </c>
    </row>
    <row r="5575" spans="14:15" x14ac:dyDescent="0.3">
      <c r="N5575" s="6">
        <v>36393</v>
      </c>
      <c r="O5575" s="9">
        <v>166.36262629999999</v>
      </c>
    </row>
    <row r="5576" spans="14:15" x14ac:dyDescent="0.3">
      <c r="N5576" s="6">
        <v>36393</v>
      </c>
      <c r="O5576" s="9">
        <v>166.36262629999999</v>
      </c>
    </row>
    <row r="5577" spans="14:15" x14ac:dyDescent="0.3">
      <c r="N5577" s="6">
        <v>36393</v>
      </c>
      <c r="O5577" s="9">
        <v>166.36262629999999</v>
      </c>
    </row>
    <row r="5578" spans="14:15" x14ac:dyDescent="0.3">
      <c r="N5578" s="6">
        <v>36393</v>
      </c>
      <c r="O5578" s="9">
        <v>3064.5746949999998</v>
      </c>
    </row>
    <row r="5579" spans="14:15" x14ac:dyDescent="0.3">
      <c r="N5579" s="6">
        <v>36393</v>
      </c>
      <c r="O5579" s="9">
        <v>4071.50638049998</v>
      </c>
    </row>
    <row r="5580" spans="14:15" x14ac:dyDescent="0.3">
      <c r="N5580" s="6">
        <v>36393</v>
      </c>
      <c r="O5580" s="9">
        <v>4202.8452959999904</v>
      </c>
    </row>
    <row r="5581" spans="14:15" x14ac:dyDescent="0.3">
      <c r="N5581" s="6">
        <v>36393</v>
      </c>
      <c r="O5581" s="9">
        <v>4071.50638049998</v>
      </c>
    </row>
    <row r="5582" spans="14:15" x14ac:dyDescent="0.3">
      <c r="N5582" s="6">
        <v>36393</v>
      </c>
      <c r="O5582" s="9">
        <v>3677.48963399999</v>
      </c>
    </row>
    <row r="5583" spans="14:15" x14ac:dyDescent="0.3">
      <c r="N5583" s="6">
        <v>36393</v>
      </c>
      <c r="O5583" s="9">
        <v>3940.16746499999</v>
      </c>
    </row>
    <row r="5584" spans="14:15" x14ac:dyDescent="0.3">
      <c r="N5584" s="6">
        <v>36393</v>
      </c>
      <c r="O5584" s="9">
        <v>4027.7267419999998</v>
      </c>
    </row>
    <row r="5585" spans="14:15" x14ac:dyDescent="0.3">
      <c r="N5585" s="6">
        <v>36393</v>
      </c>
      <c r="O5585" s="9">
        <v>3852.6081879999902</v>
      </c>
    </row>
    <row r="5586" spans="14:15" x14ac:dyDescent="0.3">
      <c r="N5586" s="6">
        <v>36393</v>
      </c>
      <c r="O5586" s="9">
        <v>3502.3710799999999</v>
      </c>
    </row>
    <row r="5587" spans="14:15" x14ac:dyDescent="0.3">
      <c r="N5587" s="6">
        <v>36393</v>
      </c>
      <c r="O5587" s="9">
        <v>3502.3710799999999</v>
      </c>
    </row>
    <row r="5588" spans="14:15" x14ac:dyDescent="0.3">
      <c r="N5588" s="6">
        <v>36393</v>
      </c>
      <c r="O5588" s="9">
        <v>2101.4226479999902</v>
      </c>
    </row>
    <row r="5589" spans="14:15" x14ac:dyDescent="0.3">
      <c r="N5589" s="6">
        <v>36393</v>
      </c>
      <c r="O5589" s="9">
        <v>1576.066986</v>
      </c>
    </row>
    <row r="5590" spans="14:15" x14ac:dyDescent="0.3">
      <c r="N5590" s="6">
        <v>36393</v>
      </c>
      <c r="O5590" s="9">
        <v>1576.066986</v>
      </c>
    </row>
    <row r="5591" spans="14:15" x14ac:dyDescent="0.3">
      <c r="N5591" s="6">
        <v>36393</v>
      </c>
      <c r="O5591" s="9">
        <v>166.36262629999999</v>
      </c>
    </row>
    <row r="5592" spans="14:15" x14ac:dyDescent="0.3">
      <c r="N5592" s="6">
        <v>36393</v>
      </c>
      <c r="O5592" s="9">
        <v>166.36262629999999</v>
      </c>
    </row>
    <row r="5593" spans="14:15" x14ac:dyDescent="0.3">
      <c r="N5593" s="6">
        <v>36393</v>
      </c>
      <c r="O5593" s="9">
        <v>166.36262629999999</v>
      </c>
    </row>
    <row r="5594" spans="14:15" x14ac:dyDescent="0.3">
      <c r="N5594" s="6">
        <v>36394</v>
      </c>
      <c r="O5594" s="9">
        <v>166.36262629999999</v>
      </c>
    </row>
    <row r="5595" spans="14:15" x14ac:dyDescent="0.3">
      <c r="N5595" s="6">
        <v>36394</v>
      </c>
      <c r="O5595" s="9">
        <v>166.36262629999999</v>
      </c>
    </row>
    <row r="5596" spans="14:15" x14ac:dyDescent="0.3">
      <c r="N5596" s="6">
        <v>36394</v>
      </c>
      <c r="O5596" s="9">
        <v>166.36262629999999</v>
      </c>
    </row>
    <row r="5597" spans="14:15" x14ac:dyDescent="0.3">
      <c r="N5597" s="6">
        <v>36394</v>
      </c>
      <c r="O5597" s="9">
        <v>166.36262629999999</v>
      </c>
    </row>
    <row r="5598" spans="14:15" x14ac:dyDescent="0.3">
      <c r="N5598" s="6">
        <v>36394</v>
      </c>
      <c r="O5598" s="9">
        <v>166.36262629999999</v>
      </c>
    </row>
    <row r="5599" spans="14:15" x14ac:dyDescent="0.3">
      <c r="N5599" s="6">
        <v>36394</v>
      </c>
      <c r="O5599" s="9">
        <v>166.36262629999999</v>
      </c>
    </row>
    <row r="5600" spans="14:15" x14ac:dyDescent="0.3">
      <c r="N5600" s="6">
        <v>36394</v>
      </c>
      <c r="O5600" s="9">
        <v>166.36262629999999</v>
      </c>
    </row>
    <row r="5601" spans="14:15" x14ac:dyDescent="0.3">
      <c r="N5601" s="6">
        <v>36394</v>
      </c>
      <c r="O5601" s="9">
        <v>166.36262629999999</v>
      </c>
    </row>
    <row r="5602" spans="14:15" x14ac:dyDescent="0.3">
      <c r="N5602" s="6">
        <v>36394</v>
      </c>
      <c r="O5602" s="9">
        <v>3064.5746949999998</v>
      </c>
    </row>
    <row r="5603" spans="14:15" x14ac:dyDescent="0.3">
      <c r="N5603" s="6">
        <v>36394</v>
      </c>
      <c r="O5603" s="9">
        <v>4071.50638049998</v>
      </c>
    </row>
    <row r="5604" spans="14:15" x14ac:dyDescent="0.3">
      <c r="N5604" s="6">
        <v>36394</v>
      </c>
      <c r="O5604" s="9">
        <v>4202.8452959999904</v>
      </c>
    </row>
    <row r="5605" spans="14:15" x14ac:dyDescent="0.3">
      <c r="N5605" s="6">
        <v>36394</v>
      </c>
      <c r="O5605" s="9">
        <v>4071.50638049998</v>
      </c>
    </row>
    <row r="5606" spans="14:15" x14ac:dyDescent="0.3">
      <c r="N5606" s="6">
        <v>36394</v>
      </c>
      <c r="O5606" s="9">
        <v>3677.48963399999</v>
      </c>
    </row>
    <row r="5607" spans="14:15" x14ac:dyDescent="0.3">
      <c r="N5607" s="6">
        <v>36394</v>
      </c>
      <c r="O5607" s="9">
        <v>3940.16746499999</v>
      </c>
    </row>
    <row r="5608" spans="14:15" x14ac:dyDescent="0.3">
      <c r="N5608" s="6">
        <v>36394</v>
      </c>
      <c r="O5608" s="9">
        <v>4027.7267419999998</v>
      </c>
    </row>
    <row r="5609" spans="14:15" x14ac:dyDescent="0.3">
      <c r="N5609" s="6">
        <v>36394</v>
      </c>
      <c r="O5609" s="9">
        <v>3852.6081879999902</v>
      </c>
    </row>
    <row r="5610" spans="14:15" x14ac:dyDescent="0.3">
      <c r="N5610" s="6">
        <v>36394</v>
      </c>
      <c r="O5610" s="9">
        <v>3502.3710799999999</v>
      </c>
    </row>
    <row r="5611" spans="14:15" x14ac:dyDescent="0.3">
      <c r="N5611" s="6">
        <v>36394</v>
      </c>
      <c r="O5611" s="9">
        <v>3502.3710799999999</v>
      </c>
    </row>
    <row r="5612" spans="14:15" x14ac:dyDescent="0.3">
      <c r="N5612" s="6">
        <v>36394</v>
      </c>
      <c r="O5612" s="9">
        <v>2101.4226479999902</v>
      </c>
    </row>
    <row r="5613" spans="14:15" x14ac:dyDescent="0.3">
      <c r="N5613" s="6">
        <v>36394</v>
      </c>
      <c r="O5613" s="9">
        <v>1576.066986</v>
      </c>
    </row>
    <row r="5614" spans="14:15" x14ac:dyDescent="0.3">
      <c r="N5614" s="6">
        <v>36394</v>
      </c>
      <c r="O5614" s="9">
        <v>1576.066986</v>
      </c>
    </row>
    <row r="5615" spans="14:15" x14ac:dyDescent="0.3">
      <c r="N5615" s="6">
        <v>36394</v>
      </c>
      <c r="O5615" s="9">
        <v>166.36262629999999</v>
      </c>
    </row>
    <row r="5616" spans="14:15" x14ac:dyDescent="0.3">
      <c r="N5616" s="6">
        <v>36394</v>
      </c>
      <c r="O5616" s="9">
        <v>166.36262629999999</v>
      </c>
    </row>
    <row r="5617" spans="14:15" x14ac:dyDescent="0.3">
      <c r="N5617" s="6">
        <v>36394</v>
      </c>
      <c r="O5617" s="9">
        <v>166.36262629999999</v>
      </c>
    </row>
    <row r="5618" spans="14:15" x14ac:dyDescent="0.3">
      <c r="N5618" s="6">
        <v>36395</v>
      </c>
      <c r="O5618" s="9">
        <v>166.36262629999999</v>
      </c>
    </row>
    <row r="5619" spans="14:15" x14ac:dyDescent="0.3">
      <c r="N5619" s="6">
        <v>36395</v>
      </c>
      <c r="O5619" s="9">
        <v>166.36262629999999</v>
      </c>
    </row>
    <row r="5620" spans="14:15" x14ac:dyDescent="0.3">
      <c r="N5620" s="6">
        <v>36395</v>
      </c>
      <c r="O5620" s="9">
        <v>166.36262629999999</v>
      </c>
    </row>
    <row r="5621" spans="14:15" x14ac:dyDescent="0.3">
      <c r="N5621" s="6">
        <v>36395</v>
      </c>
      <c r="O5621" s="9">
        <v>166.36262629999999</v>
      </c>
    </row>
    <row r="5622" spans="14:15" x14ac:dyDescent="0.3">
      <c r="N5622" s="6">
        <v>36395</v>
      </c>
      <c r="O5622" s="9">
        <v>166.36262629999999</v>
      </c>
    </row>
    <row r="5623" spans="14:15" x14ac:dyDescent="0.3">
      <c r="N5623" s="6">
        <v>36395</v>
      </c>
      <c r="O5623" s="9">
        <v>166.36262629999999</v>
      </c>
    </row>
    <row r="5624" spans="14:15" x14ac:dyDescent="0.3">
      <c r="N5624" s="6">
        <v>36395</v>
      </c>
      <c r="O5624" s="9">
        <v>166.36262629999999</v>
      </c>
    </row>
    <row r="5625" spans="14:15" x14ac:dyDescent="0.3">
      <c r="N5625" s="6">
        <v>36395</v>
      </c>
      <c r="O5625" s="9">
        <v>166.36262629999999</v>
      </c>
    </row>
    <row r="5626" spans="14:15" x14ac:dyDescent="0.3">
      <c r="N5626" s="6">
        <v>36395</v>
      </c>
      <c r="O5626" s="9">
        <v>3064.5746949999998</v>
      </c>
    </row>
    <row r="5627" spans="14:15" x14ac:dyDescent="0.3">
      <c r="N5627" s="6">
        <v>36395</v>
      </c>
      <c r="O5627" s="9">
        <v>4071.50638049998</v>
      </c>
    </row>
    <row r="5628" spans="14:15" x14ac:dyDescent="0.3">
      <c r="N5628" s="6">
        <v>36395</v>
      </c>
      <c r="O5628" s="9">
        <v>4202.8452959999904</v>
      </c>
    </row>
    <row r="5629" spans="14:15" x14ac:dyDescent="0.3">
      <c r="N5629" s="6">
        <v>36395</v>
      </c>
      <c r="O5629" s="9">
        <v>4071.50638049998</v>
      </c>
    </row>
    <row r="5630" spans="14:15" x14ac:dyDescent="0.3">
      <c r="N5630" s="6">
        <v>36395</v>
      </c>
      <c r="O5630" s="9">
        <v>3677.48963399999</v>
      </c>
    </row>
    <row r="5631" spans="14:15" x14ac:dyDescent="0.3">
      <c r="N5631" s="6">
        <v>36395</v>
      </c>
      <c r="O5631" s="9">
        <v>3940.16746499999</v>
      </c>
    </row>
    <row r="5632" spans="14:15" x14ac:dyDescent="0.3">
      <c r="N5632" s="6">
        <v>36395</v>
      </c>
      <c r="O5632" s="9">
        <v>4027.7267419999998</v>
      </c>
    </row>
    <row r="5633" spans="14:15" x14ac:dyDescent="0.3">
      <c r="N5633" s="6">
        <v>36395</v>
      </c>
      <c r="O5633" s="9">
        <v>3852.6081879999902</v>
      </c>
    </row>
    <row r="5634" spans="14:15" x14ac:dyDescent="0.3">
      <c r="N5634" s="6">
        <v>36395</v>
      </c>
      <c r="O5634" s="9">
        <v>3502.3710799999999</v>
      </c>
    </row>
    <row r="5635" spans="14:15" x14ac:dyDescent="0.3">
      <c r="N5635" s="6">
        <v>36395</v>
      </c>
      <c r="O5635" s="9">
        <v>3502.3710799999999</v>
      </c>
    </row>
    <row r="5636" spans="14:15" x14ac:dyDescent="0.3">
      <c r="N5636" s="6">
        <v>36395</v>
      </c>
      <c r="O5636" s="9">
        <v>2101.4226479999902</v>
      </c>
    </row>
    <row r="5637" spans="14:15" x14ac:dyDescent="0.3">
      <c r="N5637" s="6">
        <v>36395</v>
      </c>
      <c r="O5637" s="9">
        <v>1576.066986</v>
      </c>
    </row>
    <row r="5638" spans="14:15" x14ac:dyDescent="0.3">
      <c r="N5638" s="6">
        <v>36395</v>
      </c>
      <c r="O5638" s="9">
        <v>1576.066986</v>
      </c>
    </row>
    <row r="5639" spans="14:15" x14ac:dyDescent="0.3">
      <c r="N5639" s="6">
        <v>36395</v>
      </c>
      <c r="O5639" s="9">
        <v>166.36262629999999</v>
      </c>
    </row>
    <row r="5640" spans="14:15" x14ac:dyDescent="0.3">
      <c r="N5640" s="6">
        <v>36395</v>
      </c>
      <c r="O5640" s="9">
        <v>166.36262629999999</v>
      </c>
    </row>
    <row r="5641" spans="14:15" x14ac:dyDescent="0.3">
      <c r="N5641" s="6">
        <v>36395</v>
      </c>
      <c r="O5641" s="9">
        <v>166.36262629999999</v>
      </c>
    </row>
    <row r="5642" spans="14:15" x14ac:dyDescent="0.3">
      <c r="N5642" s="6">
        <v>36396</v>
      </c>
      <c r="O5642" s="9">
        <v>166.36262629999999</v>
      </c>
    </row>
    <row r="5643" spans="14:15" x14ac:dyDescent="0.3">
      <c r="N5643" s="6">
        <v>36396</v>
      </c>
      <c r="O5643" s="9">
        <v>166.36262629999999</v>
      </c>
    </row>
    <row r="5644" spans="14:15" x14ac:dyDescent="0.3">
      <c r="N5644" s="6">
        <v>36396</v>
      </c>
      <c r="O5644" s="9">
        <v>166.36262629999999</v>
      </c>
    </row>
    <row r="5645" spans="14:15" x14ac:dyDescent="0.3">
      <c r="N5645" s="6">
        <v>36396</v>
      </c>
      <c r="O5645" s="9">
        <v>166.36262629999999</v>
      </c>
    </row>
    <row r="5646" spans="14:15" x14ac:dyDescent="0.3">
      <c r="N5646" s="6">
        <v>36396</v>
      </c>
      <c r="O5646" s="9">
        <v>166.36262629999999</v>
      </c>
    </row>
    <row r="5647" spans="14:15" x14ac:dyDescent="0.3">
      <c r="N5647" s="6">
        <v>36396</v>
      </c>
      <c r="O5647" s="9">
        <v>166.36262629999999</v>
      </c>
    </row>
    <row r="5648" spans="14:15" x14ac:dyDescent="0.3">
      <c r="N5648" s="6">
        <v>36396</v>
      </c>
      <c r="O5648" s="9">
        <v>166.36262629999999</v>
      </c>
    </row>
    <row r="5649" spans="14:15" x14ac:dyDescent="0.3">
      <c r="N5649" s="6">
        <v>36396</v>
      </c>
      <c r="O5649" s="9">
        <v>166.36262629999999</v>
      </c>
    </row>
    <row r="5650" spans="14:15" x14ac:dyDescent="0.3">
      <c r="N5650" s="6">
        <v>36396</v>
      </c>
      <c r="O5650" s="9">
        <v>3064.5746949999998</v>
      </c>
    </row>
    <row r="5651" spans="14:15" x14ac:dyDescent="0.3">
      <c r="N5651" s="6">
        <v>36396</v>
      </c>
      <c r="O5651" s="9">
        <v>4071.50638049998</v>
      </c>
    </row>
    <row r="5652" spans="14:15" x14ac:dyDescent="0.3">
      <c r="N5652" s="6">
        <v>36396</v>
      </c>
      <c r="O5652" s="9">
        <v>4202.8452959999904</v>
      </c>
    </row>
    <row r="5653" spans="14:15" x14ac:dyDescent="0.3">
      <c r="N5653" s="6">
        <v>36396</v>
      </c>
      <c r="O5653" s="9">
        <v>4071.50638049998</v>
      </c>
    </row>
    <row r="5654" spans="14:15" x14ac:dyDescent="0.3">
      <c r="N5654" s="6">
        <v>36396</v>
      </c>
      <c r="O5654" s="9">
        <v>3677.48963399999</v>
      </c>
    </row>
    <row r="5655" spans="14:15" x14ac:dyDescent="0.3">
      <c r="N5655" s="6">
        <v>36396</v>
      </c>
      <c r="O5655" s="9">
        <v>3940.16746499999</v>
      </c>
    </row>
    <row r="5656" spans="14:15" x14ac:dyDescent="0.3">
      <c r="N5656" s="6">
        <v>36396</v>
      </c>
      <c r="O5656" s="9">
        <v>4027.7267419999998</v>
      </c>
    </row>
    <row r="5657" spans="14:15" x14ac:dyDescent="0.3">
      <c r="N5657" s="6">
        <v>36396</v>
      </c>
      <c r="O5657" s="9">
        <v>3852.6081879999902</v>
      </c>
    </row>
    <row r="5658" spans="14:15" x14ac:dyDescent="0.3">
      <c r="N5658" s="6">
        <v>36396</v>
      </c>
      <c r="O5658" s="9">
        <v>3502.3710799999999</v>
      </c>
    </row>
    <row r="5659" spans="14:15" x14ac:dyDescent="0.3">
      <c r="N5659" s="6">
        <v>36396</v>
      </c>
      <c r="O5659" s="9">
        <v>3502.3710799999999</v>
      </c>
    </row>
    <row r="5660" spans="14:15" x14ac:dyDescent="0.3">
      <c r="N5660" s="6">
        <v>36396</v>
      </c>
      <c r="O5660" s="9">
        <v>2101.4226479999902</v>
      </c>
    </row>
    <row r="5661" spans="14:15" x14ac:dyDescent="0.3">
      <c r="N5661" s="6">
        <v>36396</v>
      </c>
      <c r="O5661" s="9">
        <v>1576.066986</v>
      </c>
    </row>
    <row r="5662" spans="14:15" x14ac:dyDescent="0.3">
      <c r="N5662" s="6">
        <v>36396</v>
      </c>
      <c r="O5662" s="9">
        <v>1576.066986</v>
      </c>
    </row>
    <row r="5663" spans="14:15" x14ac:dyDescent="0.3">
      <c r="N5663" s="6">
        <v>36396</v>
      </c>
      <c r="O5663" s="9">
        <v>166.36262629999999</v>
      </c>
    </row>
    <row r="5664" spans="14:15" x14ac:dyDescent="0.3">
      <c r="N5664" s="6">
        <v>36396</v>
      </c>
      <c r="O5664" s="9">
        <v>166.36262629999999</v>
      </c>
    </row>
    <row r="5665" spans="14:15" x14ac:dyDescent="0.3">
      <c r="N5665" s="6">
        <v>36396</v>
      </c>
      <c r="O5665" s="9">
        <v>166.36262629999999</v>
      </c>
    </row>
    <row r="5666" spans="14:15" x14ac:dyDescent="0.3">
      <c r="N5666" s="6">
        <v>36397</v>
      </c>
      <c r="O5666" s="9">
        <v>166.36262629999999</v>
      </c>
    </row>
    <row r="5667" spans="14:15" x14ac:dyDescent="0.3">
      <c r="N5667" s="6">
        <v>36397</v>
      </c>
      <c r="O5667" s="9">
        <v>166.36262629999999</v>
      </c>
    </row>
    <row r="5668" spans="14:15" x14ac:dyDescent="0.3">
      <c r="N5668" s="6">
        <v>36397</v>
      </c>
      <c r="O5668" s="9">
        <v>166.36262629999999</v>
      </c>
    </row>
    <row r="5669" spans="14:15" x14ac:dyDescent="0.3">
      <c r="N5669" s="6">
        <v>36397</v>
      </c>
      <c r="O5669" s="9">
        <v>166.36262629999999</v>
      </c>
    </row>
    <row r="5670" spans="14:15" x14ac:dyDescent="0.3">
      <c r="N5670" s="6">
        <v>36397</v>
      </c>
      <c r="O5670" s="9">
        <v>166.36262629999999</v>
      </c>
    </row>
    <row r="5671" spans="14:15" x14ac:dyDescent="0.3">
      <c r="N5671" s="6">
        <v>36397</v>
      </c>
      <c r="O5671" s="9">
        <v>166.36262629999999</v>
      </c>
    </row>
    <row r="5672" spans="14:15" x14ac:dyDescent="0.3">
      <c r="N5672" s="6">
        <v>36397</v>
      </c>
      <c r="O5672" s="9">
        <v>166.36262629999999</v>
      </c>
    </row>
    <row r="5673" spans="14:15" x14ac:dyDescent="0.3">
      <c r="N5673" s="6">
        <v>36397</v>
      </c>
      <c r="O5673" s="9">
        <v>166.36262629999999</v>
      </c>
    </row>
    <row r="5674" spans="14:15" x14ac:dyDescent="0.3">
      <c r="N5674" s="6">
        <v>36397</v>
      </c>
      <c r="O5674" s="9">
        <v>3064.5746949999998</v>
      </c>
    </row>
    <row r="5675" spans="14:15" x14ac:dyDescent="0.3">
      <c r="N5675" s="6">
        <v>36397</v>
      </c>
      <c r="O5675" s="9">
        <v>4071.50638049998</v>
      </c>
    </row>
    <row r="5676" spans="14:15" x14ac:dyDescent="0.3">
      <c r="N5676" s="6">
        <v>36397</v>
      </c>
      <c r="O5676" s="9">
        <v>4202.8452959999904</v>
      </c>
    </row>
    <row r="5677" spans="14:15" x14ac:dyDescent="0.3">
      <c r="N5677" s="6">
        <v>36397</v>
      </c>
      <c r="O5677" s="9">
        <v>4071.50638049998</v>
      </c>
    </row>
    <row r="5678" spans="14:15" x14ac:dyDescent="0.3">
      <c r="N5678" s="6">
        <v>36397</v>
      </c>
      <c r="O5678" s="9">
        <v>3677.48963399999</v>
      </c>
    </row>
    <row r="5679" spans="14:15" x14ac:dyDescent="0.3">
      <c r="N5679" s="6">
        <v>36397</v>
      </c>
      <c r="O5679" s="9">
        <v>3940.16746499999</v>
      </c>
    </row>
    <row r="5680" spans="14:15" x14ac:dyDescent="0.3">
      <c r="N5680" s="6">
        <v>36397</v>
      </c>
      <c r="O5680" s="9">
        <v>4027.7267419999998</v>
      </c>
    </row>
    <row r="5681" spans="14:15" x14ac:dyDescent="0.3">
      <c r="N5681" s="6">
        <v>36397</v>
      </c>
      <c r="O5681" s="9">
        <v>3852.6081879999902</v>
      </c>
    </row>
    <row r="5682" spans="14:15" x14ac:dyDescent="0.3">
      <c r="N5682" s="6">
        <v>36397</v>
      </c>
      <c r="O5682" s="9">
        <v>3502.3710799999999</v>
      </c>
    </row>
    <row r="5683" spans="14:15" x14ac:dyDescent="0.3">
      <c r="N5683" s="6">
        <v>36397</v>
      </c>
      <c r="O5683" s="9">
        <v>3502.3710799999999</v>
      </c>
    </row>
    <row r="5684" spans="14:15" x14ac:dyDescent="0.3">
      <c r="N5684" s="6">
        <v>36397</v>
      </c>
      <c r="O5684" s="9">
        <v>2101.4226479999902</v>
      </c>
    </row>
    <row r="5685" spans="14:15" x14ac:dyDescent="0.3">
      <c r="N5685" s="6">
        <v>36397</v>
      </c>
      <c r="O5685" s="9">
        <v>1576.066986</v>
      </c>
    </row>
    <row r="5686" spans="14:15" x14ac:dyDescent="0.3">
      <c r="N5686" s="6">
        <v>36397</v>
      </c>
      <c r="O5686" s="9">
        <v>1576.066986</v>
      </c>
    </row>
    <row r="5687" spans="14:15" x14ac:dyDescent="0.3">
      <c r="N5687" s="6">
        <v>36397</v>
      </c>
      <c r="O5687" s="9">
        <v>166.36262629999999</v>
      </c>
    </row>
    <row r="5688" spans="14:15" x14ac:dyDescent="0.3">
      <c r="N5688" s="6">
        <v>36397</v>
      </c>
      <c r="O5688" s="9">
        <v>166.36262629999999</v>
      </c>
    </row>
    <row r="5689" spans="14:15" x14ac:dyDescent="0.3">
      <c r="N5689" s="6">
        <v>36397</v>
      </c>
      <c r="O5689" s="9">
        <v>166.36262629999999</v>
      </c>
    </row>
    <row r="5690" spans="14:15" x14ac:dyDescent="0.3">
      <c r="N5690" s="6">
        <v>36398</v>
      </c>
      <c r="O5690" s="9">
        <v>166.36262629999999</v>
      </c>
    </row>
    <row r="5691" spans="14:15" x14ac:dyDescent="0.3">
      <c r="N5691" s="6">
        <v>36398</v>
      </c>
      <c r="O5691" s="9">
        <v>166.36262629999999</v>
      </c>
    </row>
    <row r="5692" spans="14:15" x14ac:dyDescent="0.3">
      <c r="N5692" s="6">
        <v>36398</v>
      </c>
      <c r="O5692" s="9">
        <v>166.36262629999999</v>
      </c>
    </row>
    <row r="5693" spans="14:15" x14ac:dyDescent="0.3">
      <c r="N5693" s="6">
        <v>36398</v>
      </c>
      <c r="O5693" s="9">
        <v>166.36262629999999</v>
      </c>
    </row>
    <row r="5694" spans="14:15" x14ac:dyDescent="0.3">
      <c r="N5694" s="6">
        <v>36398</v>
      </c>
      <c r="O5694" s="9">
        <v>166.36262629999999</v>
      </c>
    </row>
    <row r="5695" spans="14:15" x14ac:dyDescent="0.3">
      <c r="N5695" s="6">
        <v>36398</v>
      </c>
      <c r="O5695" s="9">
        <v>166.36262629999999</v>
      </c>
    </row>
    <row r="5696" spans="14:15" x14ac:dyDescent="0.3">
      <c r="N5696" s="6">
        <v>36398</v>
      </c>
      <c r="O5696" s="9">
        <v>166.36262629999999</v>
      </c>
    </row>
    <row r="5697" spans="14:15" x14ac:dyDescent="0.3">
      <c r="N5697" s="6">
        <v>36398</v>
      </c>
      <c r="O5697" s="9">
        <v>166.36262629999999</v>
      </c>
    </row>
    <row r="5698" spans="14:15" x14ac:dyDescent="0.3">
      <c r="N5698" s="6">
        <v>36398</v>
      </c>
      <c r="O5698" s="9">
        <v>166.36262629999999</v>
      </c>
    </row>
    <row r="5699" spans="14:15" x14ac:dyDescent="0.3">
      <c r="N5699" s="6">
        <v>36398</v>
      </c>
      <c r="O5699" s="9">
        <v>166.36262629999999</v>
      </c>
    </row>
    <row r="5700" spans="14:15" x14ac:dyDescent="0.3">
      <c r="N5700" s="6">
        <v>36398</v>
      </c>
      <c r="O5700" s="9">
        <v>166.36262629999999</v>
      </c>
    </row>
    <row r="5701" spans="14:15" x14ac:dyDescent="0.3">
      <c r="N5701" s="6">
        <v>36398</v>
      </c>
      <c r="O5701" s="9">
        <v>166.36262629999999</v>
      </c>
    </row>
    <row r="5702" spans="14:15" x14ac:dyDescent="0.3">
      <c r="N5702" s="6">
        <v>36398</v>
      </c>
      <c r="O5702" s="9">
        <v>166.36262629999999</v>
      </c>
    </row>
    <row r="5703" spans="14:15" x14ac:dyDescent="0.3">
      <c r="N5703" s="6">
        <v>36398</v>
      </c>
      <c r="O5703" s="9">
        <v>166.36262629999999</v>
      </c>
    </row>
    <row r="5704" spans="14:15" x14ac:dyDescent="0.3">
      <c r="N5704" s="6">
        <v>36398</v>
      </c>
      <c r="O5704" s="9">
        <v>166.36262629999999</v>
      </c>
    </row>
    <row r="5705" spans="14:15" x14ac:dyDescent="0.3">
      <c r="N5705" s="6">
        <v>36398</v>
      </c>
      <c r="O5705" s="9">
        <v>166.36262629999999</v>
      </c>
    </row>
    <row r="5706" spans="14:15" x14ac:dyDescent="0.3">
      <c r="N5706" s="6">
        <v>36398</v>
      </c>
      <c r="O5706" s="9">
        <v>166.36262629999999</v>
      </c>
    </row>
    <row r="5707" spans="14:15" x14ac:dyDescent="0.3">
      <c r="N5707" s="6">
        <v>36398</v>
      </c>
      <c r="O5707" s="9">
        <v>166.36262629999999</v>
      </c>
    </row>
    <row r="5708" spans="14:15" x14ac:dyDescent="0.3">
      <c r="N5708" s="6">
        <v>36398</v>
      </c>
      <c r="O5708" s="9">
        <v>166.36262629999999</v>
      </c>
    </row>
    <row r="5709" spans="14:15" x14ac:dyDescent="0.3">
      <c r="N5709" s="6">
        <v>36398</v>
      </c>
      <c r="O5709" s="9">
        <v>166.36262629999999</v>
      </c>
    </row>
    <row r="5710" spans="14:15" x14ac:dyDescent="0.3">
      <c r="N5710" s="6">
        <v>36398</v>
      </c>
      <c r="O5710" s="9">
        <v>166.36262629999999</v>
      </c>
    </row>
    <row r="5711" spans="14:15" x14ac:dyDescent="0.3">
      <c r="N5711" s="6">
        <v>36398</v>
      </c>
      <c r="O5711" s="9">
        <v>166.36262629999999</v>
      </c>
    </row>
    <row r="5712" spans="14:15" x14ac:dyDescent="0.3">
      <c r="N5712" s="6">
        <v>36398</v>
      </c>
      <c r="O5712" s="9">
        <v>166.36262629999999</v>
      </c>
    </row>
    <row r="5713" spans="14:15" x14ac:dyDescent="0.3">
      <c r="N5713" s="6">
        <v>36398</v>
      </c>
      <c r="O5713" s="9">
        <v>166.36262629999999</v>
      </c>
    </row>
    <row r="5714" spans="14:15" x14ac:dyDescent="0.3">
      <c r="N5714" s="6">
        <v>36399</v>
      </c>
      <c r="O5714" s="9">
        <v>166.36262629999999</v>
      </c>
    </row>
    <row r="5715" spans="14:15" x14ac:dyDescent="0.3">
      <c r="N5715" s="6">
        <v>36399</v>
      </c>
      <c r="O5715" s="9">
        <v>166.36262629999999</v>
      </c>
    </row>
    <row r="5716" spans="14:15" x14ac:dyDescent="0.3">
      <c r="N5716" s="6">
        <v>36399</v>
      </c>
      <c r="O5716" s="9">
        <v>166.36262629999999</v>
      </c>
    </row>
    <row r="5717" spans="14:15" x14ac:dyDescent="0.3">
      <c r="N5717" s="6">
        <v>36399</v>
      </c>
      <c r="O5717" s="9">
        <v>166.36262629999999</v>
      </c>
    </row>
    <row r="5718" spans="14:15" x14ac:dyDescent="0.3">
      <c r="N5718" s="6">
        <v>36399</v>
      </c>
      <c r="O5718" s="9">
        <v>166.36262629999999</v>
      </c>
    </row>
    <row r="5719" spans="14:15" x14ac:dyDescent="0.3">
      <c r="N5719" s="6">
        <v>36399</v>
      </c>
      <c r="O5719" s="9">
        <v>166.36262629999999</v>
      </c>
    </row>
    <row r="5720" spans="14:15" x14ac:dyDescent="0.3">
      <c r="N5720" s="6">
        <v>36399</v>
      </c>
      <c r="O5720" s="9">
        <v>166.36262629999999</v>
      </c>
    </row>
    <row r="5721" spans="14:15" x14ac:dyDescent="0.3">
      <c r="N5721" s="6">
        <v>36399</v>
      </c>
      <c r="O5721" s="9">
        <v>166.36262629999999</v>
      </c>
    </row>
    <row r="5722" spans="14:15" x14ac:dyDescent="0.3">
      <c r="N5722" s="6">
        <v>36399</v>
      </c>
      <c r="O5722" s="9">
        <v>166.36262629999999</v>
      </c>
    </row>
    <row r="5723" spans="14:15" x14ac:dyDescent="0.3">
      <c r="N5723" s="6">
        <v>36399</v>
      </c>
      <c r="O5723" s="9">
        <v>166.36262629999999</v>
      </c>
    </row>
    <row r="5724" spans="14:15" x14ac:dyDescent="0.3">
      <c r="N5724" s="6">
        <v>36399</v>
      </c>
      <c r="O5724" s="9">
        <v>166.36262629999999</v>
      </c>
    </row>
    <row r="5725" spans="14:15" x14ac:dyDescent="0.3">
      <c r="N5725" s="6">
        <v>36399</v>
      </c>
      <c r="O5725" s="9">
        <v>166.36262629999999</v>
      </c>
    </row>
    <row r="5726" spans="14:15" x14ac:dyDescent="0.3">
      <c r="N5726" s="6">
        <v>36399</v>
      </c>
      <c r="O5726" s="9">
        <v>166.36262629999999</v>
      </c>
    </row>
    <row r="5727" spans="14:15" x14ac:dyDescent="0.3">
      <c r="N5727" s="6">
        <v>36399</v>
      </c>
      <c r="O5727" s="9">
        <v>166.36262629999999</v>
      </c>
    </row>
    <row r="5728" spans="14:15" x14ac:dyDescent="0.3">
      <c r="N5728" s="6">
        <v>36399</v>
      </c>
      <c r="O5728" s="9">
        <v>166.36262629999999</v>
      </c>
    </row>
    <row r="5729" spans="14:15" x14ac:dyDescent="0.3">
      <c r="N5729" s="6">
        <v>36399</v>
      </c>
      <c r="O5729" s="9">
        <v>166.36262629999999</v>
      </c>
    </row>
    <row r="5730" spans="14:15" x14ac:dyDescent="0.3">
      <c r="N5730" s="6">
        <v>36399</v>
      </c>
      <c r="O5730" s="9">
        <v>166.36262629999999</v>
      </c>
    </row>
    <row r="5731" spans="14:15" x14ac:dyDescent="0.3">
      <c r="N5731" s="6">
        <v>36399</v>
      </c>
      <c r="O5731" s="9">
        <v>166.36262629999999</v>
      </c>
    </row>
    <row r="5732" spans="14:15" x14ac:dyDescent="0.3">
      <c r="N5732" s="6">
        <v>36399</v>
      </c>
      <c r="O5732" s="9">
        <v>166.36262629999999</v>
      </c>
    </row>
    <row r="5733" spans="14:15" x14ac:dyDescent="0.3">
      <c r="N5733" s="6">
        <v>36399</v>
      </c>
      <c r="O5733" s="9">
        <v>166.36262629999999</v>
      </c>
    </row>
    <row r="5734" spans="14:15" x14ac:dyDescent="0.3">
      <c r="N5734" s="6">
        <v>36399</v>
      </c>
      <c r="O5734" s="9">
        <v>166.36262629999999</v>
      </c>
    </row>
    <row r="5735" spans="14:15" x14ac:dyDescent="0.3">
      <c r="N5735" s="6">
        <v>36399</v>
      </c>
      <c r="O5735" s="9">
        <v>166.36262629999999</v>
      </c>
    </row>
    <row r="5736" spans="14:15" x14ac:dyDescent="0.3">
      <c r="N5736" s="6">
        <v>36399</v>
      </c>
      <c r="O5736" s="9">
        <v>166.36262629999999</v>
      </c>
    </row>
    <row r="5737" spans="14:15" x14ac:dyDescent="0.3">
      <c r="N5737" s="6">
        <v>36399</v>
      </c>
      <c r="O5737" s="9">
        <v>166.36262629999999</v>
      </c>
    </row>
    <row r="5738" spans="14:15" x14ac:dyDescent="0.3">
      <c r="N5738" s="6">
        <v>36400</v>
      </c>
      <c r="O5738" s="9">
        <v>166.36262629999999</v>
      </c>
    </row>
    <row r="5739" spans="14:15" x14ac:dyDescent="0.3">
      <c r="N5739" s="6">
        <v>36400</v>
      </c>
      <c r="O5739" s="9">
        <v>166.36262629999999</v>
      </c>
    </row>
    <row r="5740" spans="14:15" x14ac:dyDescent="0.3">
      <c r="N5740" s="6">
        <v>36400</v>
      </c>
      <c r="O5740" s="9">
        <v>166.36262629999999</v>
      </c>
    </row>
    <row r="5741" spans="14:15" x14ac:dyDescent="0.3">
      <c r="N5741" s="6">
        <v>36400</v>
      </c>
      <c r="O5741" s="9">
        <v>166.36262629999999</v>
      </c>
    </row>
    <row r="5742" spans="14:15" x14ac:dyDescent="0.3">
      <c r="N5742" s="6">
        <v>36400</v>
      </c>
      <c r="O5742" s="9">
        <v>166.36262629999999</v>
      </c>
    </row>
    <row r="5743" spans="14:15" x14ac:dyDescent="0.3">
      <c r="N5743" s="6">
        <v>36400</v>
      </c>
      <c r="O5743" s="9">
        <v>166.36262629999999</v>
      </c>
    </row>
    <row r="5744" spans="14:15" x14ac:dyDescent="0.3">
      <c r="N5744" s="6">
        <v>36400</v>
      </c>
      <c r="O5744" s="9">
        <v>166.36262629999999</v>
      </c>
    </row>
    <row r="5745" spans="14:15" x14ac:dyDescent="0.3">
      <c r="N5745" s="6">
        <v>36400</v>
      </c>
      <c r="O5745" s="9">
        <v>166.36262629999999</v>
      </c>
    </row>
    <row r="5746" spans="14:15" x14ac:dyDescent="0.3">
      <c r="N5746" s="6">
        <v>36400</v>
      </c>
      <c r="O5746" s="9">
        <v>3064.5746949999998</v>
      </c>
    </row>
    <row r="5747" spans="14:15" x14ac:dyDescent="0.3">
      <c r="N5747" s="6">
        <v>36400</v>
      </c>
      <c r="O5747" s="9">
        <v>4071.50638049998</v>
      </c>
    </row>
    <row r="5748" spans="14:15" x14ac:dyDescent="0.3">
      <c r="N5748" s="6">
        <v>36400</v>
      </c>
      <c r="O5748" s="9">
        <v>4202.8452959999904</v>
      </c>
    </row>
    <row r="5749" spans="14:15" x14ac:dyDescent="0.3">
      <c r="N5749" s="6">
        <v>36400</v>
      </c>
      <c r="O5749" s="9">
        <v>4071.50638049998</v>
      </c>
    </row>
    <row r="5750" spans="14:15" x14ac:dyDescent="0.3">
      <c r="N5750" s="6">
        <v>36400</v>
      </c>
      <c r="O5750" s="9">
        <v>3677.48963399999</v>
      </c>
    </row>
    <row r="5751" spans="14:15" x14ac:dyDescent="0.3">
      <c r="N5751" s="6">
        <v>36400</v>
      </c>
      <c r="O5751" s="9">
        <v>3940.16746499999</v>
      </c>
    </row>
    <row r="5752" spans="14:15" x14ac:dyDescent="0.3">
      <c r="N5752" s="6">
        <v>36400</v>
      </c>
      <c r="O5752" s="9">
        <v>4027.7267419999998</v>
      </c>
    </row>
    <row r="5753" spans="14:15" x14ac:dyDescent="0.3">
      <c r="N5753" s="6">
        <v>36400</v>
      </c>
      <c r="O5753" s="9">
        <v>3852.6081879999902</v>
      </c>
    </row>
    <row r="5754" spans="14:15" x14ac:dyDescent="0.3">
      <c r="N5754" s="6">
        <v>36400</v>
      </c>
      <c r="O5754" s="9">
        <v>3502.3710799999999</v>
      </c>
    </row>
    <row r="5755" spans="14:15" x14ac:dyDescent="0.3">
      <c r="N5755" s="6">
        <v>36400</v>
      </c>
      <c r="O5755" s="9">
        <v>3502.3710799999999</v>
      </c>
    </row>
    <row r="5756" spans="14:15" x14ac:dyDescent="0.3">
      <c r="N5756" s="6">
        <v>36400</v>
      </c>
      <c r="O5756" s="9">
        <v>2101.4226479999902</v>
      </c>
    </row>
    <row r="5757" spans="14:15" x14ac:dyDescent="0.3">
      <c r="N5757" s="6">
        <v>36400</v>
      </c>
      <c r="O5757" s="9">
        <v>1576.066986</v>
      </c>
    </row>
    <row r="5758" spans="14:15" x14ac:dyDescent="0.3">
      <c r="N5758" s="6">
        <v>36400</v>
      </c>
      <c r="O5758" s="9">
        <v>1576.066986</v>
      </c>
    </row>
    <row r="5759" spans="14:15" x14ac:dyDescent="0.3">
      <c r="N5759" s="6">
        <v>36400</v>
      </c>
      <c r="O5759" s="9">
        <v>166.36262629999999</v>
      </c>
    </row>
    <row r="5760" spans="14:15" x14ac:dyDescent="0.3">
      <c r="N5760" s="6">
        <v>36400</v>
      </c>
      <c r="O5760" s="9">
        <v>166.36262629999999</v>
      </c>
    </row>
    <row r="5761" spans="14:15" x14ac:dyDescent="0.3">
      <c r="N5761" s="6">
        <v>36400</v>
      </c>
      <c r="O5761" s="9">
        <v>166.36262629999999</v>
      </c>
    </row>
    <row r="5762" spans="14:15" x14ac:dyDescent="0.3">
      <c r="N5762" s="6">
        <v>36401</v>
      </c>
      <c r="O5762" s="9">
        <v>166.36262629999999</v>
      </c>
    </row>
    <row r="5763" spans="14:15" x14ac:dyDescent="0.3">
      <c r="N5763" s="6">
        <v>36401</v>
      </c>
      <c r="O5763" s="9">
        <v>166.36262629999999</v>
      </c>
    </row>
    <row r="5764" spans="14:15" x14ac:dyDescent="0.3">
      <c r="N5764" s="6">
        <v>36401</v>
      </c>
      <c r="O5764" s="9">
        <v>166.36262629999999</v>
      </c>
    </row>
    <row r="5765" spans="14:15" x14ac:dyDescent="0.3">
      <c r="N5765" s="6">
        <v>36401</v>
      </c>
      <c r="O5765" s="9">
        <v>166.36262629999999</v>
      </c>
    </row>
    <row r="5766" spans="14:15" x14ac:dyDescent="0.3">
      <c r="N5766" s="6">
        <v>36401</v>
      </c>
      <c r="O5766" s="9">
        <v>166.36262629999999</v>
      </c>
    </row>
    <row r="5767" spans="14:15" x14ac:dyDescent="0.3">
      <c r="N5767" s="6">
        <v>36401</v>
      </c>
      <c r="O5767" s="9">
        <v>166.36262629999999</v>
      </c>
    </row>
    <row r="5768" spans="14:15" x14ac:dyDescent="0.3">
      <c r="N5768" s="6">
        <v>36401</v>
      </c>
      <c r="O5768" s="9">
        <v>166.36262629999999</v>
      </c>
    </row>
    <row r="5769" spans="14:15" x14ac:dyDescent="0.3">
      <c r="N5769" s="6">
        <v>36401</v>
      </c>
      <c r="O5769" s="9">
        <v>166.36262629999999</v>
      </c>
    </row>
    <row r="5770" spans="14:15" x14ac:dyDescent="0.3">
      <c r="N5770" s="6">
        <v>36401</v>
      </c>
      <c r="O5770" s="9">
        <v>3064.5746949999998</v>
      </c>
    </row>
    <row r="5771" spans="14:15" x14ac:dyDescent="0.3">
      <c r="N5771" s="6">
        <v>36401</v>
      </c>
      <c r="O5771" s="9">
        <v>4071.50638049998</v>
      </c>
    </row>
    <row r="5772" spans="14:15" x14ac:dyDescent="0.3">
      <c r="N5772" s="6">
        <v>36401</v>
      </c>
      <c r="O5772" s="9">
        <v>4202.8452959999904</v>
      </c>
    </row>
    <row r="5773" spans="14:15" x14ac:dyDescent="0.3">
      <c r="N5773" s="6">
        <v>36401</v>
      </c>
      <c r="O5773" s="9">
        <v>4071.50638049998</v>
      </c>
    </row>
    <row r="5774" spans="14:15" x14ac:dyDescent="0.3">
      <c r="N5774" s="6">
        <v>36401</v>
      </c>
      <c r="O5774" s="9">
        <v>3677.48963399999</v>
      </c>
    </row>
    <row r="5775" spans="14:15" x14ac:dyDescent="0.3">
      <c r="N5775" s="6">
        <v>36401</v>
      </c>
      <c r="O5775" s="9">
        <v>3940.16746499999</v>
      </c>
    </row>
    <row r="5776" spans="14:15" x14ac:dyDescent="0.3">
      <c r="N5776" s="6">
        <v>36401</v>
      </c>
      <c r="O5776" s="9">
        <v>4027.7267419999998</v>
      </c>
    </row>
    <row r="5777" spans="14:15" x14ac:dyDescent="0.3">
      <c r="N5777" s="6">
        <v>36401</v>
      </c>
      <c r="O5777" s="9">
        <v>3852.6081879999902</v>
      </c>
    </row>
    <row r="5778" spans="14:15" x14ac:dyDescent="0.3">
      <c r="N5778" s="6">
        <v>36401</v>
      </c>
      <c r="O5778" s="9">
        <v>3502.3710799999999</v>
      </c>
    </row>
    <row r="5779" spans="14:15" x14ac:dyDescent="0.3">
      <c r="N5779" s="6">
        <v>36401</v>
      </c>
      <c r="O5779" s="9">
        <v>3502.3710799999999</v>
      </c>
    </row>
    <row r="5780" spans="14:15" x14ac:dyDescent="0.3">
      <c r="N5780" s="6">
        <v>36401</v>
      </c>
      <c r="O5780" s="9">
        <v>2101.4226479999902</v>
      </c>
    </row>
    <row r="5781" spans="14:15" x14ac:dyDescent="0.3">
      <c r="N5781" s="6">
        <v>36401</v>
      </c>
      <c r="O5781" s="9">
        <v>1576.066986</v>
      </c>
    </row>
    <row r="5782" spans="14:15" x14ac:dyDescent="0.3">
      <c r="N5782" s="6">
        <v>36401</v>
      </c>
      <c r="O5782" s="9">
        <v>1576.066986</v>
      </c>
    </row>
    <row r="5783" spans="14:15" x14ac:dyDescent="0.3">
      <c r="N5783" s="6">
        <v>36401</v>
      </c>
      <c r="O5783" s="9">
        <v>166.36262629999999</v>
      </c>
    </row>
    <row r="5784" spans="14:15" x14ac:dyDescent="0.3">
      <c r="N5784" s="6">
        <v>36401</v>
      </c>
      <c r="O5784" s="9">
        <v>166.36262629999999</v>
      </c>
    </row>
    <row r="5785" spans="14:15" x14ac:dyDescent="0.3">
      <c r="N5785" s="6">
        <v>36401</v>
      </c>
      <c r="O5785" s="9">
        <v>166.36262629999999</v>
      </c>
    </row>
    <row r="5786" spans="14:15" x14ac:dyDescent="0.3">
      <c r="N5786" s="6">
        <v>36402</v>
      </c>
      <c r="O5786" s="9">
        <v>166.36262629999999</v>
      </c>
    </row>
    <row r="5787" spans="14:15" x14ac:dyDescent="0.3">
      <c r="N5787" s="6">
        <v>36402</v>
      </c>
      <c r="O5787" s="9">
        <v>166.36262629999999</v>
      </c>
    </row>
    <row r="5788" spans="14:15" x14ac:dyDescent="0.3">
      <c r="N5788" s="6">
        <v>36402</v>
      </c>
      <c r="O5788" s="9">
        <v>166.36262629999999</v>
      </c>
    </row>
    <row r="5789" spans="14:15" x14ac:dyDescent="0.3">
      <c r="N5789" s="6">
        <v>36402</v>
      </c>
      <c r="O5789" s="9">
        <v>166.36262629999999</v>
      </c>
    </row>
    <row r="5790" spans="14:15" x14ac:dyDescent="0.3">
      <c r="N5790" s="6">
        <v>36402</v>
      </c>
      <c r="O5790" s="9">
        <v>166.36262629999999</v>
      </c>
    </row>
    <row r="5791" spans="14:15" x14ac:dyDescent="0.3">
      <c r="N5791" s="6">
        <v>36402</v>
      </c>
      <c r="O5791" s="9">
        <v>166.36262629999999</v>
      </c>
    </row>
    <row r="5792" spans="14:15" x14ac:dyDescent="0.3">
      <c r="N5792" s="6">
        <v>36402</v>
      </c>
      <c r="O5792" s="9">
        <v>166.36262629999999</v>
      </c>
    </row>
    <row r="5793" spans="14:15" x14ac:dyDescent="0.3">
      <c r="N5793" s="6">
        <v>36402</v>
      </c>
      <c r="O5793" s="9">
        <v>166.36262629999999</v>
      </c>
    </row>
    <row r="5794" spans="14:15" x14ac:dyDescent="0.3">
      <c r="N5794" s="6">
        <v>36402</v>
      </c>
      <c r="O5794" s="9">
        <v>3064.5746949999998</v>
      </c>
    </row>
    <row r="5795" spans="14:15" x14ac:dyDescent="0.3">
      <c r="N5795" s="6">
        <v>36402</v>
      </c>
      <c r="O5795" s="9">
        <v>4071.50638049998</v>
      </c>
    </row>
    <row r="5796" spans="14:15" x14ac:dyDescent="0.3">
      <c r="N5796" s="6">
        <v>36402</v>
      </c>
      <c r="O5796" s="9">
        <v>4202.8452959999904</v>
      </c>
    </row>
    <row r="5797" spans="14:15" x14ac:dyDescent="0.3">
      <c r="N5797" s="6">
        <v>36402</v>
      </c>
      <c r="O5797" s="9">
        <v>4071.50638049998</v>
      </c>
    </row>
    <row r="5798" spans="14:15" x14ac:dyDescent="0.3">
      <c r="N5798" s="6">
        <v>36402</v>
      </c>
      <c r="O5798" s="9">
        <v>3677.48963399999</v>
      </c>
    </row>
    <row r="5799" spans="14:15" x14ac:dyDescent="0.3">
      <c r="N5799" s="6">
        <v>36402</v>
      </c>
      <c r="O5799" s="9">
        <v>3940.16746499999</v>
      </c>
    </row>
    <row r="5800" spans="14:15" x14ac:dyDescent="0.3">
      <c r="N5800" s="6">
        <v>36402</v>
      </c>
      <c r="O5800" s="9">
        <v>4027.7267419999998</v>
      </c>
    </row>
    <row r="5801" spans="14:15" x14ac:dyDescent="0.3">
      <c r="N5801" s="6">
        <v>36402</v>
      </c>
      <c r="O5801" s="9">
        <v>3852.6081879999902</v>
      </c>
    </row>
    <row r="5802" spans="14:15" x14ac:dyDescent="0.3">
      <c r="N5802" s="6">
        <v>36402</v>
      </c>
      <c r="O5802" s="9">
        <v>3502.3710799999999</v>
      </c>
    </row>
    <row r="5803" spans="14:15" x14ac:dyDescent="0.3">
      <c r="N5803" s="6">
        <v>36402</v>
      </c>
      <c r="O5803" s="9">
        <v>3502.3710799999999</v>
      </c>
    </row>
    <row r="5804" spans="14:15" x14ac:dyDescent="0.3">
      <c r="N5804" s="6">
        <v>36402</v>
      </c>
      <c r="O5804" s="9">
        <v>2101.4226479999902</v>
      </c>
    </row>
    <row r="5805" spans="14:15" x14ac:dyDescent="0.3">
      <c r="N5805" s="6">
        <v>36402</v>
      </c>
      <c r="O5805" s="9">
        <v>1576.066986</v>
      </c>
    </row>
    <row r="5806" spans="14:15" x14ac:dyDescent="0.3">
      <c r="N5806" s="6">
        <v>36402</v>
      </c>
      <c r="O5806" s="9">
        <v>1576.066986</v>
      </c>
    </row>
    <row r="5807" spans="14:15" x14ac:dyDescent="0.3">
      <c r="N5807" s="6">
        <v>36402</v>
      </c>
      <c r="O5807" s="9">
        <v>166.36262629999999</v>
      </c>
    </row>
    <row r="5808" spans="14:15" x14ac:dyDescent="0.3">
      <c r="N5808" s="6">
        <v>36402</v>
      </c>
      <c r="O5808" s="9">
        <v>166.36262629999999</v>
      </c>
    </row>
    <row r="5809" spans="14:15" x14ac:dyDescent="0.3">
      <c r="N5809" s="6">
        <v>36402</v>
      </c>
      <c r="O5809" s="9">
        <v>166.36262629999999</v>
      </c>
    </row>
    <row r="5810" spans="14:15" x14ac:dyDescent="0.3">
      <c r="N5810" s="6">
        <v>36403</v>
      </c>
      <c r="O5810" s="9">
        <v>166.36262629999999</v>
      </c>
    </row>
    <row r="5811" spans="14:15" x14ac:dyDescent="0.3">
      <c r="N5811" s="6">
        <v>36403</v>
      </c>
      <c r="O5811" s="9">
        <v>166.36262629999999</v>
      </c>
    </row>
    <row r="5812" spans="14:15" x14ac:dyDescent="0.3">
      <c r="N5812" s="6">
        <v>36403</v>
      </c>
      <c r="O5812" s="9">
        <v>166.36262629999999</v>
      </c>
    </row>
    <row r="5813" spans="14:15" x14ac:dyDescent="0.3">
      <c r="N5813" s="6">
        <v>36403</v>
      </c>
      <c r="O5813" s="9">
        <v>166.36262629999999</v>
      </c>
    </row>
    <row r="5814" spans="14:15" x14ac:dyDescent="0.3">
      <c r="N5814" s="6">
        <v>36403</v>
      </c>
      <c r="O5814" s="9">
        <v>166.36262629999999</v>
      </c>
    </row>
    <row r="5815" spans="14:15" x14ac:dyDescent="0.3">
      <c r="N5815" s="6">
        <v>36403</v>
      </c>
      <c r="O5815" s="9">
        <v>166.36262629999999</v>
      </c>
    </row>
    <row r="5816" spans="14:15" x14ac:dyDescent="0.3">
      <c r="N5816" s="6">
        <v>36403</v>
      </c>
      <c r="O5816" s="9">
        <v>166.36262629999999</v>
      </c>
    </row>
    <row r="5817" spans="14:15" x14ac:dyDescent="0.3">
      <c r="N5817" s="6">
        <v>36403</v>
      </c>
      <c r="O5817" s="9">
        <v>166.36262629999999</v>
      </c>
    </row>
    <row r="5818" spans="14:15" x14ac:dyDescent="0.3">
      <c r="N5818" s="6">
        <v>36403</v>
      </c>
      <c r="O5818" s="9">
        <v>3064.5746949999998</v>
      </c>
    </row>
    <row r="5819" spans="14:15" x14ac:dyDescent="0.3">
      <c r="N5819" s="6">
        <v>36403</v>
      </c>
      <c r="O5819" s="9">
        <v>4071.50638049998</v>
      </c>
    </row>
    <row r="5820" spans="14:15" x14ac:dyDescent="0.3">
      <c r="N5820" s="6">
        <v>36403</v>
      </c>
      <c r="O5820" s="9">
        <v>4202.8452959999904</v>
      </c>
    </row>
    <row r="5821" spans="14:15" x14ac:dyDescent="0.3">
      <c r="N5821" s="6">
        <v>36403</v>
      </c>
      <c r="O5821" s="9">
        <v>4071.50638049998</v>
      </c>
    </row>
    <row r="5822" spans="14:15" x14ac:dyDescent="0.3">
      <c r="N5822" s="6">
        <v>36403</v>
      </c>
      <c r="O5822" s="9">
        <v>3677.48963399999</v>
      </c>
    </row>
    <row r="5823" spans="14:15" x14ac:dyDescent="0.3">
      <c r="N5823" s="6">
        <v>36403</v>
      </c>
      <c r="O5823" s="9">
        <v>3940.16746499999</v>
      </c>
    </row>
    <row r="5824" spans="14:15" x14ac:dyDescent="0.3">
      <c r="N5824" s="6">
        <v>36403</v>
      </c>
      <c r="O5824" s="9">
        <v>4027.7267419999998</v>
      </c>
    </row>
    <row r="5825" spans="14:15" x14ac:dyDescent="0.3">
      <c r="N5825" s="6">
        <v>36403</v>
      </c>
      <c r="O5825" s="9">
        <v>3852.6081879999902</v>
      </c>
    </row>
    <row r="5826" spans="14:15" x14ac:dyDescent="0.3">
      <c r="N5826" s="6">
        <v>36403</v>
      </c>
      <c r="O5826" s="9">
        <v>3502.3710799999999</v>
      </c>
    </row>
    <row r="5827" spans="14:15" x14ac:dyDescent="0.3">
      <c r="N5827" s="6">
        <v>36403</v>
      </c>
      <c r="O5827" s="9">
        <v>3502.3710799999999</v>
      </c>
    </row>
    <row r="5828" spans="14:15" x14ac:dyDescent="0.3">
      <c r="N5828" s="6">
        <v>36403</v>
      </c>
      <c r="O5828" s="9">
        <v>2101.4226479999902</v>
      </c>
    </row>
    <row r="5829" spans="14:15" x14ac:dyDescent="0.3">
      <c r="N5829" s="6">
        <v>36403</v>
      </c>
      <c r="O5829" s="9">
        <v>1576.066986</v>
      </c>
    </row>
    <row r="5830" spans="14:15" x14ac:dyDescent="0.3">
      <c r="N5830" s="6">
        <v>36403</v>
      </c>
      <c r="O5830" s="9">
        <v>1576.066986</v>
      </c>
    </row>
    <row r="5831" spans="14:15" x14ac:dyDescent="0.3">
      <c r="N5831" s="6">
        <v>36403</v>
      </c>
      <c r="O5831" s="9">
        <v>166.36262629999999</v>
      </c>
    </row>
    <row r="5832" spans="14:15" x14ac:dyDescent="0.3">
      <c r="N5832" s="6">
        <v>36403</v>
      </c>
      <c r="O5832" s="9">
        <v>166.36262629999999</v>
      </c>
    </row>
    <row r="5833" spans="14:15" x14ac:dyDescent="0.3">
      <c r="N5833" s="6">
        <v>36403</v>
      </c>
      <c r="O5833" s="9">
        <v>166.36262629999999</v>
      </c>
    </row>
    <row r="5834" spans="14:15" x14ac:dyDescent="0.3">
      <c r="N5834" s="6">
        <v>36404</v>
      </c>
      <c r="O5834" s="9">
        <v>166.36262629999999</v>
      </c>
    </row>
    <row r="5835" spans="14:15" x14ac:dyDescent="0.3">
      <c r="N5835" s="6">
        <v>36404</v>
      </c>
      <c r="O5835" s="9">
        <v>166.36262629999999</v>
      </c>
    </row>
    <row r="5836" spans="14:15" x14ac:dyDescent="0.3">
      <c r="N5836" s="6">
        <v>36404</v>
      </c>
      <c r="O5836" s="9">
        <v>166.36262629999999</v>
      </c>
    </row>
    <row r="5837" spans="14:15" x14ac:dyDescent="0.3">
      <c r="N5837" s="6">
        <v>36404</v>
      </c>
      <c r="O5837" s="9">
        <v>166.36262629999999</v>
      </c>
    </row>
    <row r="5838" spans="14:15" x14ac:dyDescent="0.3">
      <c r="N5838" s="6">
        <v>36404</v>
      </c>
      <c r="O5838" s="9">
        <v>166.36262629999999</v>
      </c>
    </row>
    <row r="5839" spans="14:15" x14ac:dyDescent="0.3">
      <c r="N5839" s="6">
        <v>36404</v>
      </c>
      <c r="O5839" s="9">
        <v>166.36262629999999</v>
      </c>
    </row>
    <row r="5840" spans="14:15" x14ac:dyDescent="0.3">
      <c r="N5840" s="6">
        <v>36404</v>
      </c>
      <c r="O5840" s="9">
        <v>166.36262629999999</v>
      </c>
    </row>
    <row r="5841" spans="14:15" x14ac:dyDescent="0.3">
      <c r="N5841" s="6">
        <v>36404</v>
      </c>
      <c r="O5841" s="9">
        <v>166.36262629999999</v>
      </c>
    </row>
    <row r="5842" spans="14:15" x14ac:dyDescent="0.3">
      <c r="N5842" s="6">
        <v>36404</v>
      </c>
      <c r="O5842" s="9">
        <v>3064.5746949999998</v>
      </c>
    </row>
    <row r="5843" spans="14:15" x14ac:dyDescent="0.3">
      <c r="N5843" s="6">
        <v>36404</v>
      </c>
      <c r="O5843" s="9">
        <v>4071.50638049998</v>
      </c>
    </row>
    <row r="5844" spans="14:15" x14ac:dyDescent="0.3">
      <c r="N5844" s="6">
        <v>36404</v>
      </c>
      <c r="O5844" s="9">
        <v>4202.8452959999904</v>
      </c>
    </row>
    <row r="5845" spans="14:15" x14ac:dyDescent="0.3">
      <c r="N5845" s="6">
        <v>36404</v>
      </c>
      <c r="O5845" s="9">
        <v>4071.50638049998</v>
      </c>
    </row>
    <row r="5846" spans="14:15" x14ac:dyDescent="0.3">
      <c r="N5846" s="6">
        <v>36404</v>
      </c>
      <c r="O5846" s="9">
        <v>3677.48963399999</v>
      </c>
    </row>
    <row r="5847" spans="14:15" x14ac:dyDescent="0.3">
      <c r="N5847" s="6">
        <v>36404</v>
      </c>
      <c r="O5847" s="9">
        <v>3940.16746499999</v>
      </c>
    </row>
    <row r="5848" spans="14:15" x14ac:dyDescent="0.3">
      <c r="N5848" s="6">
        <v>36404</v>
      </c>
      <c r="O5848" s="9">
        <v>4027.7267419999998</v>
      </c>
    </row>
    <row r="5849" spans="14:15" x14ac:dyDescent="0.3">
      <c r="N5849" s="6">
        <v>36404</v>
      </c>
      <c r="O5849" s="9">
        <v>3852.6081879999902</v>
      </c>
    </row>
    <row r="5850" spans="14:15" x14ac:dyDescent="0.3">
      <c r="N5850" s="6">
        <v>36404</v>
      </c>
      <c r="O5850" s="9">
        <v>3502.3710799999999</v>
      </c>
    </row>
    <row r="5851" spans="14:15" x14ac:dyDescent="0.3">
      <c r="N5851" s="6">
        <v>36404</v>
      </c>
      <c r="O5851" s="9">
        <v>3502.3710799999999</v>
      </c>
    </row>
    <row r="5852" spans="14:15" x14ac:dyDescent="0.3">
      <c r="N5852" s="6">
        <v>36404</v>
      </c>
      <c r="O5852" s="9">
        <v>2101.4226479999902</v>
      </c>
    </row>
    <row r="5853" spans="14:15" x14ac:dyDescent="0.3">
      <c r="N5853" s="6">
        <v>36404</v>
      </c>
      <c r="O5853" s="9">
        <v>1576.066986</v>
      </c>
    </row>
    <row r="5854" spans="14:15" x14ac:dyDescent="0.3">
      <c r="N5854" s="6">
        <v>36404</v>
      </c>
      <c r="O5854" s="9">
        <v>1576.066986</v>
      </c>
    </row>
    <row r="5855" spans="14:15" x14ac:dyDescent="0.3">
      <c r="N5855" s="6">
        <v>36404</v>
      </c>
      <c r="O5855" s="9">
        <v>166.36262629999999</v>
      </c>
    </row>
    <row r="5856" spans="14:15" x14ac:dyDescent="0.3">
      <c r="N5856" s="6">
        <v>36404</v>
      </c>
      <c r="O5856" s="9">
        <v>166.36262629999999</v>
      </c>
    </row>
    <row r="5857" spans="14:15" x14ac:dyDescent="0.3">
      <c r="N5857" s="6">
        <v>36404</v>
      </c>
      <c r="O5857" s="9">
        <v>166.36262629999999</v>
      </c>
    </row>
    <row r="5858" spans="14:15" x14ac:dyDescent="0.3">
      <c r="N5858" s="6">
        <v>36405</v>
      </c>
      <c r="O5858" s="9">
        <v>166.36262629999999</v>
      </c>
    </row>
    <row r="5859" spans="14:15" x14ac:dyDescent="0.3">
      <c r="N5859" s="6">
        <v>36405</v>
      </c>
      <c r="O5859" s="9">
        <v>166.36262629999999</v>
      </c>
    </row>
    <row r="5860" spans="14:15" x14ac:dyDescent="0.3">
      <c r="N5860" s="6">
        <v>36405</v>
      </c>
      <c r="O5860" s="9">
        <v>166.36262629999999</v>
      </c>
    </row>
    <row r="5861" spans="14:15" x14ac:dyDescent="0.3">
      <c r="N5861" s="6">
        <v>36405</v>
      </c>
      <c r="O5861" s="9">
        <v>166.36262629999999</v>
      </c>
    </row>
    <row r="5862" spans="14:15" x14ac:dyDescent="0.3">
      <c r="N5862" s="6">
        <v>36405</v>
      </c>
      <c r="O5862" s="9">
        <v>166.36262629999999</v>
      </c>
    </row>
    <row r="5863" spans="14:15" x14ac:dyDescent="0.3">
      <c r="N5863" s="6">
        <v>36405</v>
      </c>
      <c r="O5863" s="9">
        <v>166.36262629999999</v>
      </c>
    </row>
    <row r="5864" spans="14:15" x14ac:dyDescent="0.3">
      <c r="N5864" s="6">
        <v>36405</v>
      </c>
      <c r="O5864" s="9">
        <v>166.36262629999999</v>
      </c>
    </row>
    <row r="5865" spans="14:15" x14ac:dyDescent="0.3">
      <c r="N5865" s="6">
        <v>36405</v>
      </c>
      <c r="O5865" s="9">
        <v>166.36262629999999</v>
      </c>
    </row>
    <row r="5866" spans="14:15" x14ac:dyDescent="0.3">
      <c r="N5866" s="6">
        <v>36405</v>
      </c>
      <c r="O5866" s="9">
        <v>166.36262629999999</v>
      </c>
    </row>
    <row r="5867" spans="14:15" x14ac:dyDescent="0.3">
      <c r="N5867" s="6">
        <v>36405</v>
      </c>
      <c r="O5867" s="9">
        <v>166.36262629999999</v>
      </c>
    </row>
    <row r="5868" spans="14:15" x14ac:dyDescent="0.3">
      <c r="N5868" s="6">
        <v>36405</v>
      </c>
      <c r="O5868" s="9">
        <v>166.36262629999999</v>
      </c>
    </row>
    <row r="5869" spans="14:15" x14ac:dyDescent="0.3">
      <c r="N5869" s="6">
        <v>36405</v>
      </c>
      <c r="O5869" s="9">
        <v>166.36262629999999</v>
      </c>
    </row>
    <row r="5870" spans="14:15" x14ac:dyDescent="0.3">
      <c r="N5870" s="6">
        <v>36405</v>
      </c>
      <c r="O5870" s="9">
        <v>166.36262629999999</v>
      </c>
    </row>
    <row r="5871" spans="14:15" x14ac:dyDescent="0.3">
      <c r="N5871" s="6">
        <v>36405</v>
      </c>
      <c r="O5871" s="9">
        <v>166.36262629999999</v>
      </c>
    </row>
    <row r="5872" spans="14:15" x14ac:dyDescent="0.3">
      <c r="N5872" s="6">
        <v>36405</v>
      </c>
      <c r="O5872" s="9">
        <v>166.36262629999999</v>
      </c>
    </row>
    <row r="5873" spans="14:15" x14ac:dyDescent="0.3">
      <c r="N5873" s="6">
        <v>36405</v>
      </c>
      <c r="O5873" s="9">
        <v>166.36262629999999</v>
      </c>
    </row>
    <row r="5874" spans="14:15" x14ac:dyDescent="0.3">
      <c r="N5874" s="6">
        <v>36405</v>
      </c>
      <c r="O5874" s="9">
        <v>166.36262629999999</v>
      </c>
    </row>
    <row r="5875" spans="14:15" x14ac:dyDescent="0.3">
      <c r="N5875" s="6">
        <v>36405</v>
      </c>
      <c r="O5875" s="9">
        <v>166.36262629999999</v>
      </c>
    </row>
    <row r="5876" spans="14:15" x14ac:dyDescent="0.3">
      <c r="N5876" s="6">
        <v>36405</v>
      </c>
      <c r="O5876" s="9">
        <v>166.36262629999999</v>
      </c>
    </row>
    <row r="5877" spans="14:15" x14ac:dyDescent="0.3">
      <c r="N5877" s="6">
        <v>36405</v>
      </c>
      <c r="O5877" s="9">
        <v>166.36262629999999</v>
      </c>
    </row>
    <row r="5878" spans="14:15" x14ac:dyDescent="0.3">
      <c r="N5878" s="6">
        <v>36405</v>
      </c>
      <c r="O5878" s="9">
        <v>166.36262629999999</v>
      </c>
    </row>
    <row r="5879" spans="14:15" x14ac:dyDescent="0.3">
      <c r="N5879" s="6">
        <v>36405</v>
      </c>
      <c r="O5879" s="9">
        <v>166.36262629999999</v>
      </c>
    </row>
    <row r="5880" spans="14:15" x14ac:dyDescent="0.3">
      <c r="N5880" s="6">
        <v>36405</v>
      </c>
      <c r="O5880" s="9">
        <v>166.36262629999999</v>
      </c>
    </row>
    <row r="5881" spans="14:15" x14ac:dyDescent="0.3">
      <c r="N5881" s="6">
        <v>36405</v>
      </c>
      <c r="O5881" s="9">
        <v>166.36262629999999</v>
      </c>
    </row>
    <row r="5882" spans="14:15" x14ac:dyDescent="0.3">
      <c r="N5882" s="6">
        <v>36406</v>
      </c>
      <c r="O5882" s="9">
        <v>166.36262629999999</v>
      </c>
    </row>
    <row r="5883" spans="14:15" x14ac:dyDescent="0.3">
      <c r="N5883" s="6">
        <v>36406</v>
      </c>
      <c r="O5883" s="9">
        <v>166.36262629999999</v>
      </c>
    </row>
    <row r="5884" spans="14:15" x14ac:dyDescent="0.3">
      <c r="N5884" s="6">
        <v>36406</v>
      </c>
      <c r="O5884" s="9">
        <v>166.36262629999999</v>
      </c>
    </row>
    <row r="5885" spans="14:15" x14ac:dyDescent="0.3">
      <c r="N5885" s="6">
        <v>36406</v>
      </c>
      <c r="O5885" s="9">
        <v>166.36262629999999</v>
      </c>
    </row>
    <row r="5886" spans="14:15" x14ac:dyDescent="0.3">
      <c r="N5886" s="6">
        <v>36406</v>
      </c>
      <c r="O5886" s="9">
        <v>166.36262629999999</v>
      </c>
    </row>
    <row r="5887" spans="14:15" x14ac:dyDescent="0.3">
      <c r="N5887" s="6">
        <v>36406</v>
      </c>
      <c r="O5887" s="9">
        <v>166.36262629999999</v>
      </c>
    </row>
    <row r="5888" spans="14:15" x14ac:dyDescent="0.3">
      <c r="N5888" s="6">
        <v>36406</v>
      </c>
      <c r="O5888" s="9">
        <v>166.36262629999999</v>
      </c>
    </row>
    <row r="5889" spans="14:15" x14ac:dyDescent="0.3">
      <c r="N5889" s="6">
        <v>36406</v>
      </c>
      <c r="O5889" s="9">
        <v>166.36262629999999</v>
      </c>
    </row>
    <row r="5890" spans="14:15" x14ac:dyDescent="0.3">
      <c r="N5890" s="6">
        <v>36406</v>
      </c>
      <c r="O5890" s="9">
        <v>166.36262629999999</v>
      </c>
    </row>
    <row r="5891" spans="14:15" x14ac:dyDescent="0.3">
      <c r="N5891" s="6">
        <v>36406</v>
      </c>
      <c r="O5891" s="9">
        <v>166.36262629999999</v>
      </c>
    </row>
    <row r="5892" spans="14:15" x14ac:dyDescent="0.3">
      <c r="N5892" s="6">
        <v>36406</v>
      </c>
      <c r="O5892" s="9">
        <v>166.36262629999999</v>
      </c>
    </row>
    <row r="5893" spans="14:15" x14ac:dyDescent="0.3">
      <c r="N5893" s="6">
        <v>36406</v>
      </c>
      <c r="O5893" s="9">
        <v>166.36262629999999</v>
      </c>
    </row>
    <row r="5894" spans="14:15" x14ac:dyDescent="0.3">
      <c r="N5894" s="6">
        <v>36406</v>
      </c>
      <c r="O5894" s="9">
        <v>166.36262629999999</v>
      </c>
    </row>
    <row r="5895" spans="14:15" x14ac:dyDescent="0.3">
      <c r="N5895" s="6">
        <v>36406</v>
      </c>
      <c r="O5895" s="9">
        <v>166.36262629999999</v>
      </c>
    </row>
    <row r="5896" spans="14:15" x14ac:dyDescent="0.3">
      <c r="N5896" s="6">
        <v>36406</v>
      </c>
      <c r="O5896" s="9">
        <v>166.36262629999999</v>
      </c>
    </row>
    <row r="5897" spans="14:15" x14ac:dyDescent="0.3">
      <c r="N5897" s="6">
        <v>36406</v>
      </c>
      <c r="O5897" s="9">
        <v>166.36262629999999</v>
      </c>
    </row>
    <row r="5898" spans="14:15" x14ac:dyDescent="0.3">
      <c r="N5898" s="6">
        <v>36406</v>
      </c>
      <c r="O5898" s="9">
        <v>166.36262629999999</v>
      </c>
    </row>
    <row r="5899" spans="14:15" x14ac:dyDescent="0.3">
      <c r="N5899" s="6">
        <v>36406</v>
      </c>
      <c r="O5899" s="9">
        <v>166.36262629999999</v>
      </c>
    </row>
    <row r="5900" spans="14:15" x14ac:dyDescent="0.3">
      <c r="N5900" s="6">
        <v>36406</v>
      </c>
      <c r="O5900" s="9">
        <v>166.36262629999999</v>
      </c>
    </row>
    <row r="5901" spans="14:15" x14ac:dyDescent="0.3">
      <c r="N5901" s="6">
        <v>36406</v>
      </c>
      <c r="O5901" s="9">
        <v>166.36262629999999</v>
      </c>
    </row>
    <row r="5902" spans="14:15" x14ac:dyDescent="0.3">
      <c r="N5902" s="6">
        <v>36406</v>
      </c>
      <c r="O5902" s="9">
        <v>166.36262629999999</v>
      </c>
    </row>
    <row r="5903" spans="14:15" x14ac:dyDescent="0.3">
      <c r="N5903" s="6">
        <v>36406</v>
      </c>
      <c r="O5903" s="9">
        <v>166.36262629999999</v>
      </c>
    </row>
    <row r="5904" spans="14:15" x14ac:dyDescent="0.3">
      <c r="N5904" s="6">
        <v>36406</v>
      </c>
      <c r="O5904" s="9">
        <v>166.36262629999999</v>
      </c>
    </row>
    <row r="5905" spans="14:15" x14ac:dyDescent="0.3">
      <c r="N5905" s="6">
        <v>36406</v>
      </c>
      <c r="O5905" s="9">
        <v>166.36262629999999</v>
      </c>
    </row>
    <row r="5906" spans="14:15" x14ac:dyDescent="0.3">
      <c r="N5906" s="6">
        <v>36407</v>
      </c>
      <c r="O5906" s="9">
        <v>166.36262629999999</v>
      </c>
    </row>
    <row r="5907" spans="14:15" x14ac:dyDescent="0.3">
      <c r="N5907" s="6">
        <v>36407</v>
      </c>
      <c r="O5907" s="9">
        <v>166.36262629999999</v>
      </c>
    </row>
    <row r="5908" spans="14:15" x14ac:dyDescent="0.3">
      <c r="N5908" s="6">
        <v>36407</v>
      </c>
      <c r="O5908" s="9">
        <v>166.36262629999999</v>
      </c>
    </row>
    <row r="5909" spans="14:15" x14ac:dyDescent="0.3">
      <c r="N5909" s="6">
        <v>36407</v>
      </c>
      <c r="O5909" s="9">
        <v>166.36262629999999</v>
      </c>
    </row>
    <row r="5910" spans="14:15" x14ac:dyDescent="0.3">
      <c r="N5910" s="6">
        <v>36407</v>
      </c>
      <c r="O5910" s="9">
        <v>166.36262629999999</v>
      </c>
    </row>
    <row r="5911" spans="14:15" x14ac:dyDescent="0.3">
      <c r="N5911" s="6">
        <v>36407</v>
      </c>
      <c r="O5911" s="9">
        <v>166.36262629999999</v>
      </c>
    </row>
    <row r="5912" spans="14:15" x14ac:dyDescent="0.3">
      <c r="N5912" s="6">
        <v>36407</v>
      </c>
      <c r="O5912" s="9">
        <v>166.36262629999999</v>
      </c>
    </row>
    <row r="5913" spans="14:15" x14ac:dyDescent="0.3">
      <c r="N5913" s="6">
        <v>36407</v>
      </c>
      <c r="O5913" s="9">
        <v>166.36262629999999</v>
      </c>
    </row>
    <row r="5914" spans="14:15" x14ac:dyDescent="0.3">
      <c r="N5914" s="6">
        <v>36407</v>
      </c>
      <c r="O5914" s="9">
        <v>3064.5746949999998</v>
      </c>
    </row>
    <row r="5915" spans="14:15" x14ac:dyDescent="0.3">
      <c r="N5915" s="6">
        <v>36407</v>
      </c>
      <c r="O5915" s="9">
        <v>4071.50638049998</v>
      </c>
    </row>
    <row r="5916" spans="14:15" x14ac:dyDescent="0.3">
      <c r="N5916" s="6">
        <v>36407</v>
      </c>
      <c r="O5916" s="9">
        <v>4202.8452959999904</v>
      </c>
    </row>
    <row r="5917" spans="14:15" x14ac:dyDescent="0.3">
      <c r="N5917" s="6">
        <v>36407</v>
      </c>
      <c r="O5917" s="9">
        <v>4071.50638049998</v>
      </c>
    </row>
    <row r="5918" spans="14:15" x14ac:dyDescent="0.3">
      <c r="N5918" s="6">
        <v>36407</v>
      </c>
      <c r="O5918" s="9">
        <v>3677.48963399999</v>
      </c>
    </row>
    <row r="5919" spans="14:15" x14ac:dyDescent="0.3">
      <c r="N5919" s="6">
        <v>36407</v>
      </c>
      <c r="O5919" s="9">
        <v>3940.16746499999</v>
      </c>
    </row>
    <row r="5920" spans="14:15" x14ac:dyDescent="0.3">
      <c r="N5920" s="6">
        <v>36407</v>
      </c>
      <c r="O5920" s="9">
        <v>4027.7267419999998</v>
      </c>
    </row>
    <row r="5921" spans="14:15" x14ac:dyDescent="0.3">
      <c r="N5921" s="6">
        <v>36407</v>
      </c>
      <c r="O5921" s="9">
        <v>3852.6081879999902</v>
      </c>
    </row>
    <row r="5922" spans="14:15" x14ac:dyDescent="0.3">
      <c r="N5922" s="6">
        <v>36407</v>
      </c>
      <c r="O5922" s="9">
        <v>3502.3710799999999</v>
      </c>
    </row>
    <row r="5923" spans="14:15" x14ac:dyDescent="0.3">
      <c r="N5923" s="6">
        <v>36407</v>
      </c>
      <c r="O5923" s="9">
        <v>3502.3710799999999</v>
      </c>
    </row>
    <row r="5924" spans="14:15" x14ac:dyDescent="0.3">
      <c r="N5924" s="6">
        <v>36407</v>
      </c>
      <c r="O5924" s="9">
        <v>2101.4226479999902</v>
      </c>
    </row>
    <row r="5925" spans="14:15" x14ac:dyDescent="0.3">
      <c r="N5925" s="6">
        <v>36407</v>
      </c>
      <c r="O5925" s="9">
        <v>1576.066986</v>
      </c>
    </row>
    <row r="5926" spans="14:15" x14ac:dyDescent="0.3">
      <c r="N5926" s="6">
        <v>36407</v>
      </c>
      <c r="O5926" s="9">
        <v>1576.066986</v>
      </c>
    </row>
    <row r="5927" spans="14:15" x14ac:dyDescent="0.3">
      <c r="N5927" s="6">
        <v>36407</v>
      </c>
      <c r="O5927" s="9">
        <v>166.36262629999999</v>
      </c>
    </row>
    <row r="5928" spans="14:15" x14ac:dyDescent="0.3">
      <c r="N5928" s="6">
        <v>36407</v>
      </c>
      <c r="O5928" s="9">
        <v>166.36262629999999</v>
      </c>
    </row>
    <row r="5929" spans="14:15" x14ac:dyDescent="0.3">
      <c r="N5929" s="6">
        <v>36407</v>
      </c>
      <c r="O5929" s="9">
        <v>166.36262629999999</v>
      </c>
    </row>
    <row r="5930" spans="14:15" x14ac:dyDescent="0.3">
      <c r="N5930" s="6">
        <v>36408</v>
      </c>
      <c r="O5930" s="9">
        <v>166.36262629999999</v>
      </c>
    </row>
    <row r="5931" spans="14:15" x14ac:dyDescent="0.3">
      <c r="N5931" s="6">
        <v>36408</v>
      </c>
      <c r="O5931" s="9">
        <v>166.36262629999999</v>
      </c>
    </row>
    <row r="5932" spans="14:15" x14ac:dyDescent="0.3">
      <c r="N5932" s="6">
        <v>36408</v>
      </c>
      <c r="O5932" s="9">
        <v>166.36262629999999</v>
      </c>
    </row>
    <row r="5933" spans="14:15" x14ac:dyDescent="0.3">
      <c r="N5933" s="6">
        <v>36408</v>
      </c>
      <c r="O5933" s="9">
        <v>166.36262629999999</v>
      </c>
    </row>
    <row r="5934" spans="14:15" x14ac:dyDescent="0.3">
      <c r="N5934" s="6">
        <v>36408</v>
      </c>
      <c r="O5934" s="9">
        <v>166.36262629999999</v>
      </c>
    </row>
    <row r="5935" spans="14:15" x14ac:dyDescent="0.3">
      <c r="N5935" s="6">
        <v>36408</v>
      </c>
      <c r="O5935" s="9">
        <v>166.36262629999999</v>
      </c>
    </row>
    <row r="5936" spans="14:15" x14ac:dyDescent="0.3">
      <c r="N5936" s="6">
        <v>36408</v>
      </c>
      <c r="O5936" s="9">
        <v>166.36262629999999</v>
      </c>
    </row>
    <row r="5937" spans="14:15" x14ac:dyDescent="0.3">
      <c r="N5937" s="6">
        <v>36408</v>
      </c>
      <c r="O5937" s="9">
        <v>166.36262629999999</v>
      </c>
    </row>
    <row r="5938" spans="14:15" x14ac:dyDescent="0.3">
      <c r="N5938" s="6">
        <v>36408</v>
      </c>
      <c r="O5938" s="9">
        <v>3064.5746949999998</v>
      </c>
    </row>
    <row r="5939" spans="14:15" x14ac:dyDescent="0.3">
      <c r="N5939" s="6">
        <v>36408</v>
      </c>
      <c r="O5939" s="9">
        <v>4071.50638049998</v>
      </c>
    </row>
    <row r="5940" spans="14:15" x14ac:dyDescent="0.3">
      <c r="N5940" s="6">
        <v>36408</v>
      </c>
      <c r="O5940" s="9">
        <v>4202.8452959999904</v>
      </c>
    </row>
    <row r="5941" spans="14:15" x14ac:dyDescent="0.3">
      <c r="N5941" s="6">
        <v>36408</v>
      </c>
      <c r="O5941" s="9">
        <v>4071.50638049998</v>
      </c>
    </row>
    <row r="5942" spans="14:15" x14ac:dyDescent="0.3">
      <c r="N5942" s="6">
        <v>36408</v>
      </c>
      <c r="O5942" s="9">
        <v>3677.48963399999</v>
      </c>
    </row>
    <row r="5943" spans="14:15" x14ac:dyDescent="0.3">
      <c r="N5943" s="6">
        <v>36408</v>
      </c>
      <c r="O5943" s="9">
        <v>3940.16746499999</v>
      </c>
    </row>
    <row r="5944" spans="14:15" x14ac:dyDescent="0.3">
      <c r="N5944" s="6">
        <v>36408</v>
      </c>
      <c r="O5944" s="9">
        <v>4027.7267419999998</v>
      </c>
    </row>
    <row r="5945" spans="14:15" x14ac:dyDescent="0.3">
      <c r="N5945" s="6">
        <v>36408</v>
      </c>
      <c r="O5945" s="9">
        <v>3852.6081879999902</v>
      </c>
    </row>
    <row r="5946" spans="14:15" x14ac:dyDescent="0.3">
      <c r="N5946" s="6">
        <v>36408</v>
      </c>
      <c r="O5946" s="9">
        <v>3502.3710799999999</v>
      </c>
    </row>
    <row r="5947" spans="14:15" x14ac:dyDescent="0.3">
      <c r="N5947" s="6">
        <v>36408</v>
      </c>
      <c r="O5947" s="9">
        <v>3502.3710799999999</v>
      </c>
    </row>
    <row r="5948" spans="14:15" x14ac:dyDescent="0.3">
      <c r="N5948" s="6">
        <v>36408</v>
      </c>
      <c r="O5948" s="9">
        <v>2101.4226479999902</v>
      </c>
    </row>
    <row r="5949" spans="14:15" x14ac:dyDescent="0.3">
      <c r="N5949" s="6">
        <v>36408</v>
      </c>
      <c r="O5949" s="9">
        <v>1576.066986</v>
      </c>
    </row>
    <row r="5950" spans="14:15" x14ac:dyDescent="0.3">
      <c r="N5950" s="6">
        <v>36408</v>
      </c>
      <c r="O5950" s="9">
        <v>1576.066986</v>
      </c>
    </row>
    <row r="5951" spans="14:15" x14ac:dyDescent="0.3">
      <c r="N5951" s="6">
        <v>36408</v>
      </c>
      <c r="O5951" s="9">
        <v>166.36262629999999</v>
      </c>
    </row>
    <row r="5952" spans="14:15" x14ac:dyDescent="0.3">
      <c r="N5952" s="6">
        <v>36408</v>
      </c>
      <c r="O5952" s="9">
        <v>166.36262629999999</v>
      </c>
    </row>
    <row r="5953" spans="14:15" x14ac:dyDescent="0.3">
      <c r="N5953" s="6">
        <v>36408</v>
      </c>
      <c r="O5953" s="9">
        <v>166.36262629999999</v>
      </c>
    </row>
    <row r="5954" spans="14:15" x14ac:dyDescent="0.3">
      <c r="N5954" s="6">
        <v>36409</v>
      </c>
      <c r="O5954" s="9">
        <v>166.36262629999999</v>
      </c>
    </row>
    <row r="5955" spans="14:15" x14ac:dyDescent="0.3">
      <c r="N5955" s="6">
        <v>36409</v>
      </c>
      <c r="O5955" s="9">
        <v>166.36262629999999</v>
      </c>
    </row>
    <row r="5956" spans="14:15" x14ac:dyDescent="0.3">
      <c r="N5956" s="6">
        <v>36409</v>
      </c>
      <c r="O5956" s="9">
        <v>166.36262629999999</v>
      </c>
    </row>
    <row r="5957" spans="14:15" x14ac:dyDescent="0.3">
      <c r="N5957" s="6">
        <v>36409</v>
      </c>
      <c r="O5957" s="9">
        <v>166.36262629999999</v>
      </c>
    </row>
    <row r="5958" spans="14:15" x14ac:dyDescent="0.3">
      <c r="N5958" s="6">
        <v>36409</v>
      </c>
      <c r="O5958" s="9">
        <v>166.36262629999999</v>
      </c>
    </row>
    <row r="5959" spans="14:15" x14ac:dyDescent="0.3">
      <c r="N5959" s="6">
        <v>36409</v>
      </c>
      <c r="O5959" s="9">
        <v>166.36262629999999</v>
      </c>
    </row>
    <row r="5960" spans="14:15" x14ac:dyDescent="0.3">
      <c r="N5960" s="6">
        <v>36409</v>
      </c>
      <c r="O5960" s="9">
        <v>166.36262629999999</v>
      </c>
    </row>
    <row r="5961" spans="14:15" x14ac:dyDescent="0.3">
      <c r="N5961" s="6">
        <v>36409</v>
      </c>
      <c r="O5961" s="9">
        <v>166.36262629999999</v>
      </c>
    </row>
    <row r="5962" spans="14:15" x14ac:dyDescent="0.3">
      <c r="N5962" s="6">
        <v>36409</v>
      </c>
      <c r="O5962" s="9">
        <v>3064.5746949999998</v>
      </c>
    </row>
    <row r="5963" spans="14:15" x14ac:dyDescent="0.3">
      <c r="N5963" s="6">
        <v>36409</v>
      </c>
      <c r="O5963" s="9">
        <v>4071.50638049998</v>
      </c>
    </row>
    <row r="5964" spans="14:15" x14ac:dyDescent="0.3">
      <c r="N5964" s="6">
        <v>36409</v>
      </c>
      <c r="O5964" s="9">
        <v>4202.8452959999904</v>
      </c>
    </row>
    <row r="5965" spans="14:15" x14ac:dyDescent="0.3">
      <c r="N5965" s="6">
        <v>36409</v>
      </c>
      <c r="O5965" s="9">
        <v>4071.50638049998</v>
      </c>
    </row>
    <row r="5966" spans="14:15" x14ac:dyDescent="0.3">
      <c r="N5966" s="6">
        <v>36409</v>
      </c>
      <c r="O5966" s="9">
        <v>3677.48963399999</v>
      </c>
    </row>
    <row r="5967" spans="14:15" x14ac:dyDescent="0.3">
      <c r="N5967" s="6">
        <v>36409</v>
      </c>
      <c r="O5967" s="9">
        <v>3940.16746499999</v>
      </c>
    </row>
    <row r="5968" spans="14:15" x14ac:dyDescent="0.3">
      <c r="N5968" s="6">
        <v>36409</v>
      </c>
      <c r="O5968" s="9">
        <v>4027.7267419999998</v>
      </c>
    </row>
    <row r="5969" spans="14:15" x14ac:dyDescent="0.3">
      <c r="N5969" s="6">
        <v>36409</v>
      </c>
      <c r="O5969" s="9">
        <v>3852.6081879999902</v>
      </c>
    </row>
    <row r="5970" spans="14:15" x14ac:dyDescent="0.3">
      <c r="N5970" s="6">
        <v>36409</v>
      </c>
      <c r="O5970" s="9">
        <v>3502.3710799999999</v>
      </c>
    </row>
    <row r="5971" spans="14:15" x14ac:dyDescent="0.3">
      <c r="N5971" s="6">
        <v>36409</v>
      </c>
      <c r="O5971" s="9">
        <v>3502.3710799999999</v>
      </c>
    </row>
    <row r="5972" spans="14:15" x14ac:dyDescent="0.3">
      <c r="N5972" s="6">
        <v>36409</v>
      </c>
      <c r="O5972" s="9">
        <v>2101.4226479999902</v>
      </c>
    </row>
    <row r="5973" spans="14:15" x14ac:dyDescent="0.3">
      <c r="N5973" s="6">
        <v>36409</v>
      </c>
      <c r="O5973" s="9">
        <v>1576.066986</v>
      </c>
    </row>
    <row r="5974" spans="14:15" x14ac:dyDescent="0.3">
      <c r="N5974" s="6">
        <v>36409</v>
      </c>
      <c r="O5974" s="9">
        <v>1576.066986</v>
      </c>
    </row>
    <row r="5975" spans="14:15" x14ac:dyDescent="0.3">
      <c r="N5975" s="6">
        <v>36409</v>
      </c>
      <c r="O5975" s="9">
        <v>166.36262629999999</v>
      </c>
    </row>
    <row r="5976" spans="14:15" x14ac:dyDescent="0.3">
      <c r="N5976" s="6">
        <v>36409</v>
      </c>
      <c r="O5976" s="9">
        <v>166.36262629999999</v>
      </c>
    </row>
    <row r="5977" spans="14:15" x14ac:dyDescent="0.3">
      <c r="N5977" s="6">
        <v>36409</v>
      </c>
      <c r="O5977" s="9">
        <v>166.36262629999999</v>
      </c>
    </row>
    <row r="5978" spans="14:15" x14ac:dyDescent="0.3">
      <c r="N5978" s="6">
        <v>36410</v>
      </c>
      <c r="O5978" s="9">
        <v>166.36262629999999</v>
      </c>
    </row>
    <row r="5979" spans="14:15" x14ac:dyDescent="0.3">
      <c r="N5979" s="6">
        <v>36410</v>
      </c>
      <c r="O5979" s="9">
        <v>166.36262629999999</v>
      </c>
    </row>
    <row r="5980" spans="14:15" x14ac:dyDescent="0.3">
      <c r="N5980" s="6">
        <v>36410</v>
      </c>
      <c r="O5980" s="9">
        <v>166.36262629999999</v>
      </c>
    </row>
    <row r="5981" spans="14:15" x14ac:dyDescent="0.3">
      <c r="N5981" s="6">
        <v>36410</v>
      </c>
      <c r="O5981" s="9">
        <v>166.36262629999999</v>
      </c>
    </row>
    <row r="5982" spans="14:15" x14ac:dyDescent="0.3">
      <c r="N5982" s="6">
        <v>36410</v>
      </c>
      <c r="O5982" s="9">
        <v>166.36262629999999</v>
      </c>
    </row>
    <row r="5983" spans="14:15" x14ac:dyDescent="0.3">
      <c r="N5983" s="6">
        <v>36410</v>
      </c>
      <c r="O5983" s="9">
        <v>166.36262629999999</v>
      </c>
    </row>
    <row r="5984" spans="14:15" x14ac:dyDescent="0.3">
      <c r="N5984" s="6">
        <v>36410</v>
      </c>
      <c r="O5984" s="9">
        <v>166.36262629999999</v>
      </c>
    </row>
    <row r="5985" spans="14:15" x14ac:dyDescent="0.3">
      <c r="N5985" s="6">
        <v>36410</v>
      </c>
      <c r="O5985" s="9">
        <v>166.36262629999999</v>
      </c>
    </row>
    <row r="5986" spans="14:15" x14ac:dyDescent="0.3">
      <c r="N5986" s="6">
        <v>36410</v>
      </c>
      <c r="O5986" s="9">
        <v>3064.5746949999998</v>
      </c>
    </row>
    <row r="5987" spans="14:15" x14ac:dyDescent="0.3">
      <c r="N5987" s="6">
        <v>36410</v>
      </c>
      <c r="O5987" s="9">
        <v>4071.50638049998</v>
      </c>
    </row>
    <row r="5988" spans="14:15" x14ac:dyDescent="0.3">
      <c r="N5988" s="6">
        <v>36410</v>
      </c>
      <c r="O5988" s="9">
        <v>4202.8452959999904</v>
      </c>
    </row>
    <row r="5989" spans="14:15" x14ac:dyDescent="0.3">
      <c r="N5989" s="6">
        <v>36410</v>
      </c>
      <c r="O5989" s="9">
        <v>4071.50638049998</v>
      </c>
    </row>
    <row r="5990" spans="14:15" x14ac:dyDescent="0.3">
      <c r="N5990" s="6">
        <v>36410</v>
      </c>
      <c r="O5990" s="9">
        <v>3677.48963399999</v>
      </c>
    </row>
    <row r="5991" spans="14:15" x14ac:dyDescent="0.3">
      <c r="N5991" s="6">
        <v>36410</v>
      </c>
      <c r="O5991" s="9">
        <v>3940.16746499999</v>
      </c>
    </row>
    <row r="5992" spans="14:15" x14ac:dyDescent="0.3">
      <c r="N5992" s="6">
        <v>36410</v>
      </c>
      <c r="O5992" s="9">
        <v>4027.7267419999998</v>
      </c>
    </row>
    <row r="5993" spans="14:15" x14ac:dyDescent="0.3">
      <c r="N5993" s="6">
        <v>36410</v>
      </c>
      <c r="O5993" s="9">
        <v>3852.6081879999902</v>
      </c>
    </row>
    <row r="5994" spans="14:15" x14ac:dyDescent="0.3">
      <c r="N5994" s="6">
        <v>36410</v>
      </c>
      <c r="O5994" s="9">
        <v>3502.3710799999999</v>
      </c>
    </row>
    <row r="5995" spans="14:15" x14ac:dyDescent="0.3">
      <c r="N5995" s="6">
        <v>36410</v>
      </c>
      <c r="O5995" s="9">
        <v>3502.3710799999999</v>
      </c>
    </row>
    <row r="5996" spans="14:15" x14ac:dyDescent="0.3">
      <c r="N5996" s="6">
        <v>36410</v>
      </c>
      <c r="O5996" s="9">
        <v>2101.4226479999902</v>
      </c>
    </row>
    <row r="5997" spans="14:15" x14ac:dyDescent="0.3">
      <c r="N5997" s="6">
        <v>36410</v>
      </c>
      <c r="O5997" s="9">
        <v>1576.066986</v>
      </c>
    </row>
    <row r="5998" spans="14:15" x14ac:dyDescent="0.3">
      <c r="N5998" s="6">
        <v>36410</v>
      </c>
      <c r="O5998" s="9">
        <v>1576.066986</v>
      </c>
    </row>
    <row r="5999" spans="14:15" x14ac:dyDescent="0.3">
      <c r="N5999" s="6">
        <v>36410</v>
      </c>
      <c r="O5999" s="9">
        <v>166.36262629999999</v>
      </c>
    </row>
    <row r="6000" spans="14:15" x14ac:dyDescent="0.3">
      <c r="N6000" s="6">
        <v>36410</v>
      </c>
      <c r="O6000" s="9">
        <v>166.36262629999999</v>
      </c>
    </row>
    <row r="6001" spans="14:15" x14ac:dyDescent="0.3">
      <c r="N6001" s="6">
        <v>36410</v>
      </c>
      <c r="O6001" s="9">
        <v>166.36262629999999</v>
      </c>
    </row>
    <row r="6002" spans="14:15" x14ac:dyDescent="0.3">
      <c r="N6002" s="6">
        <v>36411</v>
      </c>
      <c r="O6002" s="9">
        <v>166.36262629999999</v>
      </c>
    </row>
    <row r="6003" spans="14:15" x14ac:dyDescent="0.3">
      <c r="N6003" s="6">
        <v>36411</v>
      </c>
      <c r="O6003" s="9">
        <v>166.36262629999999</v>
      </c>
    </row>
    <row r="6004" spans="14:15" x14ac:dyDescent="0.3">
      <c r="N6004" s="6">
        <v>36411</v>
      </c>
      <c r="O6004" s="9">
        <v>166.36262629999999</v>
      </c>
    </row>
    <row r="6005" spans="14:15" x14ac:dyDescent="0.3">
      <c r="N6005" s="6">
        <v>36411</v>
      </c>
      <c r="O6005" s="9">
        <v>166.36262629999999</v>
      </c>
    </row>
    <row r="6006" spans="14:15" x14ac:dyDescent="0.3">
      <c r="N6006" s="6">
        <v>36411</v>
      </c>
      <c r="O6006" s="9">
        <v>166.36262629999999</v>
      </c>
    </row>
    <row r="6007" spans="14:15" x14ac:dyDescent="0.3">
      <c r="N6007" s="6">
        <v>36411</v>
      </c>
      <c r="O6007" s="9">
        <v>166.36262629999999</v>
      </c>
    </row>
    <row r="6008" spans="14:15" x14ac:dyDescent="0.3">
      <c r="N6008" s="6">
        <v>36411</v>
      </c>
      <c r="O6008" s="9">
        <v>166.36262629999999</v>
      </c>
    </row>
    <row r="6009" spans="14:15" x14ac:dyDescent="0.3">
      <c r="N6009" s="6">
        <v>36411</v>
      </c>
      <c r="O6009" s="9">
        <v>166.36262629999999</v>
      </c>
    </row>
    <row r="6010" spans="14:15" x14ac:dyDescent="0.3">
      <c r="N6010" s="6">
        <v>36411</v>
      </c>
      <c r="O6010" s="9">
        <v>3064.5746949999998</v>
      </c>
    </row>
    <row r="6011" spans="14:15" x14ac:dyDescent="0.3">
      <c r="N6011" s="6">
        <v>36411</v>
      </c>
      <c r="O6011" s="9">
        <v>4071.50638049998</v>
      </c>
    </row>
    <row r="6012" spans="14:15" x14ac:dyDescent="0.3">
      <c r="N6012" s="6">
        <v>36411</v>
      </c>
      <c r="O6012" s="9">
        <v>4202.8452959999904</v>
      </c>
    </row>
    <row r="6013" spans="14:15" x14ac:dyDescent="0.3">
      <c r="N6013" s="6">
        <v>36411</v>
      </c>
      <c r="O6013" s="9">
        <v>4071.50638049998</v>
      </c>
    </row>
    <row r="6014" spans="14:15" x14ac:dyDescent="0.3">
      <c r="N6014" s="6">
        <v>36411</v>
      </c>
      <c r="O6014" s="9">
        <v>3677.48963399999</v>
      </c>
    </row>
    <row r="6015" spans="14:15" x14ac:dyDescent="0.3">
      <c r="N6015" s="6">
        <v>36411</v>
      </c>
      <c r="O6015" s="9">
        <v>3940.16746499999</v>
      </c>
    </row>
    <row r="6016" spans="14:15" x14ac:dyDescent="0.3">
      <c r="N6016" s="6">
        <v>36411</v>
      </c>
      <c r="O6016" s="9">
        <v>4027.7267419999998</v>
      </c>
    </row>
    <row r="6017" spans="14:15" x14ac:dyDescent="0.3">
      <c r="N6017" s="6">
        <v>36411</v>
      </c>
      <c r="O6017" s="9">
        <v>3852.6081879999902</v>
      </c>
    </row>
    <row r="6018" spans="14:15" x14ac:dyDescent="0.3">
      <c r="N6018" s="6">
        <v>36411</v>
      </c>
      <c r="O6018" s="9">
        <v>3502.3710799999999</v>
      </c>
    </row>
    <row r="6019" spans="14:15" x14ac:dyDescent="0.3">
      <c r="N6019" s="6">
        <v>36411</v>
      </c>
      <c r="O6019" s="9">
        <v>3502.3710799999999</v>
      </c>
    </row>
    <row r="6020" spans="14:15" x14ac:dyDescent="0.3">
      <c r="N6020" s="6">
        <v>36411</v>
      </c>
      <c r="O6020" s="9">
        <v>2101.4226479999902</v>
      </c>
    </row>
    <row r="6021" spans="14:15" x14ac:dyDescent="0.3">
      <c r="N6021" s="6">
        <v>36411</v>
      </c>
      <c r="O6021" s="9">
        <v>1576.066986</v>
      </c>
    </row>
    <row r="6022" spans="14:15" x14ac:dyDescent="0.3">
      <c r="N6022" s="6">
        <v>36411</v>
      </c>
      <c r="O6022" s="9">
        <v>1576.066986</v>
      </c>
    </row>
    <row r="6023" spans="14:15" x14ac:dyDescent="0.3">
      <c r="N6023" s="6">
        <v>36411</v>
      </c>
      <c r="O6023" s="9">
        <v>166.36262629999999</v>
      </c>
    </row>
    <row r="6024" spans="14:15" x14ac:dyDescent="0.3">
      <c r="N6024" s="6">
        <v>36411</v>
      </c>
      <c r="O6024" s="9">
        <v>166.36262629999999</v>
      </c>
    </row>
    <row r="6025" spans="14:15" x14ac:dyDescent="0.3">
      <c r="N6025" s="6">
        <v>36411</v>
      </c>
      <c r="O6025" s="9">
        <v>166.36262629999999</v>
      </c>
    </row>
    <row r="6026" spans="14:15" x14ac:dyDescent="0.3">
      <c r="N6026" s="6">
        <v>36412</v>
      </c>
      <c r="O6026" s="9">
        <v>166.36262629999999</v>
      </c>
    </row>
    <row r="6027" spans="14:15" x14ac:dyDescent="0.3">
      <c r="N6027" s="6">
        <v>36412</v>
      </c>
      <c r="O6027" s="9">
        <v>166.36262629999999</v>
      </c>
    </row>
    <row r="6028" spans="14:15" x14ac:dyDescent="0.3">
      <c r="N6028" s="6">
        <v>36412</v>
      </c>
      <c r="O6028" s="9">
        <v>166.36262629999999</v>
      </c>
    </row>
    <row r="6029" spans="14:15" x14ac:dyDescent="0.3">
      <c r="N6029" s="6">
        <v>36412</v>
      </c>
      <c r="O6029" s="9">
        <v>166.36262629999999</v>
      </c>
    </row>
    <row r="6030" spans="14:15" x14ac:dyDescent="0.3">
      <c r="N6030" s="6">
        <v>36412</v>
      </c>
      <c r="O6030" s="9">
        <v>166.36262629999999</v>
      </c>
    </row>
    <row r="6031" spans="14:15" x14ac:dyDescent="0.3">
      <c r="N6031" s="6">
        <v>36412</v>
      </c>
      <c r="O6031" s="9">
        <v>166.36262629999999</v>
      </c>
    </row>
    <row r="6032" spans="14:15" x14ac:dyDescent="0.3">
      <c r="N6032" s="6">
        <v>36412</v>
      </c>
      <c r="O6032" s="9">
        <v>166.36262629999999</v>
      </c>
    </row>
    <row r="6033" spans="14:15" x14ac:dyDescent="0.3">
      <c r="N6033" s="6">
        <v>36412</v>
      </c>
      <c r="O6033" s="9">
        <v>166.36262629999999</v>
      </c>
    </row>
    <row r="6034" spans="14:15" x14ac:dyDescent="0.3">
      <c r="N6034" s="6">
        <v>36412</v>
      </c>
      <c r="O6034" s="9">
        <v>166.36262629999999</v>
      </c>
    </row>
    <row r="6035" spans="14:15" x14ac:dyDescent="0.3">
      <c r="N6035" s="6">
        <v>36412</v>
      </c>
      <c r="O6035" s="9">
        <v>166.36262629999999</v>
      </c>
    </row>
    <row r="6036" spans="14:15" x14ac:dyDescent="0.3">
      <c r="N6036" s="6">
        <v>36412</v>
      </c>
      <c r="O6036" s="9">
        <v>166.36262629999999</v>
      </c>
    </row>
    <row r="6037" spans="14:15" x14ac:dyDescent="0.3">
      <c r="N6037" s="6">
        <v>36412</v>
      </c>
      <c r="O6037" s="9">
        <v>166.36262629999999</v>
      </c>
    </row>
    <row r="6038" spans="14:15" x14ac:dyDescent="0.3">
      <c r="N6038" s="6">
        <v>36412</v>
      </c>
      <c r="O6038" s="9">
        <v>166.36262629999999</v>
      </c>
    </row>
    <row r="6039" spans="14:15" x14ac:dyDescent="0.3">
      <c r="N6039" s="6">
        <v>36412</v>
      </c>
      <c r="O6039" s="9">
        <v>166.36262629999999</v>
      </c>
    </row>
    <row r="6040" spans="14:15" x14ac:dyDescent="0.3">
      <c r="N6040" s="6">
        <v>36412</v>
      </c>
      <c r="O6040" s="9">
        <v>166.36262629999999</v>
      </c>
    </row>
    <row r="6041" spans="14:15" x14ac:dyDescent="0.3">
      <c r="N6041" s="6">
        <v>36412</v>
      </c>
      <c r="O6041" s="9">
        <v>166.36262629999999</v>
      </c>
    </row>
    <row r="6042" spans="14:15" x14ac:dyDescent="0.3">
      <c r="N6042" s="6">
        <v>36412</v>
      </c>
      <c r="O6042" s="9">
        <v>166.36262629999999</v>
      </c>
    </row>
    <row r="6043" spans="14:15" x14ac:dyDescent="0.3">
      <c r="N6043" s="6">
        <v>36412</v>
      </c>
      <c r="O6043" s="9">
        <v>166.36262629999999</v>
      </c>
    </row>
    <row r="6044" spans="14:15" x14ac:dyDescent="0.3">
      <c r="N6044" s="6">
        <v>36412</v>
      </c>
      <c r="O6044" s="9">
        <v>166.36262629999999</v>
      </c>
    </row>
    <row r="6045" spans="14:15" x14ac:dyDescent="0.3">
      <c r="N6045" s="6">
        <v>36412</v>
      </c>
      <c r="O6045" s="9">
        <v>166.36262629999999</v>
      </c>
    </row>
    <row r="6046" spans="14:15" x14ac:dyDescent="0.3">
      <c r="N6046" s="6">
        <v>36412</v>
      </c>
      <c r="O6046" s="9">
        <v>166.36262629999999</v>
      </c>
    </row>
    <row r="6047" spans="14:15" x14ac:dyDescent="0.3">
      <c r="N6047" s="6">
        <v>36412</v>
      </c>
      <c r="O6047" s="9">
        <v>166.36262629999999</v>
      </c>
    </row>
    <row r="6048" spans="14:15" x14ac:dyDescent="0.3">
      <c r="N6048" s="6">
        <v>36412</v>
      </c>
      <c r="O6048" s="9">
        <v>166.36262629999999</v>
      </c>
    </row>
    <row r="6049" spans="14:15" x14ac:dyDescent="0.3">
      <c r="N6049" s="6">
        <v>36412</v>
      </c>
      <c r="O6049" s="9">
        <v>166.36262629999999</v>
      </c>
    </row>
    <row r="6050" spans="14:15" x14ac:dyDescent="0.3">
      <c r="N6050" s="6">
        <v>36413</v>
      </c>
      <c r="O6050" s="9">
        <v>166.36262629999999</v>
      </c>
    </row>
    <row r="6051" spans="14:15" x14ac:dyDescent="0.3">
      <c r="N6051" s="6">
        <v>36413</v>
      </c>
      <c r="O6051" s="9">
        <v>166.36262629999999</v>
      </c>
    </row>
    <row r="6052" spans="14:15" x14ac:dyDescent="0.3">
      <c r="N6052" s="6">
        <v>36413</v>
      </c>
      <c r="O6052" s="9">
        <v>166.36262629999999</v>
      </c>
    </row>
    <row r="6053" spans="14:15" x14ac:dyDescent="0.3">
      <c r="N6053" s="6">
        <v>36413</v>
      </c>
      <c r="O6053" s="9">
        <v>166.36262629999999</v>
      </c>
    </row>
    <row r="6054" spans="14:15" x14ac:dyDescent="0.3">
      <c r="N6054" s="6">
        <v>36413</v>
      </c>
      <c r="O6054" s="9">
        <v>166.36262629999999</v>
      </c>
    </row>
    <row r="6055" spans="14:15" x14ac:dyDescent="0.3">
      <c r="N6055" s="6">
        <v>36413</v>
      </c>
      <c r="O6055" s="9">
        <v>166.36262629999999</v>
      </c>
    </row>
    <row r="6056" spans="14:15" x14ac:dyDescent="0.3">
      <c r="N6056" s="6">
        <v>36413</v>
      </c>
      <c r="O6056" s="9">
        <v>166.36262629999999</v>
      </c>
    </row>
    <row r="6057" spans="14:15" x14ac:dyDescent="0.3">
      <c r="N6057" s="6">
        <v>36413</v>
      </c>
      <c r="O6057" s="9">
        <v>166.36262629999999</v>
      </c>
    </row>
    <row r="6058" spans="14:15" x14ac:dyDescent="0.3">
      <c r="N6058" s="6">
        <v>36413</v>
      </c>
      <c r="O6058" s="9">
        <v>166.36262629999999</v>
      </c>
    </row>
    <row r="6059" spans="14:15" x14ac:dyDescent="0.3">
      <c r="N6059" s="6">
        <v>36413</v>
      </c>
      <c r="O6059" s="9">
        <v>166.36262629999999</v>
      </c>
    </row>
    <row r="6060" spans="14:15" x14ac:dyDescent="0.3">
      <c r="N6060" s="6">
        <v>36413</v>
      </c>
      <c r="O6060" s="9">
        <v>166.36262629999999</v>
      </c>
    </row>
    <row r="6061" spans="14:15" x14ac:dyDescent="0.3">
      <c r="N6061" s="6">
        <v>36413</v>
      </c>
      <c r="O6061" s="9">
        <v>166.36262629999999</v>
      </c>
    </row>
    <row r="6062" spans="14:15" x14ac:dyDescent="0.3">
      <c r="N6062" s="6">
        <v>36413</v>
      </c>
      <c r="O6062" s="9">
        <v>166.36262629999999</v>
      </c>
    </row>
    <row r="6063" spans="14:15" x14ac:dyDescent="0.3">
      <c r="N6063" s="6">
        <v>36413</v>
      </c>
      <c r="O6063" s="9">
        <v>166.36262629999999</v>
      </c>
    </row>
    <row r="6064" spans="14:15" x14ac:dyDescent="0.3">
      <c r="N6064" s="6">
        <v>36413</v>
      </c>
      <c r="O6064" s="9">
        <v>166.36262629999999</v>
      </c>
    </row>
    <row r="6065" spans="14:15" x14ac:dyDescent="0.3">
      <c r="N6065" s="6">
        <v>36413</v>
      </c>
      <c r="O6065" s="9">
        <v>166.36262629999999</v>
      </c>
    </row>
    <row r="6066" spans="14:15" x14ac:dyDescent="0.3">
      <c r="N6066" s="6">
        <v>36413</v>
      </c>
      <c r="O6066" s="9">
        <v>166.36262629999999</v>
      </c>
    </row>
    <row r="6067" spans="14:15" x14ac:dyDescent="0.3">
      <c r="N6067" s="6">
        <v>36413</v>
      </c>
      <c r="O6067" s="9">
        <v>166.36262629999999</v>
      </c>
    </row>
    <row r="6068" spans="14:15" x14ac:dyDescent="0.3">
      <c r="N6068" s="6">
        <v>36413</v>
      </c>
      <c r="O6068" s="9">
        <v>166.36262629999999</v>
      </c>
    </row>
    <row r="6069" spans="14:15" x14ac:dyDescent="0.3">
      <c r="N6069" s="6">
        <v>36413</v>
      </c>
      <c r="O6069" s="9">
        <v>166.36262629999999</v>
      </c>
    </row>
    <row r="6070" spans="14:15" x14ac:dyDescent="0.3">
      <c r="N6070" s="6">
        <v>36413</v>
      </c>
      <c r="O6070" s="9">
        <v>166.36262629999999</v>
      </c>
    </row>
    <row r="6071" spans="14:15" x14ac:dyDescent="0.3">
      <c r="N6071" s="6">
        <v>36413</v>
      </c>
      <c r="O6071" s="9">
        <v>166.36262629999999</v>
      </c>
    </row>
    <row r="6072" spans="14:15" x14ac:dyDescent="0.3">
      <c r="N6072" s="6">
        <v>36413</v>
      </c>
      <c r="O6072" s="9">
        <v>166.36262629999999</v>
      </c>
    </row>
    <row r="6073" spans="14:15" x14ac:dyDescent="0.3">
      <c r="N6073" s="6">
        <v>36413</v>
      </c>
      <c r="O6073" s="9">
        <v>166.36262629999999</v>
      </c>
    </row>
    <row r="6074" spans="14:15" x14ac:dyDescent="0.3">
      <c r="N6074" s="6">
        <v>36414</v>
      </c>
      <c r="O6074" s="9">
        <v>166.36262629999999</v>
      </c>
    </row>
    <row r="6075" spans="14:15" x14ac:dyDescent="0.3">
      <c r="N6075" s="6">
        <v>36414</v>
      </c>
      <c r="O6075" s="9">
        <v>166.36262629999999</v>
      </c>
    </row>
    <row r="6076" spans="14:15" x14ac:dyDescent="0.3">
      <c r="N6076" s="6">
        <v>36414</v>
      </c>
      <c r="O6076" s="9">
        <v>166.36262629999999</v>
      </c>
    </row>
    <row r="6077" spans="14:15" x14ac:dyDescent="0.3">
      <c r="N6077" s="6">
        <v>36414</v>
      </c>
      <c r="O6077" s="9">
        <v>166.36262629999999</v>
      </c>
    </row>
    <row r="6078" spans="14:15" x14ac:dyDescent="0.3">
      <c r="N6078" s="6">
        <v>36414</v>
      </c>
      <c r="O6078" s="9">
        <v>166.36262629999999</v>
      </c>
    </row>
    <row r="6079" spans="14:15" x14ac:dyDescent="0.3">
      <c r="N6079" s="6">
        <v>36414</v>
      </c>
      <c r="O6079" s="9">
        <v>166.36262629999999</v>
      </c>
    </row>
    <row r="6080" spans="14:15" x14ac:dyDescent="0.3">
      <c r="N6080" s="6">
        <v>36414</v>
      </c>
      <c r="O6080" s="9">
        <v>166.36262629999999</v>
      </c>
    </row>
    <row r="6081" spans="14:15" x14ac:dyDescent="0.3">
      <c r="N6081" s="6">
        <v>36414</v>
      </c>
      <c r="O6081" s="9">
        <v>166.36262629999999</v>
      </c>
    </row>
    <row r="6082" spans="14:15" x14ac:dyDescent="0.3">
      <c r="N6082" s="6">
        <v>36414</v>
      </c>
      <c r="O6082" s="9">
        <v>3064.5746949999998</v>
      </c>
    </row>
    <row r="6083" spans="14:15" x14ac:dyDescent="0.3">
      <c r="N6083" s="6">
        <v>36414</v>
      </c>
      <c r="O6083" s="9">
        <v>4071.50638049998</v>
      </c>
    </row>
    <row r="6084" spans="14:15" x14ac:dyDescent="0.3">
      <c r="N6084" s="6">
        <v>36414</v>
      </c>
      <c r="O6084" s="9">
        <v>4202.8452959999904</v>
      </c>
    </row>
    <row r="6085" spans="14:15" x14ac:dyDescent="0.3">
      <c r="N6085" s="6">
        <v>36414</v>
      </c>
      <c r="O6085" s="9">
        <v>4071.50638049998</v>
      </c>
    </row>
    <row r="6086" spans="14:15" x14ac:dyDescent="0.3">
      <c r="N6086" s="6">
        <v>36414</v>
      </c>
      <c r="O6086" s="9">
        <v>3677.48963399999</v>
      </c>
    </row>
    <row r="6087" spans="14:15" x14ac:dyDescent="0.3">
      <c r="N6087" s="6">
        <v>36414</v>
      </c>
      <c r="O6087" s="9">
        <v>3940.16746499999</v>
      </c>
    </row>
    <row r="6088" spans="14:15" x14ac:dyDescent="0.3">
      <c r="N6088" s="6">
        <v>36414</v>
      </c>
      <c r="O6088" s="9">
        <v>4027.7267419999998</v>
      </c>
    </row>
    <row r="6089" spans="14:15" x14ac:dyDescent="0.3">
      <c r="N6089" s="6">
        <v>36414</v>
      </c>
      <c r="O6089" s="9">
        <v>3852.6081879999902</v>
      </c>
    </row>
    <row r="6090" spans="14:15" x14ac:dyDescent="0.3">
      <c r="N6090" s="6">
        <v>36414</v>
      </c>
      <c r="O6090" s="9">
        <v>3502.3710799999999</v>
      </c>
    </row>
    <row r="6091" spans="14:15" x14ac:dyDescent="0.3">
      <c r="N6091" s="6">
        <v>36414</v>
      </c>
      <c r="O6091" s="9">
        <v>3502.3710799999999</v>
      </c>
    </row>
    <row r="6092" spans="14:15" x14ac:dyDescent="0.3">
      <c r="N6092" s="6">
        <v>36414</v>
      </c>
      <c r="O6092" s="9">
        <v>2101.4226479999902</v>
      </c>
    </row>
    <row r="6093" spans="14:15" x14ac:dyDescent="0.3">
      <c r="N6093" s="6">
        <v>36414</v>
      </c>
      <c r="O6093" s="9">
        <v>1576.066986</v>
      </c>
    </row>
    <row r="6094" spans="14:15" x14ac:dyDescent="0.3">
      <c r="N6094" s="6">
        <v>36414</v>
      </c>
      <c r="O6094" s="9">
        <v>1576.066986</v>
      </c>
    </row>
    <row r="6095" spans="14:15" x14ac:dyDescent="0.3">
      <c r="N6095" s="6">
        <v>36414</v>
      </c>
      <c r="O6095" s="9">
        <v>166.36262629999999</v>
      </c>
    </row>
    <row r="6096" spans="14:15" x14ac:dyDescent="0.3">
      <c r="N6096" s="6">
        <v>36414</v>
      </c>
      <c r="O6096" s="9">
        <v>166.36262629999999</v>
      </c>
    </row>
    <row r="6097" spans="14:15" x14ac:dyDescent="0.3">
      <c r="N6097" s="6">
        <v>36414</v>
      </c>
      <c r="O6097" s="9">
        <v>166.36262629999999</v>
      </c>
    </row>
    <row r="6098" spans="14:15" x14ac:dyDescent="0.3">
      <c r="N6098" s="6">
        <v>36415</v>
      </c>
      <c r="O6098" s="9">
        <v>166.36262629999999</v>
      </c>
    </row>
    <row r="6099" spans="14:15" x14ac:dyDescent="0.3">
      <c r="N6099" s="6">
        <v>36415</v>
      </c>
      <c r="O6099" s="9">
        <v>166.36262629999999</v>
      </c>
    </row>
    <row r="6100" spans="14:15" x14ac:dyDescent="0.3">
      <c r="N6100" s="6">
        <v>36415</v>
      </c>
      <c r="O6100" s="9">
        <v>166.36262629999999</v>
      </c>
    </row>
    <row r="6101" spans="14:15" x14ac:dyDescent="0.3">
      <c r="N6101" s="6">
        <v>36415</v>
      </c>
      <c r="O6101" s="9">
        <v>166.36262629999999</v>
      </c>
    </row>
    <row r="6102" spans="14:15" x14ac:dyDescent="0.3">
      <c r="N6102" s="6">
        <v>36415</v>
      </c>
      <c r="O6102" s="9">
        <v>166.36262629999999</v>
      </c>
    </row>
    <row r="6103" spans="14:15" x14ac:dyDescent="0.3">
      <c r="N6103" s="6">
        <v>36415</v>
      </c>
      <c r="O6103" s="9">
        <v>166.36262629999999</v>
      </c>
    </row>
    <row r="6104" spans="14:15" x14ac:dyDescent="0.3">
      <c r="N6104" s="6">
        <v>36415</v>
      </c>
      <c r="O6104" s="9">
        <v>166.36262629999999</v>
      </c>
    </row>
    <row r="6105" spans="14:15" x14ac:dyDescent="0.3">
      <c r="N6105" s="6">
        <v>36415</v>
      </c>
      <c r="O6105" s="9">
        <v>166.36262629999999</v>
      </c>
    </row>
    <row r="6106" spans="14:15" x14ac:dyDescent="0.3">
      <c r="N6106" s="6">
        <v>36415</v>
      </c>
      <c r="O6106" s="9">
        <v>3064.5746949999998</v>
      </c>
    </row>
    <row r="6107" spans="14:15" x14ac:dyDescent="0.3">
      <c r="N6107" s="6">
        <v>36415</v>
      </c>
      <c r="O6107" s="9">
        <v>4071.50638049998</v>
      </c>
    </row>
    <row r="6108" spans="14:15" x14ac:dyDescent="0.3">
      <c r="N6108" s="6">
        <v>36415</v>
      </c>
      <c r="O6108" s="9">
        <v>4202.8452959999904</v>
      </c>
    </row>
    <row r="6109" spans="14:15" x14ac:dyDescent="0.3">
      <c r="N6109" s="6">
        <v>36415</v>
      </c>
      <c r="O6109" s="9">
        <v>4071.50638049998</v>
      </c>
    </row>
    <row r="6110" spans="14:15" x14ac:dyDescent="0.3">
      <c r="N6110" s="6">
        <v>36415</v>
      </c>
      <c r="O6110" s="9">
        <v>3677.48963399999</v>
      </c>
    </row>
    <row r="6111" spans="14:15" x14ac:dyDescent="0.3">
      <c r="N6111" s="6">
        <v>36415</v>
      </c>
      <c r="O6111" s="9">
        <v>3940.16746499999</v>
      </c>
    </row>
    <row r="6112" spans="14:15" x14ac:dyDescent="0.3">
      <c r="N6112" s="6">
        <v>36415</v>
      </c>
      <c r="O6112" s="9">
        <v>4027.7267419999998</v>
      </c>
    </row>
    <row r="6113" spans="14:15" x14ac:dyDescent="0.3">
      <c r="N6113" s="6">
        <v>36415</v>
      </c>
      <c r="O6113" s="9">
        <v>3852.6081879999902</v>
      </c>
    </row>
    <row r="6114" spans="14:15" x14ac:dyDescent="0.3">
      <c r="N6114" s="6">
        <v>36415</v>
      </c>
      <c r="O6114" s="9">
        <v>3502.3710799999999</v>
      </c>
    </row>
    <row r="6115" spans="14:15" x14ac:dyDescent="0.3">
      <c r="N6115" s="6">
        <v>36415</v>
      </c>
      <c r="O6115" s="9">
        <v>3502.3710799999999</v>
      </c>
    </row>
    <row r="6116" spans="14:15" x14ac:dyDescent="0.3">
      <c r="N6116" s="6">
        <v>36415</v>
      </c>
      <c r="O6116" s="9">
        <v>2101.4226479999902</v>
      </c>
    </row>
    <row r="6117" spans="14:15" x14ac:dyDescent="0.3">
      <c r="N6117" s="6">
        <v>36415</v>
      </c>
      <c r="O6117" s="9">
        <v>1576.066986</v>
      </c>
    </row>
    <row r="6118" spans="14:15" x14ac:dyDescent="0.3">
      <c r="N6118" s="6">
        <v>36415</v>
      </c>
      <c r="O6118" s="9">
        <v>1576.066986</v>
      </c>
    </row>
    <row r="6119" spans="14:15" x14ac:dyDescent="0.3">
      <c r="N6119" s="6">
        <v>36415</v>
      </c>
      <c r="O6119" s="9">
        <v>166.36262629999999</v>
      </c>
    </row>
    <row r="6120" spans="14:15" x14ac:dyDescent="0.3">
      <c r="N6120" s="6">
        <v>36415</v>
      </c>
      <c r="O6120" s="9">
        <v>166.36262629999999</v>
      </c>
    </row>
    <row r="6121" spans="14:15" x14ac:dyDescent="0.3">
      <c r="N6121" s="6">
        <v>36415</v>
      </c>
      <c r="O6121" s="9">
        <v>166.36262629999999</v>
      </c>
    </row>
    <row r="6122" spans="14:15" x14ac:dyDescent="0.3">
      <c r="N6122" s="6">
        <v>36416</v>
      </c>
      <c r="O6122" s="9">
        <v>166.36262629999999</v>
      </c>
    </row>
    <row r="6123" spans="14:15" x14ac:dyDescent="0.3">
      <c r="N6123" s="6">
        <v>36416</v>
      </c>
      <c r="O6123" s="9">
        <v>166.36262629999999</v>
      </c>
    </row>
    <row r="6124" spans="14:15" x14ac:dyDescent="0.3">
      <c r="N6124" s="6">
        <v>36416</v>
      </c>
      <c r="O6124" s="9">
        <v>166.36262629999999</v>
      </c>
    </row>
    <row r="6125" spans="14:15" x14ac:dyDescent="0.3">
      <c r="N6125" s="6">
        <v>36416</v>
      </c>
      <c r="O6125" s="9">
        <v>166.36262629999999</v>
      </c>
    </row>
    <row r="6126" spans="14:15" x14ac:dyDescent="0.3">
      <c r="N6126" s="6">
        <v>36416</v>
      </c>
      <c r="O6126" s="9">
        <v>166.36262629999999</v>
      </c>
    </row>
    <row r="6127" spans="14:15" x14ac:dyDescent="0.3">
      <c r="N6127" s="6">
        <v>36416</v>
      </c>
      <c r="O6127" s="9">
        <v>166.36262629999999</v>
      </c>
    </row>
    <row r="6128" spans="14:15" x14ac:dyDescent="0.3">
      <c r="N6128" s="6">
        <v>36416</v>
      </c>
      <c r="O6128" s="9">
        <v>166.36262629999999</v>
      </c>
    </row>
    <row r="6129" spans="14:15" x14ac:dyDescent="0.3">
      <c r="N6129" s="6">
        <v>36416</v>
      </c>
      <c r="O6129" s="9">
        <v>166.36262629999999</v>
      </c>
    </row>
    <row r="6130" spans="14:15" x14ac:dyDescent="0.3">
      <c r="N6130" s="6">
        <v>36416</v>
      </c>
      <c r="O6130" s="9">
        <v>3064.5746949999998</v>
      </c>
    </row>
    <row r="6131" spans="14:15" x14ac:dyDescent="0.3">
      <c r="N6131" s="6">
        <v>36416</v>
      </c>
      <c r="O6131" s="9">
        <v>4071.50638049998</v>
      </c>
    </row>
    <row r="6132" spans="14:15" x14ac:dyDescent="0.3">
      <c r="N6132" s="6">
        <v>36416</v>
      </c>
      <c r="O6132" s="9">
        <v>4202.8452959999904</v>
      </c>
    </row>
    <row r="6133" spans="14:15" x14ac:dyDescent="0.3">
      <c r="N6133" s="6">
        <v>36416</v>
      </c>
      <c r="O6133" s="9">
        <v>4071.50638049998</v>
      </c>
    </row>
    <row r="6134" spans="14:15" x14ac:dyDescent="0.3">
      <c r="N6134" s="6">
        <v>36416</v>
      </c>
      <c r="O6134" s="9">
        <v>3677.48963399999</v>
      </c>
    </row>
    <row r="6135" spans="14:15" x14ac:dyDescent="0.3">
      <c r="N6135" s="6">
        <v>36416</v>
      </c>
      <c r="O6135" s="9">
        <v>3940.16746499999</v>
      </c>
    </row>
    <row r="6136" spans="14:15" x14ac:dyDescent="0.3">
      <c r="N6136" s="6">
        <v>36416</v>
      </c>
      <c r="O6136" s="9">
        <v>4027.7267419999998</v>
      </c>
    </row>
    <row r="6137" spans="14:15" x14ac:dyDescent="0.3">
      <c r="N6137" s="6">
        <v>36416</v>
      </c>
      <c r="O6137" s="9">
        <v>3852.6081879999902</v>
      </c>
    </row>
    <row r="6138" spans="14:15" x14ac:dyDescent="0.3">
      <c r="N6138" s="6">
        <v>36416</v>
      </c>
      <c r="O6138" s="9">
        <v>3502.3710799999999</v>
      </c>
    </row>
    <row r="6139" spans="14:15" x14ac:dyDescent="0.3">
      <c r="N6139" s="6">
        <v>36416</v>
      </c>
      <c r="O6139" s="9">
        <v>3502.3710799999999</v>
      </c>
    </row>
    <row r="6140" spans="14:15" x14ac:dyDescent="0.3">
      <c r="N6140" s="6">
        <v>36416</v>
      </c>
      <c r="O6140" s="9">
        <v>2101.4226479999902</v>
      </c>
    </row>
    <row r="6141" spans="14:15" x14ac:dyDescent="0.3">
      <c r="N6141" s="6">
        <v>36416</v>
      </c>
      <c r="O6141" s="9">
        <v>1576.066986</v>
      </c>
    </row>
    <row r="6142" spans="14:15" x14ac:dyDescent="0.3">
      <c r="N6142" s="6">
        <v>36416</v>
      </c>
      <c r="O6142" s="9">
        <v>1576.066986</v>
      </c>
    </row>
    <row r="6143" spans="14:15" x14ac:dyDescent="0.3">
      <c r="N6143" s="6">
        <v>36416</v>
      </c>
      <c r="O6143" s="9">
        <v>166.36262629999999</v>
      </c>
    </row>
    <row r="6144" spans="14:15" x14ac:dyDescent="0.3">
      <c r="N6144" s="6">
        <v>36416</v>
      </c>
      <c r="O6144" s="9">
        <v>166.36262629999999</v>
      </c>
    </row>
    <row r="6145" spans="14:15" x14ac:dyDescent="0.3">
      <c r="N6145" s="6">
        <v>36416</v>
      </c>
      <c r="O6145" s="9">
        <v>166.36262629999999</v>
      </c>
    </row>
    <row r="6146" spans="14:15" x14ac:dyDescent="0.3">
      <c r="N6146" s="6">
        <v>36417</v>
      </c>
      <c r="O6146" s="9">
        <v>166.36262629999999</v>
      </c>
    </row>
    <row r="6147" spans="14:15" x14ac:dyDescent="0.3">
      <c r="N6147" s="6">
        <v>36417</v>
      </c>
      <c r="O6147" s="9">
        <v>166.36262629999999</v>
      </c>
    </row>
    <row r="6148" spans="14:15" x14ac:dyDescent="0.3">
      <c r="N6148" s="6">
        <v>36417</v>
      </c>
      <c r="O6148" s="9">
        <v>166.36262629999999</v>
      </c>
    </row>
    <row r="6149" spans="14:15" x14ac:dyDescent="0.3">
      <c r="N6149" s="6">
        <v>36417</v>
      </c>
      <c r="O6149" s="9">
        <v>166.36262629999999</v>
      </c>
    </row>
    <row r="6150" spans="14:15" x14ac:dyDescent="0.3">
      <c r="N6150" s="6">
        <v>36417</v>
      </c>
      <c r="O6150" s="9">
        <v>166.36262629999999</v>
      </c>
    </row>
    <row r="6151" spans="14:15" x14ac:dyDescent="0.3">
      <c r="N6151" s="6">
        <v>36417</v>
      </c>
      <c r="O6151" s="9">
        <v>166.36262629999999</v>
      </c>
    </row>
    <row r="6152" spans="14:15" x14ac:dyDescent="0.3">
      <c r="N6152" s="6">
        <v>36417</v>
      </c>
      <c r="O6152" s="9">
        <v>166.36262629999999</v>
      </c>
    </row>
    <row r="6153" spans="14:15" x14ac:dyDescent="0.3">
      <c r="N6153" s="6">
        <v>36417</v>
      </c>
      <c r="O6153" s="9">
        <v>166.36262629999999</v>
      </c>
    </row>
    <row r="6154" spans="14:15" x14ac:dyDescent="0.3">
      <c r="N6154" s="6">
        <v>36417</v>
      </c>
      <c r="O6154" s="9">
        <v>3064.5746949999998</v>
      </c>
    </row>
    <row r="6155" spans="14:15" x14ac:dyDescent="0.3">
      <c r="N6155" s="6">
        <v>36417</v>
      </c>
      <c r="O6155" s="9">
        <v>4071.50638049998</v>
      </c>
    </row>
    <row r="6156" spans="14:15" x14ac:dyDescent="0.3">
      <c r="N6156" s="6">
        <v>36417</v>
      </c>
      <c r="O6156" s="9">
        <v>4202.8452959999904</v>
      </c>
    </row>
    <row r="6157" spans="14:15" x14ac:dyDescent="0.3">
      <c r="N6157" s="6">
        <v>36417</v>
      </c>
      <c r="O6157" s="9">
        <v>4071.50638049998</v>
      </c>
    </row>
    <row r="6158" spans="14:15" x14ac:dyDescent="0.3">
      <c r="N6158" s="6">
        <v>36417</v>
      </c>
      <c r="O6158" s="9">
        <v>3677.48963399999</v>
      </c>
    </row>
    <row r="6159" spans="14:15" x14ac:dyDescent="0.3">
      <c r="N6159" s="6">
        <v>36417</v>
      </c>
      <c r="O6159" s="9">
        <v>3940.16746499999</v>
      </c>
    </row>
    <row r="6160" spans="14:15" x14ac:dyDescent="0.3">
      <c r="N6160" s="6">
        <v>36417</v>
      </c>
      <c r="O6160" s="9">
        <v>4027.7267419999998</v>
      </c>
    </row>
    <row r="6161" spans="14:15" x14ac:dyDescent="0.3">
      <c r="N6161" s="6">
        <v>36417</v>
      </c>
      <c r="O6161" s="9">
        <v>3852.6081879999902</v>
      </c>
    </row>
    <row r="6162" spans="14:15" x14ac:dyDescent="0.3">
      <c r="N6162" s="6">
        <v>36417</v>
      </c>
      <c r="O6162" s="9">
        <v>3502.3710799999999</v>
      </c>
    </row>
    <row r="6163" spans="14:15" x14ac:dyDescent="0.3">
      <c r="N6163" s="6">
        <v>36417</v>
      </c>
      <c r="O6163" s="9">
        <v>3502.3710799999999</v>
      </c>
    </row>
    <row r="6164" spans="14:15" x14ac:dyDescent="0.3">
      <c r="N6164" s="6">
        <v>36417</v>
      </c>
      <c r="O6164" s="9">
        <v>2101.4226479999902</v>
      </c>
    </row>
    <row r="6165" spans="14:15" x14ac:dyDescent="0.3">
      <c r="N6165" s="6">
        <v>36417</v>
      </c>
      <c r="O6165" s="9">
        <v>1576.066986</v>
      </c>
    </row>
    <row r="6166" spans="14:15" x14ac:dyDescent="0.3">
      <c r="N6166" s="6">
        <v>36417</v>
      </c>
      <c r="O6166" s="9">
        <v>1576.066986</v>
      </c>
    </row>
    <row r="6167" spans="14:15" x14ac:dyDescent="0.3">
      <c r="N6167" s="6">
        <v>36417</v>
      </c>
      <c r="O6167" s="9">
        <v>166.36262629999999</v>
      </c>
    </row>
    <row r="6168" spans="14:15" x14ac:dyDescent="0.3">
      <c r="N6168" s="6">
        <v>36417</v>
      </c>
      <c r="O6168" s="9">
        <v>166.36262629999999</v>
      </c>
    </row>
    <row r="6169" spans="14:15" x14ac:dyDescent="0.3">
      <c r="N6169" s="6">
        <v>36417</v>
      </c>
      <c r="O6169" s="9">
        <v>166.36262629999999</v>
      </c>
    </row>
    <row r="6170" spans="14:15" x14ac:dyDescent="0.3">
      <c r="N6170" s="6">
        <v>36418</v>
      </c>
      <c r="O6170" s="9">
        <v>166.36262629999999</v>
      </c>
    </row>
    <row r="6171" spans="14:15" x14ac:dyDescent="0.3">
      <c r="N6171" s="6">
        <v>36418</v>
      </c>
      <c r="O6171" s="9">
        <v>166.36262629999999</v>
      </c>
    </row>
    <row r="6172" spans="14:15" x14ac:dyDescent="0.3">
      <c r="N6172" s="6">
        <v>36418</v>
      </c>
      <c r="O6172" s="9">
        <v>166.36262629999999</v>
      </c>
    </row>
    <row r="6173" spans="14:15" x14ac:dyDescent="0.3">
      <c r="N6173" s="6">
        <v>36418</v>
      </c>
      <c r="O6173" s="9">
        <v>166.36262629999999</v>
      </c>
    </row>
    <row r="6174" spans="14:15" x14ac:dyDescent="0.3">
      <c r="N6174" s="6">
        <v>36418</v>
      </c>
      <c r="O6174" s="9">
        <v>166.36262629999999</v>
      </c>
    </row>
    <row r="6175" spans="14:15" x14ac:dyDescent="0.3">
      <c r="N6175" s="6">
        <v>36418</v>
      </c>
      <c r="O6175" s="9">
        <v>166.36262629999999</v>
      </c>
    </row>
    <row r="6176" spans="14:15" x14ac:dyDescent="0.3">
      <c r="N6176" s="6">
        <v>36418</v>
      </c>
      <c r="O6176" s="9">
        <v>166.36262629999999</v>
      </c>
    </row>
    <row r="6177" spans="14:15" x14ac:dyDescent="0.3">
      <c r="N6177" s="6">
        <v>36418</v>
      </c>
      <c r="O6177" s="9">
        <v>166.36262629999999</v>
      </c>
    </row>
    <row r="6178" spans="14:15" x14ac:dyDescent="0.3">
      <c r="N6178" s="6">
        <v>36418</v>
      </c>
      <c r="O6178" s="9">
        <v>3064.5746949999998</v>
      </c>
    </row>
    <row r="6179" spans="14:15" x14ac:dyDescent="0.3">
      <c r="N6179" s="6">
        <v>36418</v>
      </c>
      <c r="O6179" s="9">
        <v>4071.50638049998</v>
      </c>
    </row>
    <row r="6180" spans="14:15" x14ac:dyDescent="0.3">
      <c r="N6180" s="6">
        <v>36418</v>
      </c>
      <c r="O6180" s="9">
        <v>4202.8452959999904</v>
      </c>
    </row>
    <row r="6181" spans="14:15" x14ac:dyDescent="0.3">
      <c r="N6181" s="6">
        <v>36418</v>
      </c>
      <c r="O6181" s="9">
        <v>4071.50638049998</v>
      </c>
    </row>
    <row r="6182" spans="14:15" x14ac:dyDescent="0.3">
      <c r="N6182" s="6">
        <v>36418</v>
      </c>
      <c r="O6182" s="9">
        <v>3677.48963399999</v>
      </c>
    </row>
    <row r="6183" spans="14:15" x14ac:dyDescent="0.3">
      <c r="N6183" s="6">
        <v>36418</v>
      </c>
      <c r="O6183" s="9">
        <v>3940.16746499999</v>
      </c>
    </row>
    <row r="6184" spans="14:15" x14ac:dyDescent="0.3">
      <c r="N6184" s="6">
        <v>36418</v>
      </c>
      <c r="O6184" s="9">
        <v>4027.7267419999998</v>
      </c>
    </row>
    <row r="6185" spans="14:15" x14ac:dyDescent="0.3">
      <c r="N6185" s="6">
        <v>36418</v>
      </c>
      <c r="O6185" s="9">
        <v>3852.6081879999902</v>
      </c>
    </row>
    <row r="6186" spans="14:15" x14ac:dyDescent="0.3">
      <c r="N6186" s="6">
        <v>36418</v>
      </c>
      <c r="O6186" s="9">
        <v>3502.3710799999999</v>
      </c>
    </row>
    <row r="6187" spans="14:15" x14ac:dyDescent="0.3">
      <c r="N6187" s="6">
        <v>36418</v>
      </c>
      <c r="O6187" s="9">
        <v>3502.3710799999999</v>
      </c>
    </row>
    <row r="6188" spans="14:15" x14ac:dyDescent="0.3">
      <c r="N6188" s="6">
        <v>36418</v>
      </c>
      <c r="O6188" s="9">
        <v>2101.4226479999902</v>
      </c>
    </row>
    <row r="6189" spans="14:15" x14ac:dyDescent="0.3">
      <c r="N6189" s="6">
        <v>36418</v>
      </c>
      <c r="O6189" s="9">
        <v>1576.066986</v>
      </c>
    </row>
    <row r="6190" spans="14:15" x14ac:dyDescent="0.3">
      <c r="N6190" s="6">
        <v>36418</v>
      </c>
      <c r="O6190" s="9">
        <v>1576.066986</v>
      </c>
    </row>
    <row r="6191" spans="14:15" x14ac:dyDescent="0.3">
      <c r="N6191" s="6">
        <v>36418</v>
      </c>
      <c r="O6191" s="9">
        <v>166.36262629999999</v>
      </c>
    </row>
    <row r="6192" spans="14:15" x14ac:dyDescent="0.3">
      <c r="N6192" s="6">
        <v>36418</v>
      </c>
      <c r="O6192" s="9">
        <v>166.36262629999999</v>
      </c>
    </row>
    <row r="6193" spans="14:15" x14ac:dyDescent="0.3">
      <c r="N6193" s="6">
        <v>36418</v>
      </c>
      <c r="O6193" s="9">
        <v>166.36262629999999</v>
      </c>
    </row>
    <row r="6194" spans="14:15" x14ac:dyDescent="0.3">
      <c r="N6194" s="6">
        <v>36419</v>
      </c>
      <c r="O6194" s="9">
        <v>166.36262629999999</v>
      </c>
    </row>
    <row r="6195" spans="14:15" x14ac:dyDescent="0.3">
      <c r="N6195" s="6">
        <v>36419</v>
      </c>
      <c r="O6195" s="9">
        <v>166.36262629999999</v>
      </c>
    </row>
    <row r="6196" spans="14:15" x14ac:dyDescent="0.3">
      <c r="N6196" s="6">
        <v>36419</v>
      </c>
      <c r="O6196" s="9">
        <v>166.36262629999999</v>
      </c>
    </row>
    <row r="6197" spans="14:15" x14ac:dyDescent="0.3">
      <c r="N6197" s="6">
        <v>36419</v>
      </c>
      <c r="O6197" s="9">
        <v>166.36262629999999</v>
      </c>
    </row>
    <row r="6198" spans="14:15" x14ac:dyDescent="0.3">
      <c r="N6198" s="6">
        <v>36419</v>
      </c>
      <c r="O6198" s="9">
        <v>166.36262629999999</v>
      </c>
    </row>
    <row r="6199" spans="14:15" x14ac:dyDescent="0.3">
      <c r="N6199" s="6">
        <v>36419</v>
      </c>
      <c r="O6199" s="9">
        <v>166.36262629999999</v>
      </c>
    </row>
    <row r="6200" spans="14:15" x14ac:dyDescent="0.3">
      <c r="N6200" s="6">
        <v>36419</v>
      </c>
      <c r="O6200" s="9">
        <v>166.36262629999999</v>
      </c>
    </row>
    <row r="6201" spans="14:15" x14ac:dyDescent="0.3">
      <c r="N6201" s="6">
        <v>36419</v>
      </c>
      <c r="O6201" s="9">
        <v>166.36262629999999</v>
      </c>
    </row>
    <row r="6202" spans="14:15" x14ac:dyDescent="0.3">
      <c r="N6202" s="6">
        <v>36419</v>
      </c>
      <c r="O6202" s="9">
        <v>166.36262629999999</v>
      </c>
    </row>
    <row r="6203" spans="14:15" x14ac:dyDescent="0.3">
      <c r="N6203" s="6">
        <v>36419</v>
      </c>
      <c r="O6203" s="9">
        <v>166.36262629999999</v>
      </c>
    </row>
    <row r="6204" spans="14:15" x14ac:dyDescent="0.3">
      <c r="N6204" s="6">
        <v>36419</v>
      </c>
      <c r="O6204" s="9">
        <v>166.36262629999999</v>
      </c>
    </row>
    <row r="6205" spans="14:15" x14ac:dyDescent="0.3">
      <c r="N6205" s="6">
        <v>36419</v>
      </c>
      <c r="O6205" s="9">
        <v>166.36262629999999</v>
      </c>
    </row>
    <row r="6206" spans="14:15" x14ac:dyDescent="0.3">
      <c r="N6206" s="6">
        <v>36419</v>
      </c>
      <c r="O6206" s="9">
        <v>166.36262629999999</v>
      </c>
    </row>
    <row r="6207" spans="14:15" x14ac:dyDescent="0.3">
      <c r="N6207" s="6">
        <v>36419</v>
      </c>
      <c r="O6207" s="9">
        <v>166.36262629999999</v>
      </c>
    </row>
    <row r="6208" spans="14:15" x14ac:dyDescent="0.3">
      <c r="N6208" s="6">
        <v>36419</v>
      </c>
      <c r="O6208" s="9">
        <v>166.36262629999999</v>
      </c>
    </row>
    <row r="6209" spans="14:15" x14ac:dyDescent="0.3">
      <c r="N6209" s="6">
        <v>36419</v>
      </c>
      <c r="O6209" s="9">
        <v>166.36262629999999</v>
      </c>
    </row>
    <row r="6210" spans="14:15" x14ac:dyDescent="0.3">
      <c r="N6210" s="6">
        <v>36419</v>
      </c>
      <c r="O6210" s="9">
        <v>166.36262629999999</v>
      </c>
    </row>
    <row r="6211" spans="14:15" x14ac:dyDescent="0.3">
      <c r="N6211" s="6">
        <v>36419</v>
      </c>
      <c r="O6211" s="9">
        <v>166.36262629999999</v>
      </c>
    </row>
    <row r="6212" spans="14:15" x14ac:dyDescent="0.3">
      <c r="N6212" s="6">
        <v>36419</v>
      </c>
      <c r="O6212" s="9">
        <v>166.36262629999999</v>
      </c>
    </row>
    <row r="6213" spans="14:15" x14ac:dyDescent="0.3">
      <c r="N6213" s="6">
        <v>36419</v>
      </c>
      <c r="O6213" s="9">
        <v>166.36262629999999</v>
      </c>
    </row>
    <row r="6214" spans="14:15" x14ac:dyDescent="0.3">
      <c r="N6214" s="6">
        <v>36419</v>
      </c>
      <c r="O6214" s="9">
        <v>166.36262629999999</v>
      </c>
    </row>
    <row r="6215" spans="14:15" x14ac:dyDescent="0.3">
      <c r="N6215" s="6">
        <v>36419</v>
      </c>
      <c r="O6215" s="9">
        <v>166.36262629999999</v>
      </c>
    </row>
    <row r="6216" spans="14:15" x14ac:dyDescent="0.3">
      <c r="N6216" s="6">
        <v>36419</v>
      </c>
      <c r="O6216" s="9">
        <v>166.36262629999999</v>
      </c>
    </row>
    <row r="6217" spans="14:15" x14ac:dyDescent="0.3">
      <c r="N6217" s="6">
        <v>36419</v>
      </c>
      <c r="O6217" s="9">
        <v>166.36262629999999</v>
      </c>
    </row>
    <row r="6218" spans="14:15" x14ac:dyDescent="0.3">
      <c r="N6218" s="6">
        <v>36420</v>
      </c>
      <c r="O6218" s="9">
        <v>166.36262629999999</v>
      </c>
    </row>
    <row r="6219" spans="14:15" x14ac:dyDescent="0.3">
      <c r="N6219" s="6">
        <v>36420</v>
      </c>
      <c r="O6219" s="9">
        <v>166.36262629999999</v>
      </c>
    </row>
    <row r="6220" spans="14:15" x14ac:dyDescent="0.3">
      <c r="N6220" s="6">
        <v>36420</v>
      </c>
      <c r="O6220" s="9">
        <v>166.36262629999999</v>
      </c>
    </row>
    <row r="6221" spans="14:15" x14ac:dyDescent="0.3">
      <c r="N6221" s="6">
        <v>36420</v>
      </c>
      <c r="O6221" s="9">
        <v>166.36262629999999</v>
      </c>
    </row>
    <row r="6222" spans="14:15" x14ac:dyDescent="0.3">
      <c r="N6222" s="6">
        <v>36420</v>
      </c>
      <c r="O6222" s="9">
        <v>166.36262629999999</v>
      </c>
    </row>
    <row r="6223" spans="14:15" x14ac:dyDescent="0.3">
      <c r="N6223" s="6">
        <v>36420</v>
      </c>
      <c r="O6223" s="9">
        <v>166.36262629999999</v>
      </c>
    </row>
    <row r="6224" spans="14:15" x14ac:dyDescent="0.3">
      <c r="N6224" s="6">
        <v>36420</v>
      </c>
      <c r="O6224" s="9">
        <v>166.36262629999999</v>
      </c>
    </row>
    <row r="6225" spans="14:15" x14ac:dyDescent="0.3">
      <c r="N6225" s="6">
        <v>36420</v>
      </c>
      <c r="O6225" s="9">
        <v>166.36262629999999</v>
      </c>
    </row>
    <row r="6226" spans="14:15" x14ac:dyDescent="0.3">
      <c r="N6226" s="6">
        <v>36420</v>
      </c>
      <c r="O6226" s="9">
        <v>166.36262629999999</v>
      </c>
    </row>
    <row r="6227" spans="14:15" x14ac:dyDescent="0.3">
      <c r="N6227" s="6">
        <v>36420</v>
      </c>
      <c r="O6227" s="9">
        <v>166.36262629999999</v>
      </c>
    </row>
    <row r="6228" spans="14:15" x14ac:dyDescent="0.3">
      <c r="N6228" s="6">
        <v>36420</v>
      </c>
      <c r="O6228" s="9">
        <v>166.36262629999999</v>
      </c>
    </row>
    <row r="6229" spans="14:15" x14ac:dyDescent="0.3">
      <c r="N6229" s="6">
        <v>36420</v>
      </c>
      <c r="O6229" s="9">
        <v>166.36262629999999</v>
      </c>
    </row>
    <row r="6230" spans="14:15" x14ac:dyDescent="0.3">
      <c r="N6230" s="6">
        <v>36420</v>
      </c>
      <c r="O6230" s="9">
        <v>166.36262629999999</v>
      </c>
    </row>
    <row r="6231" spans="14:15" x14ac:dyDescent="0.3">
      <c r="N6231" s="6">
        <v>36420</v>
      </c>
      <c r="O6231" s="9">
        <v>166.36262629999999</v>
      </c>
    </row>
    <row r="6232" spans="14:15" x14ac:dyDescent="0.3">
      <c r="N6232" s="6">
        <v>36420</v>
      </c>
      <c r="O6232" s="9">
        <v>166.36262629999999</v>
      </c>
    </row>
    <row r="6233" spans="14:15" x14ac:dyDescent="0.3">
      <c r="N6233" s="6">
        <v>36420</v>
      </c>
      <c r="O6233" s="9">
        <v>166.36262629999999</v>
      </c>
    </row>
    <row r="6234" spans="14:15" x14ac:dyDescent="0.3">
      <c r="N6234" s="6">
        <v>36420</v>
      </c>
      <c r="O6234" s="9">
        <v>166.36262629999999</v>
      </c>
    </row>
    <row r="6235" spans="14:15" x14ac:dyDescent="0.3">
      <c r="N6235" s="6">
        <v>36420</v>
      </c>
      <c r="O6235" s="9">
        <v>166.36262629999999</v>
      </c>
    </row>
    <row r="6236" spans="14:15" x14ac:dyDescent="0.3">
      <c r="N6236" s="6">
        <v>36420</v>
      </c>
      <c r="O6236" s="9">
        <v>166.36262629999999</v>
      </c>
    </row>
    <row r="6237" spans="14:15" x14ac:dyDescent="0.3">
      <c r="N6237" s="6">
        <v>36420</v>
      </c>
      <c r="O6237" s="9">
        <v>166.36262629999999</v>
      </c>
    </row>
    <row r="6238" spans="14:15" x14ac:dyDescent="0.3">
      <c r="N6238" s="6">
        <v>36420</v>
      </c>
      <c r="O6238" s="9">
        <v>166.36262629999999</v>
      </c>
    </row>
    <row r="6239" spans="14:15" x14ac:dyDescent="0.3">
      <c r="N6239" s="6">
        <v>36420</v>
      </c>
      <c r="O6239" s="9">
        <v>166.36262629999999</v>
      </c>
    </row>
    <row r="6240" spans="14:15" x14ac:dyDescent="0.3">
      <c r="N6240" s="6">
        <v>36420</v>
      </c>
      <c r="O6240" s="9">
        <v>166.36262629999999</v>
      </c>
    </row>
    <row r="6241" spans="14:15" x14ac:dyDescent="0.3">
      <c r="N6241" s="6">
        <v>36420</v>
      </c>
      <c r="O6241" s="9">
        <v>166.36262629999999</v>
      </c>
    </row>
    <row r="6242" spans="14:15" x14ac:dyDescent="0.3">
      <c r="N6242" s="6">
        <v>36421</v>
      </c>
      <c r="O6242" s="9">
        <v>166.36262629999999</v>
      </c>
    </row>
    <row r="6243" spans="14:15" x14ac:dyDescent="0.3">
      <c r="N6243" s="6">
        <v>36421</v>
      </c>
      <c r="O6243" s="9">
        <v>166.36262629999999</v>
      </c>
    </row>
    <row r="6244" spans="14:15" x14ac:dyDescent="0.3">
      <c r="N6244" s="6">
        <v>36421</v>
      </c>
      <c r="O6244" s="9">
        <v>166.36262629999999</v>
      </c>
    </row>
    <row r="6245" spans="14:15" x14ac:dyDescent="0.3">
      <c r="N6245" s="6">
        <v>36421</v>
      </c>
      <c r="O6245" s="9">
        <v>166.36262629999999</v>
      </c>
    </row>
    <row r="6246" spans="14:15" x14ac:dyDescent="0.3">
      <c r="N6246" s="6">
        <v>36421</v>
      </c>
      <c r="O6246" s="9">
        <v>166.36262629999999</v>
      </c>
    </row>
    <row r="6247" spans="14:15" x14ac:dyDescent="0.3">
      <c r="N6247" s="6">
        <v>36421</v>
      </c>
      <c r="O6247" s="9">
        <v>166.36262629999999</v>
      </c>
    </row>
    <row r="6248" spans="14:15" x14ac:dyDescent="0.3">
      <c r="N6248" s="6">
        <v>36421</v>
      </c>
      <c r="O6248" s="9">
        <v>166.36262629999999</v>
      </c>
    </row>
    <row r="6249" spans="14:15" x14ac:dyDescent="0.3">
      <c r="N6249" s="6">
        <v>36421</v>
      </c>
      <c r="O6249" s="9">
        <v>166.36262629999999</v>
      </c>
    </row>
    <row r="6250" spans="14:15" x14ac:dyDescent="0.3">
      <c r="N6250" s="6">
        <v>36421</v>
      </c>
      <c r="O6250" s="9">
        <v>3064.5746949999998</v>
      </c>
    </row>
    <row r="6251" spans="14:15" x14ac:dyDescent="0.3">
      <c r="N6251" s="6">
        <v>36421</v>
      </c>
      <c r="O6251" s="9">
        <v>4071.50638049998</v>
      </c>
    </row>
    <row r="6252" spans="14:15" x14ac:dyDescent="0.3">
      <c r="N6252" s="6">
        <v>36421</v>
      </c>
      <c r="O6252" s="9">
        <v>4202.8452959999904</v>
      </c>
    </row>
    <row r="6253" spans="14:15" x14ac:dyDescent="0.3">
      <c r="N6253" s="6">
        <v>36421</v>
      </c>
      <c r="O6253" s="9">
        <v>4071.50638049998</v>
      </c>
    </row>
    <row r="6254" spans="14:15" x14ac:dyDescent="0.3">
      <c r="N6254" s="6">
        <v>36421</v>
      </c>
      <c r="O6254" s="9">
        <v>3677.48963399999</v>
      </c>
    </row>
    <row r="6255" spans="14:15" x14ac:dyDescent="0.3">
      <c r="N6255" s="6">
        <v>36421</v>
      </c>
      <c r="O6255" s="9">
        <v>3940.16746499999</v>
      </c>
    </row>
    <row r="6256" spans="14:15" x14ac:dyDescent="0.3">
      <c r="N6256" s="6">
        <v>36421</v>
      </c>
      <c r="O6256" s="9">
        <v>4027.7267419999998</v>
      </c>
    </row>
    <row r="6257" spans="14:15" x14ac:dyDescent="0.3">
      <c r="N6257" s="6">
        <v>36421</v>
      </c>
      <c r="O6257" s="9">
        <v>3852.6081879999902</v>
      </c>
    </row>
    <row r="6258" spans="14:15" x14ac:dyDescent="0.3">
      <c r="N6258" s="6">
        <v>36421</v>
      </c>
      <c r="O6258" s="9">
        <v>3502.3710799999999</v>
      </c>
    </row>
    <row r="6259" spans="14:15" x14ac:dyDescent="0.3">
      <c r="N6259" s="6">
        <v>36421</v>
      </c>
      <c r="O6259" s="9">
        <v>3502.3710799999999</v>
      </c>
    </row>
    <row r="6260" spans="14:15" x14ac:dyDescent="0.3">
      <c r="N6260" s="6">
        <v>36421</v>
      </c>
      <c r="O6260" s="9">
        <v>2101.4226479999902</v>
      </c>
    </row>
    <row r="6261" spans="14:15" x14ac:dyDescent="0.3">
      <c r="N6261" s="6">
        <v>36421</v>
      </c>
      <c r="O6261" s="9">
        <v>1576.066986</v>
      </c>
    </row>
    <row r="6262" spans="14:15" x14ac:dyDescent="0.3">
      <c r="N6262" s="6">
        <v>36421</v>
      </c>
      <c r="O6262" s="9">
        <v>1576.066986</v>
      </c>
    </row>
    <row r="6263" spans="14:15" x14ac:dyDescent="0.3">
      <c r="N6263" s="6">
        <v>36421</v>
      </c>
      <c r="O6263" s="9">
        <v>166.36262629999999</v>
      </c>
    </row>
    <row r="6264" spans="14:15" x14ac:dyDescent="0.3">
      <c r="N6264" s="6">
        <v>36421</v>
      </c>
      <c r="O6264" s="9">
        <v>166.36262629999999</v>
      </c>
    </row>
    <row r="6265" spans="14:15" x14ac:dyDescent="0.3">
      <c r="N6265" s="6">
        <v>36421</v>
      </c>
      <c r="O6265" s="9">
        <v>166.36262629999999</v>
      </c>
    </row>
    <row r="6266" spans="14:15" x14ac:dyDescent="0.3">
      <c r="N6266" s="6">
        <v>36422</v>
      </c>
      <c r="O6266" s="9">
        <v>166.36262629999999</v>
      </c>
    </row>
    <row r="6267" spans="14:15" x14ac:dyDescent="0.3">
      <c r="N6267" s="6">
        <v>36422</v>
      </c>
      <c r="O6267" s="9">
        <v>166.36262629999999</v>
      </c>
    </row>
    <row r="6268" spans="14:15" x14ac:dyDescent="0.3">
      <c r="N6268" s="6">
        <v>36422</v>
      </c>
      <c r="O6268" s="9">
        <v>166.36262629999999</v>
      </c>
    </row>
    <row r="6269" spans="14:15" x14ac:dyDescent="0.3">
      <c r="N6269" s="6">
        <v>36422</v>
      </c>
      <c r="O6269" s="9">
        <v>166.36262629999999</v>
      </c>
    </row>
    <row r="6270" spans="14:15" x14ac:dyDescent="0.3">
      <c r="N6270" s="6">
        <v>36422</v>
      </c>
      <c r="O6270" s="9">
        <v>166.36262629999999</v>
      </c>
    </row>
    <row r="6271" spans="14:15" x14ac:dyDescent="0.3">
      <c r="N6271" s="6">
        <v>36422</v>
      </c>
      <c r="O6271" s="9">
        <v>166.36262629999999</v>
      </c>
    </row>
    <row r="6272" spans="14:15" x14ac:dyDescent="0.3">
      <c r="N6272" s="6">
        <v>36422</v>
      </c>
      <c r="O6272" s="9">
        <v>166.36262629999999</v>
      </c>
    </row>
    <row r="6273" spans="14:15" x14ac:dyDescent="0.3">
      <c r="N6273" s="6">
        <v>36422</v>
      </c>
      <c r="O6273" s="9">
        <v>166.36262629999999</v>
      </c>
    </row>
    <row r="6274" spans="14:15" x14ac:dyDescent="0.3">
      <c r="N6274" s="6">
        <v>36422</v>
      </c>
      <c r="O6274" s="9">
        <v>3064.5746949999998</v>
      </c>
    </row>
    <row r="6275" spans="14:15" x14ac:dyDescent="0.3">
      <c r="N6275" s="6">
        <v>36422</v>
      </c>
      <c r="O6275" s="9">
        <v>4071.50638049998</v>
      </c>
    </row>
    <row r="6276" spans="14:15" x14ac:dyDescent="0.3">
      <c r="N6276" s="6">
        <v>36422</v>
      </c>
      <c r="O6276" s="9">
        <v>4202.8452959999904</v>
      </c>
    </row>
    <row r="6277" spans="14:15" x14ac:dyDescent="0.3">
      <c r="N6277" s="6">
        <v>36422</v>
      </c>
      <c r="O6277" s="9">
        <v>4071.50638049998</v>
      </c>
    </row>
    <row r="6278" spans="14:15" x14ac:dyDescent="0.3">
      <c r="N6278" s="6">
        <v>36422</v>
      </c>
      <c r="O6278" s="9">
        <v>3677.48963399999</v>
      </c>
    </row>
    <row r="6279" spans="14:15" x14ac:dyDescent="0.3">
      <c r="N6279" s="6">
        <v>36422</v>
      </c>
      <c r="O6279" s="9">
        <v>3940.16746499999</v>
      </c>
    </row>
    <row r="6280" spans="14:15" x14ac:dyDescent="0.3">
      <c r="N6280" s="6">
        <v>36422</v>
      </c>
      <c r="O6280" s="9">
        <v>4027.7267419999998</v>
      </c>
    </row>
    <row r="6281" spans="14:15" x14ac:dyDescent="0.3">
      <c r="N6281" s="6">
        <v>36422</v>
      </c>
      <c r="O6281" s="9">
        <v>3852.6081879999902</v>
      </c>
    </row>
    <row r="6282" spans="14:15" x14ac:dyDescent="0.3">
      <c r="N6282" s="6">
        <v>36422</v>
      </c>
      <c r="O6282" s="9">
        <v>3502.3710799999999</v>
      </c>
    </row>
    <row r="6283" spans="14:15" x14ac:dyDescent="0.3">
      <c r="N6283" s="6">
        <v>36422</v>
      </c>
      <c r="O6283" s="9">
        <v>3502.3710799999999</v>
      </c>
    </row>
    <row r="6284" spans="14:15" x14ac:dyDescent="0.3">
      <c r="N6284" s="6">
        <v>36422</v>
      </c>
      <c r="O6284" s="9">
        <v>2101.4226479999902</v>
      </c>
    </row>
    <row r="6285" spans="14:15" x14ac:dyDescent="0.3">
      <c r="N6285" s="6">
        <v>36422</v>
      </c>
      <c r="O6285" s="9">
        <v>1576.066986</v>
      </c>
    </row>
    <row r="6286" spans="14:15" x14ac:dyDescent="0.3">
      <c r="N6286" s="6">
        <v>36422</v>
      </c>
      <c r="O6286" s="9">
        <v>1576.066986</v>
      </c>
    </row>
    <row r="6287" spans="14:15" x14ac:dyDescent="0.3">
      <c r="N6287" s="6">
        <v>36422</v>
      </c>
      <c r="O6287" s="9">
        <v>166.36262629999999</v>
      </c>
    </row>
    <row r="6288" spans="14:15" x14ac:dyDescent="0.3">
      <c r="N6288" s="6">
        <v>36422</v>
      </c>
      <c r="O6288" s="9">
        <v>166.36262629999999</v>
      </c>
    </row>
    <row r="6289" spans="14:15" x14ac:dyDescent="0.3">
      <c r="N6289" s="6">
        <v>36422</v>
      </c>
      <c r="O6289" s="9">
        <v>166.36262629999999</v>
      </c>
    </row>
    <row r="6290" spans="14:15" x14ac:dyDescent="0.3">
      <c r="N6290" s="6">
        <v>36423</v>
      </c>
      <c r="O6290" s="9">
        <v>166.36262629999999</v>
      </c>
    </row>
    <row r="6291" spans="14:15" x14ac:dyDescent="0.3">
      <c r="N6291" s="6">
        <v>36423</v>
      </c>
      <c r="O6291" s="9">
        <v>166.36262629999999</v>
      </c>
    </row>
    <row r="6292" spans="14:15" x14ac:dyDescent="0.3">
      <c r="N6292" s="6">
        <v>36423</v>
      </c>
      <c r="O6292" s="9">
        <v>166.36262629999999</v>
      </c>
    </row>
    <row r="6293" spans="14:15" x14ac:dyDescent="0.3">
      <c r="N6293" s="6">
        <v>36423</v>
      </c>
      <c r="O6293" s="9">
        <v>166.36262629999999</v>
      </c>
    </row>
    <row r="6294" spans="14:15" x14ac:dyDescent="0.3">
      <c r="N6294" s="6">
        <v>36423</v>
      </c>
      <c r="O6294" s="9">
        <v>166.36262629999999</v>
      </c>
    </row>
    <row r="6295" spans="14:15" x14ac:dyDescent="0.3">
      <c r="N6295" s="6">
        <v>36423</v>
      </c>
      <c r="O6295" s="9">
        <v>166.36262629999999</v>
      </c>
    </row>
    <row r="6296" spans="14:15" x14ac:dyDescent="0.3">
      <c r="N6296" s="6">
        <v>36423</v>
      </c>
      <c r="O6296" s="9">
        <v>166.36262629999999</v>
      </c>
    </row>
    <row r="6297" spans="14:15" x14ac:dyDescent="0.3">
      <c r="N6297" s="6">
        <v>36423</v>
      </c>
      <c r="O6297" s="9">
        <v>166.36262629999999</v>
      </c>
    </row>
    <row r="6298" spans="14:15" x14ac:dyDescent="0.3">
      <c r="N6298" s="6">
        <v>36423</v>
      </c>
      <c r="O6298" s="9">
        <v>3064.5746949999998</v>
      </c>
    </row>
    <row r="6299" spans="14:15" x14ac:dyDescent="0.3">
      <c r="N6299" s="6">
        <v>36423</v>
      </c>
      <c r="O6299" s="9">
        <v>4071.50638049998</v>
      </c>
    </row>
    <row r="6300" spans="14:15" x14ac:dyDescent="0.3">
      <c r="N6300" s="6">
        <v>36423</v>
      </c>
      <c r="O6300" s="9">
        <v>4202.8452959999904</v>
      </c>
    </row>
    <row r="6301" spans="14:15" x14ac:dyDescent="0.3">
      <c r="N6301" s="6">
        <v>36423</v>
      </c>
      <c r="O6301" s="9">
        <v>4071.50638049998</v>
      </c>
    </row>
    <row r="6302" spans="14:15" x14ac:dyDescent="0.3">
      <c r="N6302" s="6">
        <v>36423</v>
      </c>
      <c r="O6302" s="9">
        <v>3677.48963399999</v>
      </c>
    </row>
    <row r="6303" spans="14:15" x14ac:dyDescent="0.3">
      <c r="N6303" s="6">
        <v>36423</v>
      </c>
      <c r="O6303" s="9">
        <v>3940.16746499999</v>
      </c>
    </row>
    <row r="6304" spans="14:15" x14ac:dyDescent="0.3">
      <c r="N6304" s="6">
        <v>36423</v>
      </c>
      <c r="O6304" s="9">
        <v>4027.7267419999998</v>
      </c>
    </row>
    <row r="6305" spans="14:15" x14ac:dyDescent="0.3">
      <c r="N6305" s="6">
        <v>36423</v>
      </c>
      <c r="O6305" s="9">
        <v>3852.6081879999902</v>
      </c>
    </row>
    <row r="6306" spans="14:15" x14ac:dyDescent="0.3">
      <c r="N6306" s="6">
        <v>36423</v>
      </c>
      <c r="O6306" s="9">
        <v>3502.3710799999999</v>
      </c>
    </row>
    <row r="6307" spans="14:15" x14ac:dyDescent="0.3">
      <c r="N6307" s="6">
        <v>36423</v>
      </c>
      <c r="O6307" s="9">
        <v>3502.3710799999999</v>
      </c>
    </row>
    <row r="6308" spans="14:15" x14ac:dyDescent="0.3">
      <c r="N6308" s="6">
        <v>36423</v>
      </c>
      <c r="O6308" s="9">
        <v>2101.4226479999902</v>
      </c>
    </row>
    <row r="6309" spans="14:15" x14ac:dyDescent="0.3">
      <c r="N6309" s="6">
        <v>36423</v>
      </c>
      <c r="O6309" s="9">
        <v>1576.066986</v>
      </c>
    </row>
    <row r="6310" spans="14:15" x14ac:dyDescent="0.3">
      <c r="N6310" s="6">
        <v>36423</v>
      </c>
      <c r="O6310" s="9">
        <v>1576.066986</v>
      </c>
    </row>
    <row r="6311" spans="14:15" x14ac:dyDescent="0.3">
      <c r="N6311" s="6">
        <v>36423</v>
      </c>
      <c r="O6311" s="9">
        <v>166.36262629999999</v>
      </c>
    </row>
    <row r="6312" spans="14:15" x14ac:dyDescent="0.3">
      <c r="N6312" s="6">
        <v>36423</v>
      </c>
      <c r="O6312" s="9">
        <v>166.36262629999999</v>
      </c>
    </row>
    <row r="6313" spans="14:15" x14ac:dyDescent="0.3">
      <c r="N6313" s="6">
        <v>36423</v>
      </c>
      <c r="O6313" s="9">
        <v>166.36262629999999</v>
      </c>
    </row>
    <row r="6314" spans="14:15" x14ac:dyDescent="0.3">
      <c r="N6314" s="6">
        <v>36424</v>
      </c>
      <c r="O6314" s="9">
        <v>166.36262629999999</v>
      </c>
    </row>
    <row r="6315" spans="14:15" x14ac:dyDescent="0.3">
      <c r="N6315" s="6">
        <v>36424</v>
      </c>
      <c r="O6315" s="9">
        <v>166.36262629999999</v>
      </c>
    </row>
    <row r="6316" spans="14:15" x14ac:dyDescent="0.3">
      <c r="N6316" s="6">
        <v>36424</v>
      </c>
      <c r="O6316" s="9">
        <v>166.36262629999999</v>
      </c>
    </row>
    <row r="6317" spans="14:15" x14ac:dyDescent="0.3">
      <c r="N6317" s="6">
        <v>36424</v>
      </c>
      <c r="O6317" s="9">
        <v>166.36262629999999</v>
      </c>
    </row>
    <row r="6318" spans="14:15" x14ac:dyDescent="0.3">
      <c r="N6318" s="6">
        <v>36424</v>
      </c>
      <c r="O6318" s="9">
        <v>166.36262629999999</v>
      </c>
    </row>
    <row r="6319" spans="14:15" x14ac:dyDescent="0.3">
      <c r="N6319" s="6">
        <v>36424</v>
      </c>
      <c r="O6319" s="9">
        <v>166.36262629999999</v>
      </c>
    </row>
    <row r="6320" spans="14:15" x14ac:dyDescent="0.3">
      <c r="N6320" s="6">
        <v>36424</v>
      </c>
      <c r="O6320" s="9">
        <v>166.36262629999999</v>
      </c>
    </row>
    <row r="6321" spans="14:15" x14ac:dyDescent="0.3">
      <c r="N6321" s="6">
        <v>36424</v>
      </c>
      <c r="O6321" s="9">
        <v>166.36262629999999</v>
      </c>
    </row>
    <row r="6322" spans="14:15" x14ac:dyDescent="0.3">
      <c r="N6322" s="6">
        <v>36424</v>
      </c>
      <c r="O6322" s="9">
        <v>3064.5746949999998</v>
      </c>
    </row>
    <row r="6323" spans="14:15" x14ac:dyDescent="0.3">
      <c r="N6323" s="6">
        <v>36424</v>
      </c>
      <c r="O6323" s="9">
        <v>4071.50638049998</v>
      </c>
    </row>
    <row r="6324" spans="14:15" x14ac:dyDescent="0.3">
      <c r="N6324" s="6">
        <v>36424</v>
      </c>
      <c r="O6324" s="9">
        <v>4202.8452959999904</v>
      </c>
    </row>
    <row r="6325" spans="14:15" x14ac:dyDescent="0.3">
      <c r="N6325" s="6">
        <v>36424</v>
      </c>
      <c r="O6325" s="9">
        <v>4071.50638049998</v>
      </c>
    </row>
    <row r="6326" spans="14:15" x14ac:dyDescent="0.3">
      <c r="N6326" s="6">
        <v>36424</v>
      </c>
      <c r="O6326" s="9">
        <v>3677.48963399999</v>
      </c>
    </row>
    <row r="6327" spans="14:15" x14ac:dyDescent="0.3">
      <c r="N6327" s="6">
        <v>36424</v>
      </c>
      <c r="O6327" s="9">
        <v>3940.16746499999</v>
      </c>
    </row>
    <row r="6328" spans="14:15" x14ac:dyDescent="0.3">
      <c r="N6328" s="6">
        <v>36424</v>
      </c>
      <c r="O6328" s="9">
        <v>4027.7267419999998</v>
      </c>
    </row>
    <row r="6329" spans="14:15" x14ac:dyDescent="0.3">
      <c r="N6329" s="6">
        <v>36424</v>
      </c>
      <c r="O6329" s="9">
        <v>3852.6081879999902</v>
      </c>
    </row>
    <row r="6330" spans="14:15" x14ac:dyDescent="0.3">
      <c r="N6330" s="6">
        <v>36424</v>
      </c>
      <c r="O6330" s="9">
        <v>3502.3710799999999</v>
      </c>
    </row>
    <row r="6331" spans="14:15" x14ac:dyDescent="0.3">
      <c r="N6331" s="6">
        <v>36424</v>
      </c>
      <c r="O6331" s="9">
        <v>3502.3710799999999</v>
      </c>
    </row>
    <row r="6332" spans="14:15" x14ac:dyDescent="0.3">
      <c r="N6332" s="6">
        <v>36424</v>
      </c>
      <c r="O6332" s="9">
        <v>2101.4226479999902</v>
      </c>
    </row>
    <row r="6333" spans="14:15" x14ac:dyDescent="0.3">
      <c r="N6333" s="6">
        <v>36424</v>
      </c>
      <c r="O6333" s="9">
        <v>1576.066986</v>
      </c>
    </row>
    <row r="6334" spans="14:15" x14ac:dyDescent="0.3">
      <c r="N6334" s="6">
        <v>36424</v>
      </c>
      <c r="O6334" s="9">
        <v>1576.066986</v>
      </c>
    </row>
    <row r="6335" spans="14:15" x14ac:dyDescent="0.3">
      <c r="N6335" s="6">
        <v>36424</v>
      </c>
      <c r="O6335" s="9">
        <v>166.36262629999999</v>
      </c>
    </row>
    <row r="6336" spans="14:15" x14ac:dyDescent="0.3">
      <c r="N6336" s="6">
        <v>36424</v>
      </c>
      <c r="O6336" s="9">
        <v>166.36262629999999</v>
      </c>
    </row>
    <row r="6337" spans="14:15" x14ac:dyDescent="0.3">
      <c r="N6337" s="6">
        <v>36424</v>
      </c>
      <c r="O6337" s="9">
        <v>166.36262629999999</v>
      </c>
    </row>
    <row r="6338" spans="14:15" x14ac:dyDescent="0.3">
      <c r="N6338" s="6">
        <v>36425</v>
      </c>
      <c r="O6338" s="9">
        <v>166.36262629999999</v>
      </c>
    </row>
    <row r="6339" spans="14:15" x14ac:dyDescent="0.3">
      <c r="N6339" s="6">
        <v>36425</v>
      </c>
      <c r="O6339" s="9">
        <v>166.36262629999999</v>
      </c>
    </row>
    <row r="6340" spans="14:15" x14ac:dyDescent="0.3">
      <c r="N6340" s="6">
        <v>36425</v>
      </c>
      <c r="O6340" s="9">
        <v>166.36262629999999</v>
      </c>
    </row>
    <row r="6341" spans="14:15" x14ac:dyDescent="0.3">
      <c r="N6341" s="6">
        <v>36425</v>
      </c>
      <c r="O6341" s="9">
        <v>166.36262629999999</v>
      </c>
    </row>
    <row r="6342" spans="14:15" x14ac:dyDescent="0.3">
      <c r="N6342" s="6">
        <v>36425</v>
      </c>
      <c r="O6342" s="9">
        <v>166.36262629999999</v>
      </c>
    </row>
    <row r="6343" spans="14:15" x14ac:dyDescent="0.3">
      <c r="N6343" s="6">
        <v>36425</v>
      </c>
      <c r="O6343" s="9">
        <v>166.36262629999999</v>
      </c>
    </row>
    <row r="6344" spans="14:15" x14ac:dyDescent="0.3">
      <c r="N6344" s="6">
        <v>36425</v>
      </c>
      <c r="O6344" s="9">
        <v>166.36262629999999</v>
      </c>
    </row>
    <row r="6345" spans="14:15" x14ac:dyDescent="0.3">
      <c r="N6345" s="6">
        <v>36425</v>
      </c>
      <c r="O6345" s="9">
        <v>166.36262629999999</v>
      </c>
    </row>
    <row r="6346" spans="14:15" x14ac:dyDescent="0.3">
      <c r="N6346" s="6">
        <v>36425</v>
      </c>
      <c r="O6346" s="9">
        <v>3064.5746949999998</v>
      </c>
    </row>
    <row r="6347" spans="14:15" x14ac:dyDescent="0.3">
      <c r="N6347" s="6">
        <v>36425</v>
      </c>
      <c r="O6347" s="9">
        <v>4071.50638049998</v>
      </c>
    </row>
    <row r="6348" spans="14:15" x14ac:dyDescent="0.3">
      <c r="N6348" s="6">
        <v>36425</v>
      </c>
      <c r="O6348" s="9">
        <v>4202.8452959999904</v>
      </c>
    </row>
    <row r="6349" spans="14:15" x14ac:dyDescent="0.3">
      <c r="N6349" s="6">
        <v>36425</v>
      </c>
      <c r="O6349" s="9">
        <v>4071.50638049998</v>
      </c>
    </row>
    <row r="6350" spans="14:15" x14ac:dyDescent="0.3">
      <c r="N6350" s="6">
        <v>36425</v>
      </c>
      <c r="O6350" s="9">
        <v>3677.48963399999</v>
      </c>
    </row>
    <row r="6351" spans="14:15" x14ac:dyDescent="0.3">
      <c r="N6351" s="6">
        <v>36425</v>
      </c>
      <c r="O6351" s="9">
        <v>3940.16746499999</v>
      </c>
    </row>
    <row r="6352" spans="14:15" x14ac:dyDescent="0.3">
      <c r="N6352" s="6">
        <v>36425</v>
      </c>
      <c r="O6352" s="9">
        <v>4027.7267419999998</v>
      </c>
    </row>
    <row r="6353" spans="14:15" x14ac:dyDescent="0.3">
      <c r="N6353" s="6">
        <v>36425</v>
      </c>
      <c r="O6353" s="9">
        <v>3852.6081879999902</v>
      </c>
    </row>
    <row r="6354" spans="14:15" x14ac:dyDescent="0.3">
      <c r="N6354" s="6">
        <v>36425</v>
      </c>
      <c r="O6354" s="9">
        <v>3502.3710799999999</v>
      </c>
    </row>
    <row r="6355" spans="14:15" x14ac:dyDescent="0.3">
      <c r="N6355" s="6">
        <v>36425</v>
      </c>
      <c r="O6355" s="9">
        <v>3502.3710799999999</v>
      </c>
    </row>
    <row r="6356" spans="14:15" x14ac:dyDescent="0.3">
      <c r="N6356" s="6">
        <v>36425</v>
      </c>
      <c r="O6356" s="9">
        <v>2101.4226479999902</v>
      </c>
    </row>
    <row r="6357" spans="14:15" x14ac:dyDescent="0.3">
      <c r="N6357" s="6">
        <v>36425</v>
      </c>
      <c r="O6357" s="9">
        <v>1576.066986</v>
      </c>
    </row>
    <row r="6358" spans="14:15" x14ac:dyDescent="0.3">
      <c r="N6358" s="6">
        <v>36425</v>
      </c>
      <c r="O6358" s="9">
        <v>1576.066986</v>
      </c>
    </row>
    <row r="6359" spans="14:15" x14ac:dyDescent="0.3">
      <c r="N6359" s="6">
        <v>36425</v>
      </c>
      <c r="O6359" s="9">
        <v>166.36262629999999</v>
      </c>
    </row>
    <row r="6360" spans="14:15" x14ac:dyDescent="0.3">
      <c r="N6360" s="6">
        <v>36425</v>
      </c>
      <c r="O6360" s="9">
        <v>166.36262629999999</v>
      </c>
    </row>
    <row r="6361" spans="14:15" x14ac:dyDescent="0.3">
      <c r="N6361" s="6">
        <v>36425</v>
      </c>
      <c r="O6361" s="9">
        <v>166.36262629999999</v>
      </c>
    </row>
    <row r="6362" spans="14:15" x14ac:dyDescent="0.3">
      <c r="N6362" s="6">
        <v>36426</v>
      </c>
      <c r="O6362" s="9">
        <v>166.36262629999999</v>
      </c>
    </row>
    <row r="6363" spans="14:15" x14ac:dyDescent="0.3">
      <c r="N6363" s="6">
        <v>36426</v>
      </c>
      <c r="O6363" s="9">
        <v>166.36262629999999</v>
      </c>
    </row>
    <row r="6364" spans="14:15" x14ac:dyDescent="0.3">
      <c r="N6364" s="6">
        <v>36426</v>
      </c>
      <c r="O6364" s="9">
        <v>166.36262629999999</v>
      </c>
    </row>
    <row r="6365" spans="14:15" x14ac:dyDescent="0.3">
      <c r="N6365" s="6">
        <v>36426</v>
      </c>
      <c r="O6365" s="9">
        <v>166.36262629999999</v>
      </c>
    </row>
    <row r="6366" spans="14:15" x14ac:dyDescent="0.3">
      <c r="N6366" s="6">
        <v>36426</v>
      </c>
      <c r="O6366" s="9">
        <v>166.36262629999999</v>
      </c>
    </row>
    <row r="6367" spans="14:15" x14ac:dyDescent="0.3">
      <c r="N6367" s="6">
        <v>36426</v>
      </c>
      <c r="O6367" s="9">
        <v>166.36262629999999</v>
      </c>
    </row>
    <row r="6368" spans="14:15" x14ac:dyDescent="0.3">
      <c r="N6368" s="6">
        <v>36426</v>
      </c>
      <c r="O6368" s="9">
        <v>166.36262629999999</v>
      </c>
    </row>
    <row r="6369" spans="14:15" x14ac:dyDescent="0.3">
      <c r="N6369" s="6">
        <v>36426</v>
      </c>
      <c r="O6369" s="9">
        <v>166.36262629999999</v>
      </c>
    </row>
    <row r="6370" spans="14:15" x14ac:dyDescent="0.3">
      <c r="N6370" s="6">
        <v>36426</v>
      </c>
      <c r="O6370" s="9">
        <v>166.36262629999999</v>
      </c>
    </row>
    <row r="6371" spans="14:15" x14ac:dyDescent="0.3">
      <c r="N6371" s="6">
        <v>36426</v>
      </c>
      <c r="O6371" s="9">
        <v>166.36262629999999</v>
      </c>
    </row>
    <row r="6372" spans="14:15" x14ac:dyDescent="0.3">
      <c r="N6372" s="6">
        <v>36426</v>
      </c>
      <c r="O6372" s="9">
        <v>166.36262629999999</v>
      </c>
    </row>
    <row r="6373" spans="14:15" x14ac:dyDescent="0.3">
      <c r="N6373" s="6">
        <v>36426</v>
      </c>
      <c r="O6373" s="9">
        <v>166.36262629999999</v>
      </c>
    </row>
    <row r="6374" spans="14:15" x14ac:dyDescent="0.3">
      <c r="N6374" s="6">
        <v>36426</v>
      </c>
      <c r="O6374" s="9">
        <v>166.36262629999999</v>
      </c>
    </row>
    <row r="6375" spans="14:15" x14ac:dyDescent="0.3">
      <c r="N6375" s="6">
        <v>36426</v>
      </c>
      <c r="O6375" s="9">
        <v>166.36262629999999</v>
      </c>
    </row>
    <row r="6376" spans="14:15" x14ac:dyDescent="0.3">
      <c r="N6376" s="6">
        <v>36426</v>
      </c>
      <c r="O6376" s="9">
        <v>166.36262629999999</v>
      </c>
    </row>
    <row r="6377" spans="14:15" x14ac:dyDescent="0.3">
      <c r="N6377" s="6">
        <v>36426</v>
      </c>
      <c r="O6377" s="9">
        <v>166.36262629999999</v>
      </c>
    </row>
    <row r="6378" spans="14:15" x14ac:dyDescent="0.3">
      <c r="N6378" s="6">
        <v>36426</v>
      </c>
      <c r="O6378" s="9">
        <v>166.36262629999999</v>
      </c>
    </row>
    <row r="6379" spans="14:15" x14ac:dyDescent="0.3">
      <c r="N6379" s="6">
        <v>36426</v>
      </c>
      <c r="O6379" s="9">
        <v>166.36262629999999</v>
      </c>
    </row>
    <row r="6380" spans="14:15" x14ac:dyDescent="0.3">
      <c r="N6380" s="6">
        <v>36426</v>
      </c>
      <c r="O6380" s="9">
        <v>166.36262629999999</v>
      </c>
    </row>
    <row r="6381" spans="14:15" x14ac:dyDescent="0.3">
      <c r="N6381" s="6">
        <v>36426</v>
      </c>
      <c r="O6381" s="9">
        <v>166.36262629999999</v>
      </c>
    </row>
    <row r="6382" spans="14:15" x14ac:dyDescent="0.3">
      <c r="N6382" s="6">
        <v>36426</v>
      </c>
      <c r="O6382" s="9">
        <v>166.36262629999999</v>
      </c>
    </row>
    <row r="6383" spans="14:15" x14ac:dyDescent="0.3">
      <c r="N6383" s="6">
        <v>36426</v>
      </c>
      <c r="O6383" s="9">
        <v>166.36262629999999</v>
      </c>
    </row>
    <row r="6384" spans="14:15" x14ac:dyDescent="0.3">
      <c r="N6384" s="6">
        <v>36426</v>
      </c>
      <c r="O6384" s="9">
        <v>166.36262629999999</v>
      </c>
    </row>
    <row r="6385" spans="14:15" x14ac:dyDescent="0.3">
      <c r="N6385" s="6">
        <v>36426</v>
      </c>
      <c r="O6385" s="9">
        <v>166.36262629999999</v>
      </c>
    </row>
    <row r="6386" spans="14:15" x14ac:dyDescent="0.3">
      <c r="N6386" s="6">
        <v>36427</v>
      </c>
      <c r="O6386" s="9">
        <v>166.36262629999999</v>
      </c>
    </row>
    <row r="6387" spans="14:15" x14ac:dyDescent="0.3">
      <c r="N6387" s="6">
        <v>36427</v>
      </c>
      <c r="O6387" s="9">
        <v>166.36262629999999</v>
      </c>
    </row>
    <row r="6388" spans="14:15" x14ac:dyDescent="0.3">
      <c r="N6388" s="6">
        <v>36427</v>
      </c>
      <c r="O6388" s="9">
        <v>166.36262629999999</v>
      </c>
    </row>
    <row r="6389" spans="14:15" x14ac:dyDescent="0.3">
      <c r="N6389" s="6">
        <v>36427</v>
      </c>
      <c r="O6389" s="9">
        <v>166.36262629999999</v>
      </c>
    </row>
    <row r="6390" spans="14:15" x14ac:dyDescent="0.3">
      <c r="N6390" s="6">
        <v>36427</v>
      </c>
      <c r="O6390" s="9">
        <v>166.36262629999999</v>
      </c>
    </row>
    <row r="6391" spans="14:15" x14ac:dyDescent="0.3">
      <c r="N6391" s="6">
        <v>36427</v>
      </c>
      <c r="O6391" s="9">
        <v>166.36262629999999</v>
      </c>
    </row>
    <row r="6392" spans="14:15" x14ac:dyDescent="0.3">
      <c r="N6392" s="6">
        <v>36427</v>
      </c>
      <c r="O6392" s="9">
        <v>166.36262629999999</v>
      </c>
    </row>
    <row r="6393" spans="14:15" x14ac:dyDescent="0.3">
      <c r="N6393" s="6">
        <v>36427</v>
      </c>
      <c r="O6393" s="9">
        <v>166.36262629999999</v>
      </c>
    </row>
    <row r="6394" spans="14:15" x14ac:dyDescent="0.3">
      <c r="N6394" s="6">
        <v>36427</v>
      </c>
      <c r="O6394" s="9">
        <v>166.36262629999999</v>
      </c>
    </row>
    <row r="6395" spans="14:15" x14ac:dyDescent="0.3">
      <c r="N6395" s="6">
        <v>36427</v>
      </c>
      <c r="O6395" s="9">
        <v>166.36262629999999</v>
      </c>
    </row>
    <row r="6396" spans="14:15" x14ac:dyDescent="0.3">
      <c r="N6396" s="6">
        <v>36427</v>
      </c>
      <c r="O6396" s="9">
        <v>166.36262629999999</v>
      </c>
    </row>
    <row r="6397" spans="14:15" x14ac:dyDescent="0.3">
      <c r="N6397" s="6">
        <v>36427</v>
      </c>
      <c r="O6397" s="9">
        <v>166.36262629999999</v>
      </c>
    </row>
    <row r="6398" spans="14:15" x14ac:dyDescent="0.3">
      <c r="N6398" s="6">
        <v>36427</v>
      </c>
      <c r="O6398" s="9">
        <v>166.36262629999999</v>
      </c>
    </row>
    <row r="6399" spans="14:15" x14ac:dyDescent="0.3">
      <c r="N6399" s="6">
        <v>36427</v>
      </c>
      <c r="O6399" s="9">
        <v>166.36262629999999</v>
      </c>
    </row>
    <row r="6400" spans="14:15" x14ac:dyDescent="0.3">
      <c r="N6400" s="6">
        <v>36427</v>
      </c>
      <c r="O6400" s="9">
        <v>166.36262629999999</v>
      </c>
    </row>
    <row r="6401" spans="14:15" x14ac:dyDescent="0.3">
      <c r="N6401" s="6">
        <v>36427</v>
      </c>
      <c r="O6401" s="9">
        <v>166.36262629999999</v>
      </c>
    </row>
    <row r="6402" spans="14:15" x14ac:dyDescent="0.3">
      <c r="N6402" s="6">
        <v>36427</v>
      </c>
      <c r="O6402" s="9">
        <v>166.36262629999999</v>
      </c>
    </row>
    <row r="6403" spans="14:15" x14ac:dyDescent="0.3">
      <c r="N6403" s="6">
        <v>36427</v>
      </c>
      <c r="O6403" s="9">
        <v>166.36262629999999</v>
      </c>
    </row>
    <row r="6404" spans="14:15" x14ac:dyDescent="0.3">
      <c r="N6404" s="6">
        <v>36427</v>
      </c>
      <c r="O6404" s="9">
        <v>166.36262629999999</v>
      </c>
    </row>
    <row r="6405" spans="14:15" x14ac:dyDescent="0.3">
      <c r="N6405" s="6">
        <v>36427</v>
      </c>
      <c r="O6405" s="9">
        <v>166.36262629999999</v>
      </c>
    </row>
    <row r="6406" spans="14:15" x14ac:dyDescent="0.3">
      <c r="N6406" s="6">
        <v>36427</v>
      </c>
      <c r="O6406" s="9">
        <v>166.36262629999999</v>
      </c>
    </row>
    <row r="6407" spans="14:15" x14ac:dyDescent="0.3">
      <c r="N6407" s="6">
        <v>36427</v>
      </c>
      <c r="O6407" s="9">
        <v>166.36262629999999</v>
      </c>
    </row>
    <row r="6408" spans="14:15" x14ac:dyDescent="0.3">
      <c r="N6408" s="6">
        <v>36427</v>
      </c>
      <c r="O6408" s="9">
        <v>166.36262629999999</v>
      </c>
    </row>
    <row r="6409" spans="14:15" x14ac:dyDescent="0.3">
      <c r="N6409" s="6">
        <v>36427</v>
      </c>
      <c r="O6409" s="9">
        <v>166.36262629999999</v>
      </c>
    </row>
    <row r="6410" spans="14:15" x14ac:dyDescent="0.3">
      <c r="N6410" s="6">
        <v>36428</v>
      </c>
      <c r="O6410" s="9">
        <v>166.36262629999999</v>
      </c>
    </row>
    <row r="6411" spans="14:15" x14ac:dyDescent="0.3">
      <c r="N6411" s="6">
        <v>36428</v>
      </c>
      <c r="O6411" s="9">
        <v>166.36262629999999</v>
      </c>
    </row>
    <row r="6412" spans="14:15" x14ac:dyDescent="0.3">
      <c r="N6412" s="6">
        <v>36428</v>
      </c>
      <c r="O6412" s="9">
        <v>166.36262629999999</v>
      </c>
    </row>
    <row r="6413" spans="14:15" x14ac:dyDescent="0.3">
      <c r="N6413" s="6">
        <v>36428</v>
      </c>
      <c r="O6413" s="9">
        <v>166.36262629999999</v>
      </c>
    </row>
    <row r="6414" spans="14:15" x14ac:dyDescent="0.3">
      <c r="N6414" s="6">
        <v>36428</v>
      </c>
      <c r="O6414" s="9">
        <v>166.36262629999999</v>
      </c>
    </row>
    <row r="6415" spans="14:15" x14ac:dyDescent="0.3">
      <c r="N6415" s="6">
        <v>36428</v>
      </c>
      <c r="O6415" s="9">
        <v>166.36262629999999</v>
      </c>
    </row>
    <row r="6416" spans="14:15" x14ac:dyDescent="0.3">
      <c r="N6416" s="6">
        <v>36428</v>
      </c>
      <c r="O6416" s="9">
        <v>166.36262629999999</v>
      </c>
    </row>
    <row r="6417" spans="14:15" x14ac:dyDescent="0.3">
      <c r="N6417" s="6">
        <v>36428</v>
      </c>
      <c r="O6417" s="9">
        <v>166.36262629999999</v>
      </c>
    </row>
    <row r="6418" spans="14:15" x14ac:dyDescent="0.3">
      <c r="N6418" s="6">
        <v>36428</v>
      </c>
      <c r="O6418" s="9">
        <v>3064.5746949999998</v>
      </c>
    </row>
    <row r="6419" spans="14:15" x14ac:dyDescent="0.3">
      <c r="N6419" s="6">
        <v>36428</v>
      </c>
      <c r="O6419" s="9">
        <v>4071.50638049998</v>
      </c>
    </row>
    <row r="6420" spans="14:15" x14ac:dyDescent="0.3">
      <c r="N6420" s="6">
        <v>36428</v>
      </c>
      <c r="O6420" s="9">
        <v>4202.8452959999904</v>
      </c>
    </row>
    <row r="6421" spans="14:15" x14ac:dyDescent="0.3">
      <c r="N6421" s="6">
        <v>36428</v>
      </c>
      <c r="O6421" s="9">
        <v>4071.50638049998</v>
      </c>
    </row>
    <row r="6422" spans="14:15" x14ac:dyDescent="0.3">
      <c r="N6422" s="6">
        <v>36428</v>
      </c>
      <c r="O6422" s="9">
        <v>3677.48963399999</v>
      </c>
    </row>
    <row r="6423" spans="14:15" x14ac:dyDescent="0.3">
      <c r="N6423" s="6">
        <v>36428</v>
      </c>
      <c r="O6423" s="9">
        <v>3940.16746499999</v>
      </c>
    </row>
    <row r="6424" spans="14:15" x14ac:dyDescent="0.3">
      <c r="N6424" s="6">
        <v>36428</v>
      </c>
      <c r="O6424" s="9">
        <v>4027.7267419999998</v>
      </c>
    </row>
    <row r="6425" spans="14:15" x14ac:dyDescent="0.3">
      <c r="N6425" s="6">
        <v>36428</v>
      </c>
      <c r="O6425" s="9">
        <v>3852.6081879999902</v>
      </c>
    </row>
    <row r="6426" spans="14:15" x14ac:dyDescent="0.3">
      <c r="N6426" s="6">
        <v>36428</v>
      </c>
      <c r="O6426" s="9">
        <v>3502.3710799999999</v>
      </c>
    </row>
    <row r="6427" spans="14:15" x14ac:dyDescent="0.3">
      <c r="N6427" s="6">
        <v>36428</v>
      </c>
      <c r="O6427" s="9">
        <v>3502.3710799999999</v>
      </c>
    </row>
    <row r="6428" spans="14:15" x14ac:dyDescent="0.3">
      <c r="N6428" s="6">
        <v>36428</v>
      </c>
      <c r="O6428" s="9">
        <v>2101.4226479999902</v>
      </c>
    </row>
    <row r="6429" spans="14:15" x14ac:dyDescent="0.3">
      <c r="N6429" s="6">
        <v>36428</v>
      </c>
      <c r="O6429" s="9">
        <v>1576.066986</v>
      </c>
    </row>
    <row r="6430" spans="14:15" x14ac:dyDescent="0.3">
      <c r="N6430" s="6">
        <v>36428</v>
      </c>
      <c r="O6430" s="9">
        <v>1576.066986</v>
      </c>
    </row>
    <row r="6431" spans="14:15" x14ac:dyDescent="0.3">
      <c r="N6431" s="6">
        <v>36428</v>
      </c>
      <c r="O6431" s="9">
        <v>166.36262629999999</v>
      </c>
    </row>
    <row r="6432" spans="14:15" x14ac:dyDescent="0.3">
      <c r="N6432" s="6">
        <v>36428</v>
      </c>
      <c r="O6432" s="9">
        <v>166.36262629999999</v>
      </c>
    </row>
    <row r="6433" spans="14:15" x14ac:dyDescent="0.3">
      <c r="N6433" s="6">
        <v>36428</v>
      </c>
      <c r="O6433" s="9">
        <v>166.36262629999999</v>
      </c>
    </row>
    <row r="6434" spans="14:15" x14ac:dyDescent="0.3">
      <c r="N6434" s="6">
        <v>36429</v>
      </c>
      <c r="O6434" s="9">
        <v>166.36262629999999</v>
      </c>
    </row>
    <row r="6435" spans="14:15" x14ac:dyDescent="0.3">
      <c r="N6435" s="6">
        <v>36429</v>
      </c>
      <c r="O6435" s="9">
        <v>166.36262629999999</v>
      </c>
    </row>
    <row r="6436" spans="14:15" x14ac:dyDescent="0.3">
      <c r="N6436" s="6">
        <v>36429</v>
      </c>
      <c r="O6436" s="9">
        <v>166.36262629999999</v>
      </c>
    </row>
    <row r="6437" spans="14:15" x14ac:dyDescent="0.3">
      <c r="N6437" s="6">
        <v>36429</v>
      </c>
      <c r="O6437" s="9">
        <v>166.36262629999999</v>
      </c>
    </row>
    <row r="6438" spans="14:15" x14ac:dyDescent="0.3">
      <c r="N6438" s="6">
        <v>36429</v>
      </c>
      <c r="O6438" s="9">
        <v>166.36262629999999</v>
      </c>
    </row>
    <row r="6439" spans="14:15" x14ac:dyDescent="0.3">
      <c r="N6439" s="6">
        <v>36429</v>
      </c>
      <c r="O6439" s="9">
        <v>166.36262629999999</v>
      </c>
    </row>
    <row r="6440" spans="14:15" x14ac:dyDescent="0.3">
      <c r="N6440" s="6">
        <v>36429</v>
      </c>
      <c r="O6440" s="9">
        <v>166.36262629999999</v>
      </c>
    </row>
    <row r="6441" spans="14:15" x14ac:dyDescent="0.3">
      <c r="N6441" s="6">
        <v>36429</v>
      </c>
      <c r="O6441" s="9">
        <v>166.36262629999999</v>
      </c>
    </row>
    <row r="6442" spans="14:15" x14ac:dyDescent="0.3">
      <c r="N6442" s="6">
        <v>36429</v>
      </c>
      <c r="O6442" s="9">
        <v>3064.5746949999998</v>
      </c>
    </row>
    <row r="6443" spans="14:15" x14ac:dyDescent="0.3">
      <c r="N6443" s="6">
        <v>36429</v>
      </c>
      <c r="O6443" s="9">
        <v>4071.50638049998</v>
      </c>
    </row>
    <row r="6444" spans="14:15" x14ac:dyDescent="0.3">
      <c r="N6444" s="6">
        <v>36429</v>
      </c>
      <c r="O6444" s="9">
        <v>4202.8452959999904</v>
      </c>
    </row>
    <row r="6445" spans="14:15" x14ac:dyDescent="0.3">
      <c r="N6445" s="6">
        <v>36429</v>
      </c>
      <c r="O6445" s="9">
        <v>4071.50638049998</v>
      </c>
    </row>
    <row r="6446" spans="14:15" x14ac:dyDescent="0.3">
      <c r="N6446" s="6">
        <v>36429</v>
      </c>
      <c r="O6446" s="9">
        <v>3677.48963399999</v>
      </c>
    </row>
    <row r="6447" spans="14:15" x14ac:dyDescent="0.3">
      <c r="N6447" s="6">
        <v>36429</v>
      </c>
      <c r="O6447" s="9">
        <v>3940.16746499999</v>
      </c>
    </row>
    <row r="6448" spans="14:15" x14ac:dyDescent="0.3">
      <c r="N6448" s="6">
        <v>36429</v>
      </c>
      <c r="O6448" s="9">
        <v>4027.7267419999998</v>
      </c>
    </row>
    <row r="6449" spans="14:15" x14ac:dyDescent="0.3">
      <c r="N6449" s="6">
        <v>36429</v>
      </c>
      <c r="O6449" s="9">
        <v>3852.6081879999902</v>
      </c>
    </row>
    <row r="6450" spans="14:15" x14ac:dyDescent="0.3">
      <c r="N6450" s="6">
        <v>36429</v>
      </c>
      <c r="O6450" s="9">
        <v>3502.3710799999999</v>
      </c>
    </row>
    <row r="6451" spans="14:15" x14ac:dyDescent="0.3">
      <c r="N6451" s="6">
        <v>36429</v>
      </c>
      <c r="O6451" s="9">
        <v>3502.3710799999999</v>
      </c>
    </row>
    <row r="6452" spans="14:15" x14ac:dyDescent="0.3">
      <c r="N6452" s="6">
        <v>36429</v>
      </c>
      <c r="O6452" s="9">
        <v>2101.4226479999902</v>
      </c>
    </row>
    <row r="6453" spans="14:15" x14ac:dyDescent="0.3">
      <c r="N6453" s="6">
        <v>36429</v>
      </c>
      <c r="O6453" s="9">
        <v>1576.066986</v>
      </c>
    </row>
    <row r="6454" spans="14:15" x14ac:dyDescent="0.3">
      <c r="N6454" s="6">
        <v>36429</v>
      </c>
      <c r="O6454" s="9">
        <v>1576.066986</v>
      </c>
    </row>
    <row r="6455" spans="14:15" x14ac:dyDescent="0.3">
      <c r="N6455" s="6">
        <v>36429</v>
      </c>
      <c r="O6455" s="9">
        <v>166.36262629999999</v>
      </c>
    </row>
    <row r="6456" spans="14:15" x14ac:dyDescent="0.3">
      <c r="N6456" s="6">
        <v>36429</v>
      </c>
      <c r="O6456" s="9">
        <v>166.36262629999999</v>
      </c>
    </row>
    <row r="6457" spans="14:15" x14ac:dyDescent="0.3">
      <c r="N6457" s="6">
        <v>36429</v>
      </c>
      <c r="O6457" s="9">
        <v>166.36262629999999</v>
      </c>
    </row>
    <row r="6458" spans="14:15" x14ac:dyDescent="0.3">
      <c r="N6458" s="6">
        <v>36430</v>
      </c>
      <c r="O6458" s="9">
        <v>166.36262629999999</v>
      </c>
    </row>
    <row r="6459" spans="14:15" x14ac:dyDescent="0.3">
      <c r="N6459" s="6">
        <v>36430</v>
      </c>
      <c r="O6459" s="9">
        <v>166.36262629999999</v>
      </c>
    </row>
    <row r="6460" spans="14:15" x14ac:dyDescent="0.3">
      <c r="N6460" s="6">
        <v>36430</v>
      </c>
      <c r="O6460" s="9">
        <v>166.36262629999999</v>
      </c>
    </row>
    <row r="6461" spans="14:15" x14ac:dyDescent="0.3">
      <c r="N6461" s="6">
        <v>36430</v>
      </c>
      <c r="O6461" s="9">
        <v>166.36262629999999</v>
      </c>
    </row>
    <row r="6462" spans="14:15" x14ac:dyDescent="0.3">
      <c r="N6462" s="6">
        <v>36430</v>
      </c>
      <c r="O6462" s="9">
        <v>166.36262629999999</v>
      </c>
    </row>
    <row r="6463" spans="14:15" x14ac:dyDescent="0.3">
      <c r="N6463" s="6">
        <v>36430</v>
      </c>
      <c r="O6463" s="9">
        <v>166.36262629999999</v>
      </c>
    </row>
    <row r="6464" spans="14:15" x14ac:dyDescent="0.3">
      <c r="N6464" s="6">
        <v>36430</v>
      </c>
      <c r="O6464" s="9">
        <v>166.36262629999999</v>
      </c>
    </row>
    <row r="6465" spans="14:15" x14ac:dyDescent="0.3">
      <c r="N6465" s="6">
        <v>36430</v>
      </c>
      <c r="O6465" s="9">
        <v>166.36262629999999</v>
      </c>
    </row>
    <row r="6466" spans="14:15" x14ac:dyDescent="0.3">
      <c r="N6466" s="6">
        <v>36430</v>
      </c>
      <c r="O6466" s="9">
        <v>3064.5746949999998</v>
      </c>
    </row>
    <row r="6467" spans="14:15" x14ac:dyDescent="0.3">
      <c r="N6467" s="6">
        <v>36430</v>
      </c>
      <c r="O6467" s="9">
        <v>4071.50638049998</v>
      </c>
    </row>
    <row r="6468" spans="14:15" x14ac:dyDescent="0.3">
      <c r="N6468" s="6">
        <v>36430</v>
      </c>
      <c r="O6468" s="9">
        <v>4202.8452959999904</v>
      </c>
    </row>
    <row r="6469" spans="14:15" x14ac:dyDescent="0.3">
      <c r="N6469" s="6">
        <v>36430</v>
      </c>
      <c r="O6469" s="9">
        <v>4071.50638049998</v>
      </c>
    </row>
    <row r="6470" spans="14:15" x14ac:dyDescent="0.3">
      <c r="N6470" s="6">
        <v>36430</v>
      </c>
      <c r="O6470" s="9">
        <v>3677.48963399999</v>
      </c>
    </row>
    <row r="6471" spans="14:15" x14ac:dyDescent="0.3">
      <c r="N6471" s="6">
        <v>36430</v>
      </c>
      <c r="O6471" s="9">
        <v>3940.16746499999</v>
      </c>
    </row>
    <row r="6472" spans="14:15" x14ac:dyDescent="0.3">
      <c r="N6472" s="6">
        <v>36430</v>
      </c>
      <c r="O6472" s="9">
        <v>4027.7267419999998</v>
      </c>
    </row>
    <row r="6473" spans="14:15" x14ac:dyDescent="0.3">
      <c r="N6473" s="6">
        <v>36430</v>
      </c>
      <c r="O6473" s="9">
        <v>3852.6081879999902</v>
      </c>
    </row>
    <row r="6474" spans="14:15" x14ac:dyDescent="0.3">
      <c r="N6474" s="6">
        <v>36430</v>
      </c>
      <c r="O6474" s="9">
        <v>3502.3710799999999</v>
      </c>
    </row>
    <row r="6475" spans="14:15" x14ac:dyDescent="0.3">
      <c r="N6475" s="6">
        <v>36430</v>
      </c>
      <c r="O6475" s="9">
        <v>3502.3710799999999</v>
      </c>
    </row>
    <row r="6476" spans="14:15" x14ac:dyDescent="0.3">
      <c r="N6476" s="6">
        <v>36430</v>
      </c>
      <c r="O6476" s="9">
        <v>2101.4226479999902</v>
      </c>
    </row>
    <row r="6477" spans="14:15" x14ac:dyDescent="0.3">
      <c r="N6477" s="6">
        <v>36430</v>
      </c>
      <c r="O6477" s="9">
        <v>1576.066986</v>
      </c>
    </row>
    <row r="6478" spans="14:15" x14ac:dyDescent="0.3">
      <c r="N6478" s="6">
        <v>36430</v>
      </c>
      <c r="O6478" s="9">
        <v>1576.066986</v>
      </c>
    </row>
    <row r="6479" spans="14:15" x14ac:dyDescent="0.3">
      <c r="N6479" s="6">
        <v>36430</v>
      </c>
      <c r="O6479" s="9">
        <v>166.36262629999999</v>
      </c>
    </row>
    <row r="6480" spans="14:15" x14ac:dyDescent="0.3">
      <c r="N6480" s="6">
        <v>36430</v>
      </c>
      <c r="O6480" s="9">
        <v>166.36262629999999</v>
      </c>
    </row>
    <row r="6481" spans="14:15" x14ac:dyDescent="0.3">
      <c r="N6481" s="6">
        <v>36430</v>
      </c>
      <c r="O6481" s="9">
        <v>166.36262629999999</v>
      </c>
    </row>
    <row r="6482" spans="14:15" x14ac:dyDescent="0.3">
      <c r="N6482" s="6">
        <v>36431</v>
      </c>
      <c r="O6482" s="9">
        <v>166.36262629999999</v>
      </c>
    </row>
    <row r="6483" spans="14:15" x14ac:dyDescent="0.3">
      <c r="N6483" s="6">
        <v>36431</v>
      </c>
      <c r="O6483" s="9">
        <v>166.36262629999999</v>
      </c>
    </row>
    <row r="6484" spans="14:15" x14ac:dyDescent="0.3">
      <c r="N6484" s="6">
        <v>36431</v>
      </c>
      <c r="O6484" s="9">
        <v>166.36262629999999</v>
      </c>
    </row>
    <row r="6485" spans="14:15" x14ac:dyDescent="0.3">
      <c r="N6485" s="6">
        <v>36431</v>
      </c>
      <c r="O6485" s="9">
        <v>166.36262629999999</v>
      </c>
    </row>
    <row r="6486" spans="14:15" x14ac:dyDescent="0.3">
      <c r="N6486" s="6">
        <v>36431</v>
      </c>
      <c r="O6486" s="9">
        <v>166.36262629999999</v>
      </c>
    </row>
    <row r="6487" spans="14:15" x14ac:dyDescent="0.3">
      <c r="N6487" s="6">
        <v>36431</v>
      </c>
      <c r="O6487" s="9">
        <v>166.36262629999999</v>
      </c>
    </row>
    <row r="6488" spans="14:15" x14ac:dyDescent="0.3">
      <c r="N6488" s="6">
        <v>36431</v>
      </c>
      <c r="O6488" s="9">
        <v>166.36262629999999</v>
      </c>
    </row>
    <row r="6489" spans="14:15" x14ac:dyDescent="0.3">
      <c r="N6489" s="6">
        <v>36431</v>
      </c>
      <c r="O6489" s="9">
        <v>166.36262629999999</v>
      </c>
    </row>
    <row r="6490" spans="14:15" x14ac:dyDescent="0.3">
      <c r="N6490" s="6">
        <v>36431</v>
      </c>
      <c r="O6490" s="9">
        <v>3064.5746949999998</v>
      </c>
    </row>
    <row r="6491" spans="14:15" x14ac:dyDescent="0.3">
      <c r="N6491" s="6">
        <v>36431</v>
      </c>
      <c r="O6491" s="9">
        <v>4071.50638049998</v>
      </c>
    </row>
    <row r="6492" spans="14:15" x14ac:dyDescent="0.3">
      <c r="N6492" s="6">
        <v>36431</v>
      </c>
      <c r="O6492" s="9">
        <v>4202.8452959999904</v>
      </c>
    </row>
    <row r="6493" spans="14:15" x14ac:dyDescent="0.3">
      <c r="N6493" s="6">
        <v>36431</v>
      </c>
      <c r="O6493" s="9">
        <v>4071.50638049998</v>
      </c>
    </row>
    <row r="6494" spans="14:15" x14ac:dyDescent="0.3">
      <c r="N6494" s="6">
        <v>36431</v>
      </c>
      <c r="O6494" s="9">
        <v>3677.48963399999</v>
      </c>
    </row>
    <row r="6495" spans="14:15" x14ac:dyDescent="0.3">
      <c r="N6495" s="6">
        <v>36431</v>
      </c>
      <c r="O6495" s="9">
        <v>3940.16746499999</v>
      </c>
    </row>
    <row r="6496" spans="14:15" x14ac:dyDescent="0.3">
      <c r="N6496" s="6">
        <v>36431</v>
      </c>
      <c r="O6496" s="9">
        <v>4027.7267419999998</v>
      </c>
    </row>
    <row r="6497" spans="14:15" x14ac:dyDescent="0.3">
      <c r="N6497" s="6">
        <v>36431</v>
      </c>
      <c r="O6497" s="9">
        <v>3852.6081879999902</v>
      </c>
    </row>
    <row r="6498" spans="14:15" x14ac:dyDescent="0.3">
      <c r="N6498" s="6">
        <v>36431</v>
      </c>
      <c r="O6498" s="9">
        <v>3502.3710799999999</v>
      </c>
    </row>
    <row r="6499" spans="14:15" x14ac:dyDescent="0.3">
      <c r="N6499" s="6">
        <v>36431</v>
      </c>
      <c r="O6499" s="9">
        <v>3502.3710799999999</v>
      </c>
    </row>
    <row r="6500" spans="14:15" x14ac:dyDescent="0.3">
      <c r="N6500" s="6">
        <v>36431</v>
      </c>
      <c r="O6500" s="9">
        <v>2101.4226479999902</v>
      </c>
    </row>
    <row r="6501" spans="14:15" x14ac:dyDescent="0.3">
      <c r="N6501" s="6">
        <v>36431</v>
      </c>
      <c r="O6501" s="9">
        <v>1576.066986</v>
      </c>
    </row>
    <row r="6502" spans="14:15" x14ac:dyDescent="0.3">
      <c r="N6502" s="6">
        <v>36431</v>
      </c>
      <c r="O6502" s="9">
        <v>1576.066986</v>
      </c>
    </row>
    <row r="6503" spans="14:15" x14ac:dyDescent="0.3">
      <c r="N6503" s="6">
        <v>36431</v>
      </c>
      <c r="O6503" s="9">
        <v>166.36262629999999</v>
      </c>
    </row>
    <row r="6504" spans="14:15" x14ac:dyDescent="0.3">
      <c r="N6504" s="6">
        <v>36431</v>
      </c>
      <c r="O6504" s="9">
        <v>166.36262629999999</v>
      </c>
    </row>
    <row r="6505" spans="14:15" x14ac:dyDescent="0.3">
      <c r="N6505" s="6">
        <v>36431</v>
      </c>
      <c r="O6505" s="9">
        <v>166.36262629999999</v>
      </c>
    </row>
    <row r="6506" spans="14:15" x14ac:dyDescent="0.3">
      <c r="N6506" s="6">
        <v>36432</v>
      </c>
      <c r="O6506" s="9">
        <v>166.36262629999999</v>
      </c>
    </row>
    <row r="6507" spans="14:15" x14ac:dyDescent="0.3">
      <c r="N6507" s="6">
        <v>36432</v>
      </c>
      <c r="O6507" s="9">
        <v>166.36262629999999</v>
      </c>
    </row>
    <row r="6508" spans="14:15" x14ac:dyDescent="0.3">
      <c r="N6508" s="6">
        <v>36432</v>
      </c>
      <c r="O6508" s="9">
        <v>166.36262629999999</v>
      </c>
    </row>
    <row r="6509" spans="14:15" x14ac:dyDescent="0.3">
      <c r="N6509" s="6">
        <v>36432</v>
      </c>
      <c r="O6509" s="9">
        <v>166.36262629999999</v>
      </c>
    </row>
    <row r="6510" spans="14:15" x14ac:dyDescent="0.3">
      <c r="N6510" s="6">
        <v>36432</v>
      </c>
      <c r="O6510" s="9">
        <v>166.36262629999999</v>
      </c>
    </row>
    <row r="6511" spans="14:15" x14ac:dyDescent="0.3">
      <c r="N6511" s="6">
        <v>36432</v>
      </c>
      <c r="O6511" s="9">
        <v>166.36262629999999</v>
      </c>
    </row>
    <row r="6512" spans="14:15" x14ac:dyDescent="0.3">
      <c r="N6512" s="6">
        <v>36432</v>
      </c>
      <c r="O6512" s="9">
        <v>166.36262629999999</v>
      </c>
    </row>
    <row r="6513" spans="14:15" x14ac:dyDescent="0.3">
      <c r="N6513" s="6">
        <v>36432</v>
      </c>
      <c r="O6513" s="9">
        <v>166.36262629999999</v>
      </c>
    </row>
    <row r="6514" spans="14:15" x14ac:dyDescent="0.3">
      <c r="N6514" s="6">
        <v>36432</v>
      </c>
      <c r="O6514" s="9">
        <v>3064.5746949999998</v>
      </c>
    </row>
    <row r="6515" spans="14:15" x14ac:dyDescent="0.3">
      <c r="N6515" s="6">
        <v>36432</v>
      </c>
      <c r="O6515" s="9">
        <v>4071.50638049998</v>
      </c>
    </row>
    <row r="6516" spans="14:15" x14ac:dyDescent="0.3">
      <c r="N6516" s="6">
        <v>36432</v>
      </c>
      <c r="O6516" s="9">
        <v>4202.8452959999904</v>
      </c>
    </row>
    <row r="6517" spans="14:15" x14ac:dyDescent="0.3">
      <c r="N6517" s="6">
        <v>36432</v>
      </c>
      <c r="O6517" s="9">
        <v>4071.50638049998</v>
      </c>
    </row>
    <row r="6518" spans="14:15" x14ac:dyDescent="0.3">
      <c r="N6518" s="6">
        <v>36432</v>
      </c>
      <c r="O6518" s="9">
        <v>3677.48963399999</v>
      </c>
    </row>
    <row r="6519" spans="14:15" x14ac:dyDescent="0.3">
      <c r="N6519" s="6">
        <v>36432</v>
      </c>
      <c r="O6519" s="9">
        <v>3940.16746499999</v>
      </c>
    </row>
    <row r="6520" spans="14:15" x14ac:dyDescent="0.3">
      <c r="N6520" s="6">
        <v>36432</v>
      </c>
      <c r="O6520" s="9">
        <v>4027.7267419999998</v>
      </c>
    </row>
    <row r="6521" spans="14:15" x14ac:dyDescent="0.3">
      <c r="N6521" s="6">
        <v>36432</v>
      </c>
      <c r="O6521" s="9">
        <v>3852.6081879999902</v>
      </c>
    </row>
    <row r="6522" spans="14:15" x14ac:dyDescent="0.3">
      <c r="N6522" s="6">
        <v>36432</v>
      </c>
      <c r="O6522" s="9">
        <v>3502.3710799999999</v>
      </c>
    </row>
    <row r="6523" spans="14:15" x14ac:dyDescent="0.3">
      <c r="N6523" s="6">
        <v>36432</v>
      </c>
      <c r="O6523" s="9">
        <v>3502.3710799999999</v>
      </c>
    </row>
    <row r="6524" spans="14:15" x14ac:dyDescent="0.3">
      <c r="N6524" s="6">
        <v>36432</v>
      </c>
      <c r="O6524" s="9">
        <v>2101.4226479999902</v>
      </c>
    </row>
    <row r="6525" spans="14:15" x14ac:dyDescent="0.3">
      <c r="N6525" s="6">
        <v>36432</v>
      </c>
      <c r="O6525" s="9">
        <v>1576.066986</v>
      </c>
    </row>
    <row r="6526" spans="14:15" x14ac:dyDescent="0.3">
      <c r="N6526" s="6">
        <v>36432</v>
      </c>
      <c r="O6526" s="9">
        <v>1576.066986</v>
      </c>
    </row>
    <row r="6527" spans="14:15" x14ac:dyDescent="0.3">
      <c r="N6527" s="6">
        <v>36432</v>
      </c>
      <c r="O6527" s="9">
        <v>166.36262629999999</v>
      </c>
    </row>
    <row r="6528" spans="14:15" x14ac:dyDescent="0.3">
      <c r="N6528" s="6">
        <v>36432</v>
      </c>
      <c r="O6528" s="9">
        <v>166.36262629999999</v>
      </c>
    </row>
    <row r="6529" spans="14:15" x14ac:dyDescent="0.3">
      <c r="N6529" s="6">
        <v>36432</v>
      </c>
      <c r="O6529" s="9">
        <v>166.36262629999999</v>
      </c>
    </row>
    <row r="6530" spans="14:15" x14ac:dyDescent="0.3">
      <c r="N6530" s="6">
        <v>36433</v>
      </c>
      <c r="O6530" s="9">
        <v>166.36262629999999</v>
      </c>
    </row>
    <row r="6531" spans="14:15" x14ac:dyDescent="0.3">
      <c r="N6531" s="6">
        <v>36433</v>
      </c>
      <c r="O6531" s="9">
        <v>166.36262629999999</v>
      </c>
    </row>
    <row r="6532" spans="14:15" x14ac:dyDescent="0.3">
      <c r="N6532" s="6">
        <v>36433</v>
      </c>
      <c r="O6532" s="9">
        <v>166.36262629999999</v>
      </c>
    </row>
    <row r="6533" spans="14:15" x14ac:dyDescent="0.3">
      <c r="N6533" s="6">
        <v>36433</v>
      </c>
      <c r="O6533" s="9">
        <v>166.36262629999999</v>
      </c>
    </row>
    <row r="6534" spans="14:15" x14ac:dyDescent="0.3">
      <c r="N6534" s="6">
        <v>36433</v>
      </c>
      <c r="O6534" s="9">
        <v>166.36262629999999</v>
      </c>
    </row>
    <row r="6535" spans="14:15" x14ac:dyDescent="0.3">
      <c r="N6535" s="6">
        <v>36433</v>
      </c>
      <c r="O6535" s="9">
        <v>166.36262629999999</v>
      </c>
    </row>
    <row r="6536" spans="14:15" x14ac:dyDescent="0.3">
      <c r="N6536" s="6">
        <v>36433</v>
      </c>
      <c r="O6536" s="9">
        <v>166.36262629999999</v>
      </c>
    </row>
    <row r="6537" spans="14:15" x14ac:dyDescent="0.3">
      <c r="N6537" s="6">
        <v>36433</v>
      </c>
      <c r="O6537" s="9">
        <v>166.36262629999999</v>
      </c>
    </row>
    <row r="6538" spans="14:15" x14ac:dyDescent="0.3">
      <c r="N6538" s="6">
        <v>36433</v>
      </c>
      <c r="O6538" s="9">
        <v>166.36262629999999</v>
      </c>
    </row>
    <row r="6539" spans="14:15" x14ac:dyDescent="0.3">
      <c r="N6539" s="6">
        <v>36433</v>
      </c>
      <c r="O6539" s="9">
        <v>166.36262629999999</v>
      </c>
    </row>
    <row r="6540" spans="14:15" x14ac:dyDescent="0.3">
      <c r="N6540" s="6">
        <v>36433</v>
      </c>
      <c r="O6540" s="9">
        <v>166.36262629999999</v>
      </c>
    </row>
    <row r="6541" spans="14:15" x14ac:dyDescent="0.3">
      <c r="N6541" s="6">
        <v>36433</v>
      </c>
      <c r="O6541" s="9">
        <v>166.36262629999999</v>
      </c>
    </row>
    <row r="6542" spans="14:15" x14ac:dyDescent="0.3">
      <c r="N6542" s="6">
        <v>36433</v>
      </c>
      <c r="O6542" s="9">
        <v>166.36262629999999</v>
      </c>
    </row>
    <row r="6543" spans="14:15" x14ac:dyDescent="0.3">
      <c r="N6543" s="6">
        <v>36433</v>
      </c>
      <c r="O6543" s="9">
        <v>166.36262629999999</v>
      </c>
    </row>
    <row r="6544" spans="14:15" x14ac:dyDescent="0.3">
      <c r="N6544" s="6">
        <v>36433</v>
      </c>
      <c r="O6544" s="9">
        <v>166.36262629999999</v>
      </c>
    </row>
    <row r="6545" spans="14:15" x14ac:dyDescent="0.3">
      <c r="N6545" s="6">
        <v>36433</v>
      </c>
      <c r="O6545" s="9">
        <v>166.36262629999999</v>
      </c>
    </row>
    <row r="6546" spans="14:15" x14ac:dyDescent="0.3">
      <c r="N6546" s="6">
        <v>36433</v>
      </c>
      <c r="O6546" s="9">
        <v>166.36262629999999</v>
      </c>
    </row>
    <row r="6547" spans="14:15" x14ac:dyDescent="0.3">
      <c r="N6547" s="6">
        <v>36433</v>
      </c>
      <c r="O6547" s="9">
        <v>166.36262629999999</v>
      </c>
    </row>
    <row r="6548" spans="14:15" x14ac:dyDescent="0.3">
      <c r="N6548" s="6">
        <v>36433</v>
      </c>
      <c r="O6548" s="9">
        <v>166.36262629999999</v>
      </c>
    </row>
    <row r="6549" spans="14:15" x14ac:dyDescent="0.3">
      <c r="N6549" s="6">
        <v>36433</v>
      </c>
      <c r="O6549" s="9">
        <v>166.36262629999999</v>
      </c>
    </row>
    <row r="6550" spans="14:15" x14ac:dyDescent="0.3">
      <c r="N6550" s="6">
        <v>36433</v>
      </c>
      <c r="O6550" s="9">
        <v>166.36262629999999</v>
      </c>
    </row>
    <row r="6551" spans="14:15" x14ac:dyDescent="0.3">
      <c r="N6551" s="6">
        <v>36433</v>
      </c>
      <c r="O6551" s="9">
        <v>166.36262629999999</v>
      </c>
    </row>
    <row r="6552" spans="14:15" x14ac:dyDescent="0.3">
      <c r="N6552" s="6">
        <v>36433</v>
      </c>
      <c r="O6552" s="9">
        <v>166.36262629999999</v>
      </c>
    </row>
    <row r="6553" spans="14:15" x14ac:dyDescent="0.3">
      <c r="N6553" s="6">
        <v>36433</v>
      </c>
      <c r="O6553" s="9">
        <v>166.36262629999999</v>
      </c>
    </row>
    <row r="6554" spans="14:15" x14ac:dyDescent="0.3">
      <c r="N6554" s="6">
        <v>36434</v>
      </c>
      <c r="O6554" s="9">
        <v>166.36262629999999</v>
      </c>
    </row>
    <row r="6555" spans="14:15" x14ac:dyDescent="0.3">
      <c r="N6555" s="6">
        <v>36434</v>
      </c>
      <c r="O6555" s="9">
        <v>166.36262629999999</v>
      </c>
    </row>
    <row r="6556" spans="14:15" x14ac:dyDescent="0.3">
      <c r="N6556" s="6">
        <v>36434</v>
      </c>
      <c r="O6556" s="9">
        <v>166.36262629999999</v>
      </c>
    </row>
    <row r="6557" spans="14:15" x14ac:dyDescent="0.3">
      <c r="N6557" s="6">
        <v>36434</v>
      </c>
      <c r="O6557" s="9">
        <v>166.36262629999999</v>
      </c>
    </row>
    <row r="6558" spans="14:15" x14ac:dyDescent="0.3">
      <c r="N6558" s="6">
        <v>36434</v>
      </c>
      <c r="O6558" s="9">
        <v>166.36262629999999</v>
      </c>
    </row>
    <row r="6559" spans="14:15" x14ac:dyDescent="0.3">
      <c r="N6559" s="6">
        <v>36434</v>
      </c>
      <c r="O6559" s="9">
        <v>166.36262629999999</v>
      </c>
    </row>
    <row r="6560" spans="14:15" x14ac:dyDescent="0.3">
      <c r="N6560" s="6">
        <v>36434</v>
      </c>
      <c r="O6560" s="9">
        <v>166.36262629999999</v>
      </c>
    </row>
    <row r="6561" spans="14:15" x14ac:dyDescent="0.3">
      <c r="N6561" s="6">
        <v>36434</v>
      </c>
      <c r="O6561" s="9">
        <v>166.36262629999999</v>
      </c>
    </row>
    <row r="6562" spans="14:15" x14ac:dyDescent="0.3">
      <c r="N6562" s="6">
        <v>36434</v>
      </c>
      <c r="O6562" s="9">
        <v>166.36262629999999</v>
      </c>
    </row>
    <row r="6563" spans="14:15" x14ac:dyDescent="0.3">
      <c r="N6563" s="6">
        <v>36434</v>
      </c>
      <c r="O6563" s="9">
        <v>166.36262629999999</v>
      </c>
    </row>
    <row r="6564" spans="14:15" x14ac:dyDescent="0.3">
      <c r="N6564" s="6">
        <v>36434</v>
      </c>
      <c r="O6564" s="9">
        <v>166.36262629999999</v>
      </c>
    </row>
    <row r="6565" spans="14:15" x14ac:dyDescent="0.3">
      <c r="N6565" s="6">
        <v>36434</v>
      </c>
      <c r="O6565" s="9">
        <v>166.36262629999999</v>
      </c>
    </row>
    <row r="6566" spans="14:15" x14ac:dyDescent="0.3">
      <c r="N6566" s="6">
        <v>36434</v>
      </c>
      <c r="O6566" s="9">
        <v>166.36262629999999</v>
      </c>
    </row>
    <row r="6567" spans="14:15" x14ac:dyDescent="0.3">
      <c r="N6567" s="6">
        <v>36434</v>
      </c>
      <c r="O6567" s="9">
        <v>166.36262629999999</v>
      </c>
    </row>
    <row r="6568" spans="14:15" x14ac:dyDescent="0.3">
      <c r="N6568" s="6">
        <v>36434</v>
      </c>
      <c r="O6568" s="9">
        <v>166.36262629999999</v>
      </c>
    </row>
    <row r="6569" spans="14:15" x14ac:dyDescent="0.3">
      <c r="N6569" s="6">
        <v>36434</v>
      </c>
      <c r="O6569" s="9">
        <v>166.36262629999999</v>
      </c>
    </row>
    <row r="6570" spans="14:15" x14ac:dyDescent="0.3">
      <c r="N6570" s="6">
        <v>36434</v>
      </c>
      <c r="O6570" s="9">
        <v>166.36262629999999</v>
      </c>
    </row>
    <row r="6571" spans="14:15" x14ac:dyDescent="0.3">
      <c r="N6571" s="6">
        <v>36434</v>
      </c>
      <c r="O6571" s="9">
        <v>166.36262629999999</v>
      </c>
    </row>
    <row r="6572" spans="14:15" x14ac:dyDescent="0.3">
      <c r="N6572" s="6">
        <v>36434</v>
      </c>
      <c r="O6572" s="9">
        <v>166.36262629999999</v>
      </c>
    </row>
    <row r="6573" spans="14:15" x14ac:dyDescent="0.3">
      <c r="N6573" s="6">
        <v>36434</v>
      </c>
      <c r="O6573" s="9">
        <v>166.36262629999999</v>
      </c>
    </row>
    <row r="6574" spans="14:15" x14ac:dyDescent="0.3">
      <c r="N6574" s="6">
        <v>36434</v>
      </c>
      <c r="O6574" s="9">
        <v>166.36262629999999</v>
      </c>
    </row>
    <row r="6575" spans="14:15" x14ac:dyDescent="0.3">
      <c r="N6575" s="6">
        <v>36434</v>
      </c>
      <c r="O6575" s="9">
        <v>166.36262629999999</v>
      </c>
    </row>
    <row r="6576" spans="14:15" x14ac:dyDescent="0.3">
      <c r="N6576" s="6">
        <v>36434</v>
      </c>
      <c r="O6576" s="9">
        <v>166.36262629999999</v>
      </c>
    </row>
    <row r="6577" spans="14:15" x14ac:dyDescent="0.3">
      <c r="N6577" s="6">
        <v>36434</v>
      </c>
      <c r="O6577" s="9">
        <v>166.36262629999999</v>
      </c>
    </row>
    <row r="6578" spans="14:15" x14ac:dyDescent="0.3">
      <c r="N6578" s="6">
        <v>36435</v>
      </c>
      <c r="O6578" s="9">
        <v>166.36262629999999</v>
      </c>
    </row>
    <row r="6579" spans="14:15" x14ac:dyDescent="0.3">
      <c r="N6579" s="6">
        <v>36435</v>
      </c>
      <c r="O6579" s="9">
        <v>166.36262629999999</v>
      </c>
    </row>
    <row r="6580" spans="14:15" x14ac:dyDescent="0.3">
      <c r="N6580" s="6">
        <v>36435</v>
      </c>
      <c r="O6580" s="9">
        <v>166.36262629999999</v>
      </c>
    </row>
    <row r="6581" spans="14:15" x14ac:dyDescent="0.3">
      <c r="N6581" s="6">
        <v>36435</v>
      </c>
      <c r="O6581" s="9">
        <v>166.36262629999999</v>
      </c>
    </row>
    <row r="6582" spans="14:15" x14ac:dyDescent="0.3">
      <c r="N6582" s="6">
        <v>36435</v>
      </c>
      <c r="O6582" s="9">
        <v>166.36262629999999</v>
      </c>
    </row>
    <row r="6583" spans="14:15" x14ac:dyDescent="0.3">
      <c r="N6583" s="6">
        <v>36435</v>
      </c>
      <c r="O6583" s="9">
        <v>166.36262629999999</v>
      </c>
    </row>
    <row r="6584" spans="14:15" x14ac:dyDescent="0.3">
      <c r="N6584" s="6">
        <v>36435</v>
      </c>
      <c r="O6584" s="9">
        <v>166.36262629999999</v>
      </c>
    </row>
    <row r="6585" spans="14:15" x14ac:dyDescent="0.3">
      <c r="N6585" s="6">
        <v>36435</v>
      </c>
      <c r="O6585" s="9">
        <v>166.36262629999999</v>
      </c>
    </row>
    <row r="6586" spans="14:15" x14ac:dyDescent="0.3">
      <c r="N6586" s="6">
        <v>36435</v>
      </c>
      <c r="O6586" s="9">
        <v>3064.5746949999998</v>
      </c>
    </row>
    <row r="6587" spans="14:15" x14ac:dyDescent="0.3">
      <c r="N6587" s="6">
        <v>36435</v>
      </c>
      <c r="O6587" s="9">
        <v>4071.50638049998</v>
      </c>
    </row>
    <row r="6588" spans="14:15" x14ac:dyDescent="0.3">
      <c r="N6588" s="6">
        <v>36435</v>
      </c>
      <c r="O6588" s="9">
        <v>4202.8452959999904</v>
      </c>
    </row>
    <row r="6589" spans="14:15" x14ac:dyDescent="0.3">
      <c r="N6589" s="6">
        <v>36435</v>
      </c>
      <c r="O6589" s="9">
        <v>4071.50638049998</v>
      </c>
    </row>
    <row r="6590" spans="14:15" x14ac:dyDescent="0.3">
      <c r="N6590" s="6">
        <v>36435</v>
      </c>
      <c r="O6590" s="9">
        <v>3677.48963399999</v>
      </c>
    </row>
    <row r="6591" spans="14:15" x14ac:dyDescent="0.3">
      <c r="N6591" s="6">
        <v>36435</v>
      </c>
      <c r="O6591" s="9">
        <v>3940.16746499999</v>
      </c>
    </row>
    <row r="6592" spans="14:15" x14ac:dyDescent="0.3">
      <c r="N6592" s="6">
        <v>36435</v>
      </c>
      <c r="O6592" s="9">
        <v>4027.7267419999998</v>
      </c>
    </row>
    <row r="6593" spans="14:15" x14ac:dyDescent="0.3">
      <c r="N6593" s="6">
        <v>36435</v>
      </c>
      <c r="O6593" s="9">
        <v>3852.6081879999902</v>
      </c>
    </row>
    <row r="6594" spans="14:15" x14ac:dyDescent="0.3">
      <c r="N6594" s="6">
        <v>36435</v>
      </c>
      <c r="O6594" s="9">
        <v>3502.3710799999999</v>
      </c>
    </row>
    <row r="6595" spans="14:15" x14ac:dyDescent="0.3">
      <c r="N6595" s="6">
        <v>36435</v>
      </c>
      <c r="O6595" s="9">
        <v>3502.3710799999999</v>
      </c>
    </row>
    <row r="6596" spans="14:15" x14ac:dyDescent="0.3">
      <c r="N6596" s="6">
        <v>36435</v>
      </c>
      <c r="O6596" s="9">
        <v>2101.4226479999902</v>
      </c>
    </row>
    <row r="6597" spans="14:15" x14ac:dyDescent="0.3">
      <c r="N6597" s="6">
        <v>36435</v>
      </c>
      <c r="O6597" s="9">
        <v>1576.066986</v>
      </c>
    </row>
    <row r="6598" spans="14:15" x14ac:dyDescent="0.3">
      <c r="N6598" s="6">
        <v>36435</v>
      </c>
      <c r="O6598" s="9">
        <v>1576.066986</v>
      </c>
    </row>
    <row r="6599" spans="14:15" x14ac:dyDescent="0.3">
      <c r="N6599" s="6">
        <v>36435</v>
      </c>
      <c r="O6599" s="9">
        <v>166.36262629999999</v>
      </c>
    </row>
    <row r="6600" spans="14:15" x14ac:dyDescent="0.3">
      <c r="N6600" s="6">
        <v>36435</v>
      </c>
      <c r="O6600" s="9">
        <v>166.36262629999999</v>
      </c>
    </row>
    <row r="6601" spans="14:15" x14ac:dyDescent="0.3">
      <c r="N6601" s="6">
        <v>36435</v>
      </c>
      <c r="O6601" s="9">
        <v>166.36262629999999</v>
      </c>
    </row>
    <row r="6602" spans="14:15" x14ac:dyDescent="0.3">
      <c r="N6602" s="6">
        <v>36436</v>
      </c>
      <c r="O6602" s="9">
        <v>166.36262629999999</v>
      </c>
    </row>
    <row r="6603" spans="14:15" x14ac:dyDescent="0.3">
      <c r="N6603" s="6">
        <v>36436</v>
      </c>
      <c r="O6603" s="9">
        <v>166.36262629999999</v>
      </c>
    </row>
    <row r="6604" spans="14:15" x14ac:dyDescent="0.3">
      <c r="N6604" s="6">
        <v>36436</v>
      </c>
      <c r="O6604" s="9">
        <v>166.36262629999999</v>
      </c>
    </row>
    <row r="6605" spans="14:15" x14ac:dyDescent="0.3">
      <c r="N6605" s="6">
        <v>36436</v>
      </c>
      <c r="O6605" s="9">
        <v>166.36262629999999</v>
      </c>
    </row>
    <row r="6606" spans="14:15" x14ac:dyDescent="0.3">
      <c r="N6606" s="6">
        <v>36436</v>
      </c>
      <c r="O6606" s="9">
        <v>166.36262629999999</v>
      </c>
    </row>
    <row r="6607" spans="14:15" x14ac:dyDescent="0.3">
      <c r="N6607" s="6">
        <v>36436</v>
      </c>
      <c r="O6607" s="9">
        <v>166.36262629999999</v>
      </c>
    </row>
    <row r="6608" spans="14:15" x14ac:dyDescent="0.3">
      <c r="N6608" s="6">
        <v>36436</v>
      </c>
      <c r="O6608" s="9">
        <v>166.36262629999999</v>
      </c>
    </row>
    <row r="6609" spans="14:15" x14ac:dyDescent="0.3">
      <c r="N6609" s="6">
        <v>36436</v>
      </c>
      <c r="O6609" s="9">
        <v>166.36262629999999</v>
      </c>
    </row>
    <row r="6610" spans="14:15" x14ac:dyDescent="0.3">
      <c r="N6610" s="6">
        <v>36436</v>
      </c>
      <c r="O6610" s="9">
        <v>3064.5746949999998</v>
      </c>
    </row>
    <row r="6611" spans="14:15" x14ac:dyDescent="0.3">
      <c r="N6611" s="6">
        <v>36436</v>
      </c>
      <c r="O6611" s="9">
        <v>4071.50638049998</v>
      </c>
    </row>
    <row r="6612" spans="14:15" x14ac:dyDescent="0.3">
      <c r="N6612" s="6">
        <v>36436</v>
      </c>
      <c r="O6612" s="9">
        <v>4202.8452959999904</v>
      </c>
    </row>
    <row r="6613" spans="14:15" x14ac:dyDescent="0.3">
      <c r="N6613" s="6">
        <v>36436</v>
      </c>
      <c r="O6613" s="9">
        <v>4071.50638049998</v>
      </c>
    </row>
    <row r="6614" spans="14:15" x14ac:dyDescent="0.3">
      <c r="N6614" s="6">
        <v>36436</v>
      </c>
      <c r="O6614" s="9">
        <v>3677.48963399999</v>
      </c>
    </row>
    <row r="6615" spans="14:15" x14ac:dyDescent="0.3">
      <c r="N6615" s="6">
        <v>36436</v>
      </c>
      <c r="O6615" s="9">
        <v>3940.16746499999</v>
      </c>
    </row>
    <row r="6616" spans="14:15" x14ac:dyDescent="0.3">
      <c r="N6616" s="6">
        <v>36436</v>
      </c>
      <c r="O6616" s="9">
        <v>4027.7267419999998</v>
      </c>
    </row>
    <row r="6617" spans="14:15" x14ac:dyDescent="0.3">
      <c r="N6617" s="6">
        <v>36436</v>
      </c>
      <c r="O6617" s="9">
        <v>3852.6081879999902</v>
      </c>
    </row>
    <row r="6618" spans="14:15" x14ac:dyDescent="0.3">
      <c r="N6618" s="6">
        <v>36436</v>
      </c>
      <c r="O6618" s="9">
        <v>3502.3710799999999</v>
      </c>
    </row>
    <row r="6619" spans="14:15" x14ac:dyDescent="0.3">
      <c r="N6619" s="6">
        <v>36436</v>
      </c>
      <c r="O6619" s="9">
        <v>3502.3710799999999</v>
      </c>
    </row>
    <row r="6620" spans="14:15" x14ac:dyDescent="0.3">
      <c r="N6620" s="6">
        <v>36436</v>
      </c>
      <c r="O6620" s="9">
        <v>2101.4226479999902</v>
      </c>
    </row>
    <row r="6621" spans="14:15" x14ac:dyDescent="0.3">
      <c r="N6621" s="6">
        <v>36436</v>
      </c>
      <c r="O6621" s="9">
        <v>1576.066986</v>
      </c>
    </row>
    <row r="6622" spans="14:15" x14ac:dyDescent="0.3">
      <c r="N6622" s="6">
        <v>36436</v>
      </c>
      <c r="O6622" s="9">
        <v>1576.066986</v>
      </c>
    </row>
    <row r="6623" spans="14:15" x14ac:dyDescent="0.3">
      <c r="N6623" s="6">
        <v>36436</v>
      </c>
      <c r="O6623" s="9">
        <v>166.36262629999999</v>
      </c>
    </row>
    <row r="6624" spans="14:15" x14ac:dyDescent="0.3">
      <c r="N6624" s="6">
        <v>36436</v>
      </c>
      <c r="O6624" s="9">
        <v>166.36262629999999</v>
      </c>
    </row>
    <row r="6625" spans="14:15" x14ac:dyDescent="0.3">
      <c r="N6625" s="6">
        <v>36436</v>
      </c>
      <c r="O6625" s="9">
        <v>166.36262629999999</v>
      </c>
    </row>
    <row r="6626" spans="14:15" x14ac:dyDescent="0.3">
      <c r="N6626" s="6">
        <v>36437</v>
      </c>
      <c r="O6626" s="9">
        <v>166.36262629999999</v>
      </c>
    </row>
    <row r="6627" spans="14:15" x14ac:dyDescent="0.3">
      <c r="N6627" s="6">
        <v>36437</v>
      </c>
      <c r="O6627" s="9">
        <v>166.36262629999999</v>
      </c>
    </row>
    <row r="6628" spans="14:15" x14ac:dyDescent="0.3">
      <c r="N6628" s="6">
        <v>36437</v>
      </c>
      <c r="O6628" s="9">
        <v>166.36262629999999</v>
      </c>
    </row>
    <row r="6629" spans="14:15" x14ac:dyDescent="0.3">
      <c r="N6629" s="6">
        <v>36437</v>
      </c>
      <c r="O6629" s="9">
        <v>166.36262629999999</v>
      </c>
    </row>
    <row r="6630" spans="14:15" x14ac:dyDescent="0.3">
      <c r="N6630" s="6">
        <v>36437</v>
      </c>
      <c r="O6630" s="9">
        <v>166.36262629999999</v>
      </c>
    </row>
    <row r="6631" spans="14:15" x14ac:dyDescent="0.3">
      <c r="N6631" s="6">
        <v>36437</v>
      </c>
      <c r="O6631" s="9">
        <v>166.36262629999999</v>
      </c>
    </row>
    <row r="6632" spans="14:15" x14ac:dyDescent="0.3">
      <c r="N6632" s="6">
        <v>36437</v>
      </c>
      <c r="O6632" s="9">
        <v>166.36262629999999</v>
      </c>
    </row>
    <row r="6633" spans="14:15" x14ac:dyDescent="0.3">
      <c r="N6633" s="6">
        <v>36437</v>
      </c>
      <c r="O6633" s="9">
        <v>166.36262629999999</v>
      </c>
    </row>
    <row r="6634" spans="14:15" x14ac:dyDescent="0.3">
      <c r="N6634" s="6">
        <v>36437</v>
      </c>
      <c r="O6634" s="9">
        <v>3064.5746949999998</v>
      </c>
    </row>
    <row r="6635" spans="14:15" x14ac:dyDescent="0.3">
      <c r="N6635" s="6">
        <v>36437</v>
      </c>
      <c r="O6635" s="9">
        <v>4071.50638049998</v>
      </c>
    </row>
    <row r="6636" spans="14:15" x14ac:dyDescent="0.3">
      <c r="N6636" s="6">
        <v>36437</v>
      </c>
      <c r="O6636" s="9">
        <v>4202.8452959999904</v>
      </c>
    </row>
    <row r="6637" spans="14:15" x14ac:dyDescent="0.3">
      <c r="N6637" s="6">
        <v>36437</v>
      </c>
      <c r="O6637" s="9">
        <v>4071.50638049998</v>
      </c>
    </row>
    <row r="6638" spans="14:15" x14ac:dyDescent="0.3">
      <c r="N6638" s="6">
        <v>36437</v>
      </c>
      <c r="O6638" s="9">
        <v>3677.48963399999</v>
      </c>
    </row>
    <row r="6639" spans="14:15" x14ac:dyDescent="0.3">
      <c r="N6639" s="6">
        <v>36437</v>
      </c>
      <c r="O6639" s="9">
        <v>3940.16746499999</v>
      </c>
    </row>
    <row r="6640" spans="14:15" x14ac:dyDescent="0.3">
      <c r="N6640" s="6">
        <v>36437</v>
      </c>
      <c r="O6640" s="9">
        <v>4027.7267419999998</v>
      </c>
    </row>
    <row r="6641" spans="14:15" x14ac:dyDescent="0.3">
      <c r="N6641" s="6">
        <v>36437</v>
      </c>
      <c r="O6641" s="9">
        <v>3852.6081879999902</v>
      </c>
    </row>
    <row r="6642" spans="14:15" x14ac:dyDescent="0.3">
      <c r="N6642" s="6">
        <v>36437</v>
      </c>
      <c r="O6642" s="9">
        <v>3502.3710799999999</v>
      </c>
    </row>
    <row r="6643" spans="14:15" x14ac:dyDescent="0.3">
      <c r="N6643" s="6">
        <v>36437</v>
      </c>
      <c r="O6643" s="9">
        <v>3502.3710799999999</v>
      </c>
    </row>
    <row r="6644" spans="14:15" x14ac:dyDescent="0.3">
      <c r="N6644" s="6">
        <v>36437</v>
      </c>
      <c r="O6644" s="9">
        <v>2101.4226479999902</v>
      </c>
    </row>
    <row r="6645" spans="14:15" x14ac:dyDescent="0.3">
      <c r="N6645" s="6">
        <v>36437</v>
      </c>
      <c r="O6645" s="9">
        <v>1576.066986</v>
      </c>
    </row>
    <row r="6646" spans="14:15" x14ac:dyDescent="0.3">
      <c r="N6646" s="6">
        <v>36437</v>
      </c>
      <c r="O6646" s="9">
        <v>1576.066986</v>
      </c>
    </row>
    <row r="6647" spans="14:15" x14ac:dyDescent="0.3">
      <c r="N6647" s="6">
        <v>36437</v>
      </c>
      <c r="O6647" s="9">
        <v>166.36262629999999</v>
      </c>
    </row>
    <row r="6648" spans="14:15" x14ac:dyDescent="0.3">
      <c r="N6648" s="6">
        <v>36437</v>
      </c>
      <c r="O6648" s="9">
        <v>166.36262629999999</v>
      </c>
    </row>
    <row r="6649" spans="14:15" x14ac:dyDescent="0.3">
      <c r="N6649" s="6">
        <v>36437</v>
      </c>
      <c r="O6649" s="9">
        <v>166.36262629999999</v>
      </c>
    </row>
    <row r="6650" spans="14:15" x14ac:dyDescent="0.3">
      <c r="N6650" s="6">
        <v>36438</v>
      </c>
      <c r="O6650" s="9">
        <v>166.36262629999999</v>
      </c>
    </row>
    <row r="6651" spans="14:15" x14ac:dyDescent="0.3">
      <c r="N6651" s="6">
        <v>36438</v>
      </c>
      <c r="O6651" s="9">
        <v>166.36262629999999</v>
      </c>
    </row>
    <row r="6652" spans="14:15" x14ac:dyDescent="0.3">
      <c r="N6652" s="6">
        <v>36438</v>
      </c>
      <c r="O6652" s="9">
        <v>166.36262629999999</v>
      </c>
    </row>
    <row r="6653" spans="14:15" x14ac:dyDescent="0.3">
      <c r="N6653" s="6">
        <v>36438</v>
      </c>
      <c r="O6653" s="9">
        <v>166.36262629999999</v>
      </c>
    </row>
    <row r="6654" spans="14:15" x14ac:dyDescent="0.3">
      <c r="N6654" s="6">
        <v>36438</v>
      </c>
      <c r="O6654" s="9">
        <v>166.36262629999999</v>
      </c>
    </row>
    <row r="6655" spans="14:15" x14ac:dyDescent="0.3">
      <c r="N6655" s="6">
        <v>36438</v>
      </c>
      <c r="O6655" s="9">
        <v>166.36262629999999</v>
      </c>
    </row>
    <row r="6656" spans="14:15" x14ac:dyDescent="0.3">
      <c r="N6656" s="6">
        <v>36438</v>
      </c>
      <c r="O6656" s="9">
        <v>166.36262629999999</v>
      </c>
    </row>
    <row r="6657" spans="14:15" x14ac:dyDescent="0.3">
      <c r="N6657" s="6">
        <v>36438</v>
      </c>
      <c r="O6657" s="9">
        <v>166.36262629999999</v>
      </c>
    </row>
    <row r="6658" spans="14:15" x14ac:dyDescent="0.3">
      <c r="N6658" s="6">
        <v>36438</v>
      </c>
      <c r="O6658" s="9">
        <v>3064.5746949999998</v>
      </c>
    </row>
    <row r="6659" spans="14:15" x14ac:dyDescent="0.3">
      <c r="N6659" s="6">
        <v>36438</v>
      </c>
      <c r="O6659" s="9">
        <v>4071.50638049998</v>
      </c>
    </row>
    <row r="6660" spans="14:15" x14ac:dyDescent="0.3">
      <c r="N6660" s="6">
        <v>36438</v>
      </c>
      <c r="O6660" s="9">
        <v>4202.8452959999904</v>
      </c>
    </row>
    <row r="6661" spans="14:15" x14ac:dyDescent="0.3">
      <c r="N6661" s="6">
        <v>36438</v>
      </c>
      <c r="O6661" s="9">
        <v>4071.50638049998</v>
      </c>
    </row>
    <row r="6662" spans="14:15" x14ac:dyDescent="0.3">
      <c r="N6662" s="6">
        <v>36438</v>
      </c>
      <c r="O6662" s="9">
        <v>3677.48963399999</v>
      </c>
    </row>
    <row r="6663" spans="14:15" x14ac:dyDescent="0.3">
      <c r="N6663" s="6">
        <v>36438</v>
      </c>
      <c r="O6663" s="9">
        <v>3940.16746499999</v>
      </c>
    </row>
    <row r="6664" spans="14:15" x14ac:dyDescent="0.3">
      <c r="N6664" s="6">
        <v>36438</v>
      </c>
      <c r="O6664" s="9">
        <v>4027.7267419999998</v>
      </c>
    </row>
    <row r="6665" spans="14:15" x14ac:dyDescent="0.3">
      <c r="N6665" s="6">
        <v>36438</v>
      </c>
      <c r="O6665" s="9">
        <v>3852.6081879999902</v>
      </c>
    </row>
    <row r="6666" spans="14:15" x14ac:dyDescent="0.3">
      <c r="N6666" s="6">
        <v>36438</v>
      </c>
      <c r="O6666" s="9">
        <v>3502.3710799999999</v>
      </c>
    </row>
    <row r="6667" spans="14:15" x14ac:dyDescent="0.3">
      <c r="N6667" s="6">
        <v>36438</v>
      </c>
      <c r="O6667" s="9">
        <v>3502.3710799999999</v>
      </c>
    </row>
    <row r="6668" spans="14:15" x14ac:dyDescent="0.3">
      <c r="N6668" s="6">
        <v>36438</v>
      </c>
      <c r="O6668" s="9">
        <v>2101.4226479999902</v>
      </c>
    </row>
    <row r="6669" spans="14:15" x14ac:dyDescent="0.3">
      <c r="N6669" s="6">
        <v>36438</v>
      </c>
      <c r="O6669" s="9">
        <v>1576.066986</v>
      </c>
    </row>
    <row r="6670" spans="14:15" x14ac:dyDescent="0.3">
      <c r="N6670" s="6">
        <v>36438</v>
      </c>
      <c r="O6670" s="9">
        <v>1576.066986</v>
      </c>
    </row>
    <row r="6671" spans="14:15" x14ac:dyDescent="0.3">
      <c r="N6671" s="6">
        <v>36438</v>
      </c>
      <c r="O6671" s="9">
        <v>166.36262629999999</v>
      </c>
    </row>
    <row r="6672" spans="14:15" x14ac:dyDescent="0.3">
      <c r="N6672" s="6">
        <v>36438</v>
      </c>
      <c r="O6672" s="9">
        <v>166.36262629999999</v>
      </c>
    </row>
    <row r="6673" spans="14:15" x14ac:dyDescent="0.3">
      <c r="N6673" s="6">
        <v>36438</v>
      </c>
      <c r="O6673" s="9">
        <v>166.36262629999999</v>
      </c>
    </row>
    <row r="6674" spans="14:15" x14ac:dyDescent="0.3">
      <c r="N6674" s="6">
        <v>36439</v>
      </c>
      <c r="O6674" s="9">
        <v>166.36262629999999</v>
      </c>
    </row>
    <row r="6675" spans="14:15" x14ac:dyDescent="0.3">
      <c r="N6675" s="6">
        <v>36439</v>
      </c>
      <c r="O6675" s="9">
        <v>166.36262629999999</v>
      </c>
    </row>
    <row r="6676" spans="14:15" x14ac:dyDescent="0.3">
      <c r="N6676" s="6">
        <v>36439</v>
      </c>
      <c r="O6676" s="9">
        <v>166.36262629999999</v>
      </c>
    </row>
    <row r="6677" spans="14:15" x14ac:dyDescent="0.3">
      <c r="N6677" s="6">
        <v>36439</v>
      </c>
      <c r="O6677" s="9">
        <v>166.36262629999999</v>
      </c>
    </row>
    <row r="6678" spans="14:15" x14ac:dyDescent="0.3">
      <c r="N6678" s="6">
        <v>36439</v>
      </c>
      <c r="O6678" s="9">
        <v>166.36262629999999</v>
      </c>
    </row>
    <row r="6679" spans="14:15" x14ac:dyDescent="0.3">
      <c r="N6679" s="6">
        <v>36439</v>
      </c>
      <c r="O6679" s="9">
        <v>166.36262629999999</v>
      </c>
    </row>
    <row r="6680" spans="14:15" x14ac:dyDescent="0.3">
      <c r="N6680" s="6">
        <v>36439</v>
      </c>
      <c r="O6680" s="9">
        <v>166.36262629999999</v>
      </c>
    </row>
    <row r="6681" spans="14:15" x14ac:dyDescent="0.3">
      <c r="N6681" s="6">
        <v>36439</v>
      </c>
      <c r="O6681" s="9">
        <v>166.36262629999999</v>
      </c>
    </row>
    <row r="6682" spans="14:15" x14ac:dyDescent="0.3">
      <c r="N6682" s="6">
        <v>36439</v>
      </c>
      <c r="O6682" s="9">
        <v>3064.5746949999998</v>
      </c>
    </row>
    <row r="6683" spans="14:15" x14ac:dyDescent="0.3">
      <c r="N6683" s="6">
        <v>36439</v>
      </c>
      <c r="O6683" s="9">
        <v>4071.50638049998</v>
      </c>
    </row>
    <row r="6684" spans="14:15" x14ac:dyDescent="0.3">
      <c r="N6684" s="6">
        <v>36439</v>
      </c>
      <c r="O6684" s="9">
        <v>4202.8452959999904</v>
      </c>
    </row>
    <row r="6685" spans="14:15" x14ac:dyDescent="0.3">
      <c r="N6685" s="6">
        <v>36439</v>
      </c>
      <c r="O6685" s="9">
        <v>4071.50638049998</v>
      </c>
    </row>
    <row r="6686" spans="14:15" x14ac:dyDescent="0.3">
      <c r="N6686" s="6">
        <v>36439</v>
      </c>
      <c r="O6686" s="9">
        <v>3677.48963399999</v>
      </c>
    </row>
    <row r="6687" spans="14:15" x14ac:dyDescent="0.3">
      <c r="N6687" s="6">
        <v>36439</v>
      </c>
      <c r="O6687" s="9">
        <v>3940.16746499999</v>
      </c>
    </row>
    <row r="6688" spans="14:15" x14ac:dyDescent="0.3">
      <c r="N6688" s="6">
        <v>36439</v>
      </c>
      <c r="O6688" s="9">
        <v>4027.7267419999998</v>
      </c>
    </row>
    <row r="6689" spans="14:15" x14ac:dyDescent="0.3">
      <c r="N6689" s="6">
        <v>36439</v>
      </c>
      <c r="O6689" s="9">
        <v>3852.6081879999902</v>
      </c>
    </row>
    <row r="6690" spans="14:15" x14ac:dyDescent="0.3">
      <c r="N6690" s="6">
        <v>36439</v>
      </c>
      <c r="O6690" s="9">
        <v>3502.3710799999999</v>
      </c>
    </row>
    <row r="6691" spans="14:15" x14ac:dyDescent="0.3">
      <c r="N6691" s="6">
        <v>36439</v>
      </c>
      <c r="O6691" s="9">
        <v>3502.3710799999999</v>
      </c>
    </row>
    <row r="6692" spans="14:15" x14ac:dyDescent="0.3">
      <c r="N6692" s="6">
        <v>36439</v>
      </c>
      <c r="O6692" s="9">
        <v>2101.4226479999902</v>
      </c>
    </row>
    <row r="6693" spans="14:15" x14ac:dyDescent="0.3">
      <c r="N6693" s="6">
        <v>36439</v>
      </c>
      <c r="O6693" s="9">
        <v>1576.066986</v>
      </c>
    </row>
    <row r="6694" spans="14:15" x14ac:dyDescent="0.3">
      <c r="N6694" s="6">
        <v>36439</v>
      </c>
      <c r="O6694" s="9">
        <v>1576.066986</v>
      </c>
    </row>
    <row r="6695" spans="14:15" x14ac:dyDescent="0.3">
      <c r="N6695" s="6">
        <v>36439</v>
      </c>
      <c r="O6695" s="9">
        <v>166.36262629999999</v>
      </c>
    </row>
    <row r="6696" spans="14:15" x14ac:dyDescent="0.3">
      <c r="N6696" s="6">
        <v>36439</v>
      </c>
      <c r="O6696" s="9">
        <v>166.36262629999999</v>
      </c>
    </row>
    <row r="6697" spans="14:15" x14ac:dyDescent="0.3">
      <c r="N6697" s="6">
        <v>36439</v>
      </c>
      <c r="O6697" s="9">
        <v>166.36262629999999</v>
      </c>
    </row>
    <row r="6698" spans="14:15" x14ac:dyDescent="0.3">
      <c r="N6698" s="6">
        <v>36440</v>
      </c>
      <c r="O6698" s="9">
        <v>166.36262629999999</v>
      </c>
    </row>
    <row r="6699" spans="14:15" x14ac:dyDescent="0.3">
      <c r="N6699" s="6">
        <v>36440</v>
      </c>
      <c r="O6699" s="9">
        <v>166.36262629999999</v>
      </c>
    </row>
    <row r="6700" spans="14:15" x14ac:dyDescent="0.3">
      <c r="N6700" s="6">
        <v>36440</v>
      </c>
      <c r="O6700" s="9">
        <v>166.36262629999999</v>
      </c>
    </row>
    <row r="6701" spans="14:15" x14ac:dyDescent="0.3">
      <c r="N6701" s="6">
        <v>36440</v>
      </c>
      <c r="O6701" s="9">
        <v>166.36262629999999</v>
      </c>
    </row>
    <row r="6702" spans="14:15" x14ac:dyDescent="0.3">
      <c r="N6702" s="6">
        <v>36440</v>
      </c>
      <c r="O6702" s="9">
        <v>166.36262629999999</v>
      </c>
    </row>
    <row r="6703" spans="14:15" x14ac:dyDescent="0.3">
      <c r="N6703" s="6">
        <v>36440</v>
      </c>
      <c r="O6703" s="9">
        <v>166.36262629999999</v>
      </c>
    </row>
    <row r="6704" spans="14:15" x14ac:dyDescent="0.3">
      <c r="N6704" s="6">
        <v>36440</v>
      </c>
      <c r="O6704" s="9">
        <v>166.36262629999999</v>
      </c>
    </row>
    <row r="6705" spans="14:15" x14ac:dyDescent="0.3">
      <c r="N6705" s="6">
        <v>36440</v>
      </c>
      <c r="O6705" s="9">
        <v>166.36262629999999</v>
      </c>
    </row>
    <row r="6706" spans="14:15" x14ac:dyDescent="0.3">
      <c r="N6706" s="6">
        <v>36440</v>
      </c>
      <c r="O6706" s="9">
        <v>166.36262629999999</v>
      </c>
    </row>
    <row r="6707" spans="14:15" x14ac:dyDescent="0.3">
      <c r="N6707" s="6">
        <v>36440</v>
      </c>
      <c r="O6707" s="9">
        <v>166.36262629999999</v>
      </c>
    </row>
    <row r="6708" spans="14:15" x14ac:dyDescent="0.3">
      <c r="N6708" s="6">
        <v>36440</v>
      </c>
      <c r="O6708" s="9">
        <v>166.36262629999999</v>
      </c>
    </row>
    <row r="6709" spans="14:15" x14ac:dyDescent="0.3">
      <c r="N6709" s="6">
        <v>36440</v>
      </c>
      <c r="O6709" s="9">
        <v>166.36262629999999</v>
      </c>
    </row>
    <row r="6710" spans="14:15" x14ac:dyDescent="0.3">
      <c r="N6710" s="6">
        <v>36440</v>
      </c>
      <c r="O6710" s="9">
        <v>166.36262629999999</v>
      </c>
    </row>
    <row r="6711" spans="14:15" x14ac:dyDescent="0.3">
      <c r="N6711" s="6">
        <v>36440</v>
      </c>
      <c r="O6711" s="9">
        <v>166.36262629999999</v>
      </c>
    </row>
    <row r="6712" spans="14:15" x14ac:dyDescent="0.3">
      <c r="N6712" s="6">
        <v>36440</v>
      </c>
      <c r="O6712" s="9">
        <v>166.36262629999999</v>
      </c>
    </row>
    <row r="6713" spans="14:15" x14ac:dyDescent="0.3">
      <c r="N6713" s="6">
        <v>36440</v>
      </c>
      <c r="O6713" s="9">
        <v>166.36262629999999</v>
      </c>
    </row>
    <row r="6714" spans="14:15" x14ac:dyDescent="0.3">
      <c r="N6714" s="6">
        <v>36440</v>
      </c>
      <c r="O6714" s="9">
        <v>166.36262629999999</v>
      </c>
    </row>
    <row r="6715" spans="14:15" x14ac:dyDescent="0.3">
      <c r="N6715" s="6">
        <v>36440</v>
      </c>
      <c r="O6715" s="9">
        <v>166.36262629999999</v>
      </c>
    </row>
    <row r="6716" spans="14:15" x14ac:dyDescent="0.3">
      <c r="N6716" s="6">
        <v>36440</v>
      </c>
      <c r="O6716" s="9">
        <v>166.36262629999999</v>
      </c>
    </row>
    <row r="6717" spans="14:15" x14ac:dyDescent="0.3">
      <c r="N6717" s="6">
        <v>36440</v>
      </c>
      <c r="O6717" s="9">
        <v>166.36262629999999</v>
      </c>
    </row>
    <row r="6718" spans="14:15" x14ac:dyDescent="0.3">
      <c r="N6718" s="6">
        <v>36440</v>
      </c>
      <c r="O6718" s="9">
        <v>166.36262629999999</v>
      </c>
    </row>
    <row r="6719" spans="14:15" x14ac:dyDescent="0.3">
      <c r="N6719" s="6">
        <v>36440</v>
      </c>
      <c r="O6719" s="9">
        <v>166.36262629999999</v>
      </c>
    </row>
    <row r="6720" spans="14:15" x14ac:dyDescent="0.3">
      <c r="N6720" s="6">
        <v>36440</v>
      </c>
      <c r="O6720" s="9">
        <v>166.36262629999999</v>
      </c>
    </row>
    <row r="6721" spans="14:15" x14ac:dyDescent="0.3">
      <c r="N6721" s="6">
        <v>36440</v>
      </c>
      <c r="O6721" s="9">
        <v>166.36262629999999</v>
      </c>
    </row>
    <row r="6722" spans="14:15" x14ac:dyDescent="0.3">
      <c r="N6722" s="6">
        <v>36441</v>
      </c>
      <c r="O6722" s="9">
        <v>166.36262629999999</v>
      </c>
    </row>
    <row r="6723" spans="14:15" x14ac:dyDescent="0.3">
      <c r="N6723" s="6">
        <v>36441</v>
      </c>
      <c r="O6723" s="9">
        <v>166.36262629999999</v>
      </c>
    </row>
    <row r="6724" spans="14:15" x14ac:dyDescent="0.3">
      <c r="N6724" s="6">
        <v>36441</v>
      </c>
      <c r="O6724" s="9">
        <v>166.36262629999999</v>
      </c>
    </row>
    <row r="6725" spans="14:15" x14ac:dyDescent="0.3">
      <c r="N6725" s="6">
        <v>36441</v>
      </c>
      <c r="O6725" s="9">
        <v>166.36262629999999</v>
      </c>
    </row>
    <row r="6726" spans="14:15" x14ac:dyDescent="0.3">
      <c r="N6726" s="6">
        <v>36441</v>
      </c>
      <c r="O6726" s="9">
        <v>166.36262629999999</v>
      </c>
    </row>
    <row r="6727" spans="14:15" x14ac:dyDescent="0.3">
      <c r="N6727" s="6">
        <v>36441</v>
      </c>
      <c r="O6727" s="9">
        <v>166.36262629999999</v>
      </c>
    </row>
    <row r="6728" spans="14:15" x14ac:dyDescent="0.3">
      <c r="N6728" s="6">
        <v>36441</v>
      </c>
      <c r="O6728" s="9">
        <v>166.36262629999999</v>
      </c>
    </row>
    <row r="6729" spans="14:15" x14ac:dyDescent="0.3">
      <c r="N6729" s="6">
        <v>36441</v>
      </c>
      <c r="O6729" s="9">
        <v>166.36262629999999</v>
      </c>
    </row>
    <row r="6730" spans="14:15" x14ac:dyDescent="0.3">
      <c r="N6730" s="6">
        <v>36441</v>
      </c>
      <c r="O6730" s="9">
        <v>166.36262629999999</v>
      </c>
    </row>
    <row r="6731" spans="14:15" x14ac:dyDescent="0.3">
      <c r="N6731" s="6">
        <v>36441</v>
      </c>
      <c r="O6731" s="9">
        <v>166.36262629999999</v>
      </c>
    </row>
    <row r="6732" spans="14:15" x14ac:dyDescent="0.3">
      <c r="N6732" s="6">
        <v>36441</v>
      </c>
      <c r="O6732" s="9">
        <v>166.36262629999999</v>
      </c>
    </row>
    <row r="6733" spans="14:15" x14ac:dyDescent="0.3">
      <c r="N6733" s="6">
        <v>36441</v>
      </c>
      <c r="O6733" s="9">
        <v>166.36262629999999</v>
      </c>
    </row>
    <row r="6734" spans="14:15" x14ac:dyDescent="0.3">
      <c r="N6734" s="6">
        <v>36441</v>
      </c>
      <c r="O6734" s="9">
        <v>166.36262629999999</v>
      </c>
    </row>
    <row r="6735" spans="14:15" x14ac:dyDescent="0.3">
      <c r="N6735" s="6">
        <v>36441</v>
      </c>
      <c r="O6735" s="9">
        <v>166.36262629999999</v>
      </c>
    </row>
    <row r="6736" spans="14:15" x14ac:dyDescent="0.3">
      <c r="N6736" s="6">
        <v>36441</v>
      </c>
      <c r="O6736" s="9">
        <v>166.36262629999999</v>
      </c>
    </row>
    <row r="6737" spans="14:15" x14ac:dyDescent="0.3">
      <c r="N6737" s="6">
        <v>36441</v>
      </c>
      <c r="O6737" s="9">
        <v>166.36262629999999</v>
      </c>
    </row>
    <row r="6738" spans="14:15" x14ac:dyDescent="0.3">
      <c r="N6738" s="6">
        <v>36441</v>
      </c>
      <c r="O6738" s="9">
        <v>166.36262629999999</v>
      </c>
    </row>
    <row r="6739" spans="14:15" x14ac:dyDescent="0.3">
      <c r="N6739" s="6">
        <v>36441</v>
      </c>
      <c r="O6739" s="9">
        <v>166.36262629999999</v>
      </c>
    </row>
    <row r="6740" spans="14:15" x14ac:dyDescent="0.3">
      <c r="N6740" s="6">
        <v>36441</v>
      </c>
      <c r="O6740" s="9">
        <v>166.36262629999999</v>
      </c>
    </row>
    <row r="6741" spans="14:15" x14ac:dyDescent="0.3">
      <c r="N6741" s="6">
        <v>36441</v>
      </c>
      <c r="O6741" s="9">
        <v>166.36262629999999</v>
      </c>
    </row>
    <row r="6742" spans="14:15" x14ac:dyDescent="0.3">
      <c r="N6742" s="6">
        <v>36441</v>
      </c>
      <c r="O6742" s="9">
        <v>166.36262629999999</v>
      </c>
    </row>
    <row r="6743" spans="14:15" x14ac:dyDescent="0.3">
      <c r="N6743" s="6">
        <v>36441</v>
      </c>
      <c r="O6743" s="9">
        <v>166.36262629999999</v>
      </c>
    </row>
    <row r="6744" spans="14:15" x14ac:dyDescent="0.3">
      <c r="N6744" s="6">
        <v>36441</v>
      </c>
      <c r="O6744" s="9">
        <v>166.36262629999999</v>
      </c>
    </row>
    <row r="6745" spans="14:15" x14ac:dyDescent="0.3">
      <c r="N6745" s="6">
        <v>36441</v>
      </c>
      <c r="O6745" s="9">
        <v>166.36262629999999</v>
      </c>
    </row>
    <row r="6746" spans="14:15" x14ac:dyDescent="0.3">
      <c r="N6746" s="6">
        <v>36442</v>
      </c>
      <c r="O6746" s="9">
        <v>166.36262629999999</v>
      </c>
    </row>
    <row r="6747" spans="14:15" x14ac:dyDescent="0.3">
      <c r="N6747" s="6">
        <v>36442</v>
      </c>
      <c r="O6747" s="9">
        <v>166.36262629999999</v>
      </c>
    </row>
    <row r="6748" spans="14:15" x14ac:dyDescent="0.3">
      <c r="N6748" s="6">
        <v>36442</v>
      </c>
      <c r="O6748" s="9">
        <v>166.36262629999999</v>
      </c>
    </row>
    <row r="6749" spans="14:15" x14ac:dyDescent="0.3">
      <c r="N6749" s="6">
        <v>36442</v>
      </c>
      <c r="O6749" s="9">
        <v>166.36262629999999</v>
      </c>
    </row>
    <row r="6750" spans="14:15" x14ac:dyDescent="0.3">
      <c r="N6750" s="6">
        <v>36442</v>
      </c>
      <c r="O6750" s="9">
        <v>166.36262629999999</v>
      </c>
    </row>
    <row r="6751" spans="14:15" x14ac:dyDescent="0.3">
      <c r="N6751" s="6">
        <v>36442</v>
      </c>
      <c r="O6751" s="9">
        <v>166.36262629999999</v>
      </c>
    </row>
    <row r="6752" spans="14:15" x14ac:dyDescent="0.3">
      <c r="N6752" s="6">
        <v>36442</v>
      </c>
      <c r="O6752" s="9">
        <v>166.36262629999999</v>
      </c>
    </row>
    <row r="6753" spans="14:15" x14ac:dyDescent="0.3">
      <c r="N6753" s="6">
        <v>36442</v>
      </c>
      <c r="O6753" s="9">
        <v>166.36262629999999</v>
      </c>
    </row>
    <row r="6754" spans="14:15" x14ac:dyDescent="0.3">
      <c r="N6754" s="6">
        <v>36442</v>
      </c>
      <c r="O6754" s="9">
        <v>3064.5746949999998</v>
      </c>
    </row>
    <row r="6755" spans="14:15" x14ac:dyDescent="0.3">
      <c r="N6755" s="6">
        <v>36442</v>
      </c>
      <c r="O6755" s="9">
        <v>4071.50638049998</v>
      </c>
    </row>
    <row r="6756" spans="14:15" x14ac:dyDescent="0.3">
      <c r="N6756" s="6">
        <v>36442</v>
      </c>
      <c r="O6756" s="9">
        <v>4202.8452959999904</v>
      </c>
    </row>
    <row r="6757" spans="14:15" x14ac:dyDescent="0.3">
      <c r="N6757" s="6">
        <v>36442</v>
      </c>
      <c r="O6757" s="9">
        <v>4071.50638049998</v>
      </c>
    </row>
    <row r="6758" spans="14:15" x14ac:dyDescent="0.3">
      <c r="N6758" s="6">
        <v>36442</v>
      </c>
      <c r="O6758" s="9">
        <v>3677.48963399999</v>
      </c>
    </row>
    <row r="6759" spans="14:15" x14ac:dyDescent="0.3">
      <c r="N6759" s="6">
        <v>36442</v>
      </c>
      <c r="O6759" s="9">
        <v>3940.16746499999</v>
      </c>
    </row>
    <row r="6760" spans="14:15" x14ac:dyDescent="0.3">
      <c r="N6760" s="6">
        <v>36442</v>
      </c>
      <c r="O6760" s="9">
        <v>4027.7267419999998</v>
      </c>
    </row>
    <row r="6761" spans="14:15" x14ac:dyDescent="0.3">
      <c r="N6761" s="6">
        <v>36442</v>
      </c>
      <c r="O6761" s="9">
        <v>3852.6081879999902</v>
      </c>
    </row>
    <row r="6762" spans="14:15" x14ac:dyDescent="0.3">
      <c r="N6762" s="6">
        <v>36442</v>
      </c>
      <c r="O6762" s="9">
        <v>3502.3710799999999</v>
      </c>
    </row>
    <row r="6763" spans="14:15" x14ac:dyDescent="0.3">
      <c r="N6763" s="6">
        <v>36442</v>
      </c>
      <c r="O6763" s="9">
        <v>3502.3710799999999</v>
      </c>
    </row>
    <row r="6764" spans="14:15" x14ac:dyDescent="0.3">
      <c r="N6764" s="6">
        <v>36442</v>
      </c>
      <c r="O6764" s="9">
        <v>2101.4226479999902</v>
      </c>
    </row>
    <row r="6765" spans="14:15" x14ac:dyDescent="0.3">
      <c r="N6765" s="6">
        <v>36442</v>
      </c>
      <c r="O6765" s="9">
        <v>1576.066986</v>
      </c>
    </row>
    <row r="6766" spans="14:15" x14ac:dyDescent="0.3">
      <c r="N6766" s="6">
        <v>36442</v>
      </c>
      <c r="O6766" s="9">
        <v>1576.066986</v>
      </c>
    </row>
    <row r="6767" spans="14:15" x14ac:dyDescent="0.3">
      <c r="N6767" s="6">
        <v>36442</v>
      </c>
      <c r="O6767" s="9">
        <v>166.36262629999999</v>
      </c>
    </row>
    <row r="6768" spans="14:15" x14ac:dyDescent="0.3">
      <c r="N6768" s="6">
        <v>36442</v>
      </c>
      <c r="O6768" s="9">
        <v>166.36262629999999</v>
      </c>
    </row>
    <row r="6769" spans="14:15" x14ac:dyDescent="0.3">
      <c r="N6769" s="6">
        <v>36442</v>
      </c>
      <c r="O6769" s="9">
        <v>166.36262629999999</v>
      </c>
    </row>
    <row r="6770" spans="14:15" x14ac:dyDescent="0.3">
      <c r="N6770" s="6">
        <v>36443</v>
      </c>
      <c r="O6770" s="9">
        <v>166.36262629999999</v>
      </c>
    </row>
    <row r="6771" spans="14:15" x14ac:dyDescent="0.3">
      <c r="N6771" s="6">
        <v>36443</v>
      </c>
      <c r="O6771" s="9">
        <v>166.36262629999999</v>
      </c>
    </row>
    <row r="6772" spans="14:15" x14ac:dyDescent="0.3">
      <c r="N6772" s="6">
        <v>36443</v>
      </c>
      <c r="O6772" s="9">
        <v>166.36262629999999</v>
      </c>
    </row>
    <row r="6773" spans="14:15" x14ac:dyDescent="0.3">
      <c r="N6773" s="6">
        <v>36443</v>
      </c>
      <c r="O6773" s="9">
        <v>166.36262629999999</v>
      </c>
    </row>
    <row r="6774" spans="14:15" x14ac:dyDescent="0.3">
      <c r="N6774" s="6">
        <v>36443</v>
      </c>
      <c r="O6774" s="9">
        <v>166.36262629999999</v>
      </c>
    </row>
    <row r="6775" spans="14:15" x14ac:dyDescent="0.3">
      <c r="N6775" s="6">
        <v>36443</v>
      </c>
      <c r="O6775" s="9">
        <v>166.36262629999999</v>
      </c>
    </row>
    <row r="6776" spans="14:15" x14ac:dyDescent="0.3">
      <c r="N6776" s="6">
        <v>36443</v>
      </c>
      <c r="O6776" s="9">
        <v>166.36262629999999</v>
      </c>
    </row>
    <row r="6777" spans="14:15" x14ac:dyDescent="0.3">
      <c r="N6777" s="6">
        <v>36443</v>
      </c>
      <c r="O6777" s="9">
        <v>166.36262629999999</v>
      </c>
    </row>
    <row r="6778" spans="14:15" x14ac:dyDescent="0.3">
      <c r="N6778" s="6">
        <v>36443</v>
      </c>
      <c r="O6778" s="9">
        <v>3064.5746949999998</v>
      </c>
    </row>
    <row r="6779" spans="14:15" x14ac:dyDescent="0.3">
      <c r="N6779" s="6">
        <v>36443</v>
      </c>
      <c r="O6779" s="9">
        <v>4071.50638049998</v>
      </c>
    </row>
    <row r="6780" spans="14:15" x14ac:dyDescent="0.3">
      <c r="N6780" s="6">
        <v>36443</v>
      </c>
      <c r="O6780" s="9">
        <v>4202.8452959999904</v>
      </c>
    </row>
    <row r="6781" spans="14:15" x14ac:dyDescent="0.3">
      <c r="N6781" s="6">
        <v>36443</v>
      </c>
      <c r="O6781" s="9">
        <v>4071.50638049998</v>
      </c>
    </row>
    <row r="6782" spans="14:15" x14ac:dyDescent="0.3">
      <c r="N6782" s="6">
        <v>36443</v>
      </c>
      <c r="O6782" s="9">
        <v>3677.48963399999</v>
      </c>
    </row>
    <row r="6783" spans="14:15" x14ac:dyDescent="0.3">
      <c r="N6783" s="6">
        <v>36443</v>
      </c>
      <c r="O6783" s="9">
        <v>3940.16746499999</v>
      </c>
    </row>
    <row r="6784" spans="14:15" x14ac:dyDescent="0.3">
      <c r="N6784" s="6">
        <v>36443</v>
      </c>
      <c r="O6784" s="9">
        <v>4027.7267419999998</v>
      </c>
    </row>
    <row r="6785" spans="14:15" x14ac:dyDescent="0.3">
      <c r="N6785" s="6">
        <v>36443</v>
      </c>
      <c r="O6785" s="9">
        <v>3852.6081879999902</v>
      </c>
    </row>
    <row r="6786" spans="14:15" x14ac:dyDescent="0.3">
      <c r="N6786" s="6">
        <v>36443</v>
      </c>
      <c r="O6786" s="9">
        <v>3502.3710799999999</v>
      </c>
    </row>
    <row r="6787" spans="14:15" x14ac:dyDescent="0.3">
      <c r="N6787" s="6">
        <v>36443</v>
      </c>
      <c r="O6787" s="9">
        <v>3502.3710799999999</v>
      </c>
    </row>
    <row r="6788" spans="14:15" x14ac:dyDescent="0.3">
      <c r="N6788" s="6">
        <v>36443</v>
      </c>
      <c r="O6788" s="9">
        <v>2101.4226479999902</v>
      </c>
    </row>
    <row r="6789" spans="14:15" x14ac:dyDescent="0.3">
      <c r="N6789" s="6">
        <v>36443</v>
      </c>
      <c r="O6789" s="9">
        <v>1576.066986</v>
      </c>
    </row>
    <row r="6790" spans="14:15" x14ac:dyDescent="0.3">
      <c r="N6790" s="6">
        <v>36443</v>
      </c>
      <c r="O6790" s="9">
        <v>1576.066986</v>
      </c>
    </row>
    <row r="6791" spans="14:15" x14ac:dyDescent="0.3">
      <c r="N6791" s="6">
        <v>36443</v>
      </c>
      <c r="O6791" s="9">
        <v>166.36262629999999</v>
      </c>
    </row>
    <row r="6792" spans="14:15" x14ac:dyDescent="0.3">
      <c r="N6792" s="6">
        <v>36443</v>
      </c>
      <c r="O6792" s="9">
        <v>166.36262629999999</v>
      </c>
    </row>
    <row r="6793" spans="14:15" x14ac:dyDescent="0.3">
      <c r="N6793" s="6">
        <v>36443</v>
      </c>
      <c r="O6793" s="9">
        <v>166.36262629999999</v>
      </c>
    </row>
    <row r="6794" spans="14:15" x14ac:dyDescent="0.3">
      <c r="N6794" s="6">
        <v>36444</v>
      </c>
      <c r="O6794" s="9">
        <v>166.36262629999999</v>
      </c>
    </row>
    <row r="6795" spans="14:15" x14ac:dyDescent="0.3">
      <c r="N6795" s="6">
        <v>36444</v>
      </c>
      <c r="O6795" s="9">
        <v>166.36262629999999</v>
      </c>
    </row>
    <row r="6796" spans="14:15" x14ac:dyDescent="0.3">
      <c r="N6796" s="6">
        <v>36444</v>
      </c>
      <c r="O6796" s="9">
        <v>166.36262629999999</v>
      </c>
    </row>
    <row r="6797" spans="14:15" x14ac:dyDescent="0.3">
      <c r="N6797" s="6">
        <v>36444</v>
      </c>
      <c r="O6797" s="9">
        <v>166.36262629999999</v>
      </c>
    </row>
    <row r="6798" spans="14:15" x14ac:dyDescent="0.3">
      <c r="N6798" s="6">
        <v>36444</v>
      </c>
      <c r="O6798" s="9">
        <v>166.36262629999999</v>
      </c>
    </row>
    <row r="6799" spans="14:15" x14ac:dyDescent="0.3">
      <c r="N6799" s="6">
        <v>36444</v>
      </c>
      <c r="O6799" s="9">
        <v>166.36262629999999</v>
      </c>
    </row>
    <row r="6800" spans="14:15" x14ac:dyDescent="0.3">
      <c r="N6800" s="6">
        <v>36444</v>
      </c>
      <c r="O6800" s="9">
        <v>166.36262629999999</v>
      </c>
    </row>
    <row r="6801" spans="14:15" x14ac:dyDescent="0.3">
      <c r="N6801" s="6">
        <v>36444</v>
      </c>
      <c r="O6801" s="9">
        <v>166.36262629999999</v>
      </c>
    </row>
    <row r="6802" spans="14:15" x14ac:dyDescent="0.3">
      <c r="N6802" s="6">
        <v>36444</v>
      </c>
      <c r="O6802" s="9">
        <v>3064.5746949999998</v>
      </c>
    </row>
    <row r="6803" spans="14:15" x14ac:dyDescent="0.3">
      <c r="N6803" s="6">
        <v>36444</v>
      </c>
      <c r="O6803" s="9">
        <v>4071.50638049998</v>
      </c>
    </row>
    <row r="6804" spans="14:15" x14ac:dyDescent="0.3">
      <c r="N6804" s="6">
        <v>36444</v>
      </c>
      <c r="O6804" s="9">
        <v>4202.8452959999904</v>
      </c>
    </row>
    <row r="6805" spans="14:15" x14ac:dyDescent="0.3">
      <c r="N6805" s="6">
        <v>36444</v>
      </c>
      <c r="O6805" s="9">
        <v>4071.50638049998</v>
      </c>
    </row>
    <row r="6806" spans="14:15" x14ac:dyDescent="0.3">
      <c r="N6806" s="6">
        <v>36444</v>
      </c>
      <c r="O6806" s="9">
        <v>3677.48963399999</v>
      </c>
    </row>
    <row r="6807" spans="14:15" x14ac:dyDescent="0.3">
      <c r="N6807" s="6">
        <v>36444</v>
      </c>
      <c r="O6807" s="9">
        <v>3940.16746499999</v>
      </c>
    </row>
    <row r="6808" spans="14:15" x14ac:dyDescent="0.3">
      <c r="N6808" s="6">
        <v>36444</v>
      </c>
      <c r="O6808" s="9">
        <v>4027.7267419999998</v>
      </c>
    </row>
    <row r="6809" spans="14:15" x14ac:dyDescent="0.3">
      <c r="N6809" s="6">
        <v>36444</v>
      </c>
      <c r="O6809" s="9">
        <v>3852.6081879999902</v>
      </c>
    </row>
    <row r="6810" spans="14:15" x14ac:dyDescent="0.3">
      <c r="N6810" s="6">
        <v>36444</v>
      </c>
      <c r="O6810" s="9">
        <v>3502.3710799999999</v>
      </c>
    </row>
    <row r="6811" spans="14:15" x14ac:dyDescent="0.3">
      <c r="N6811" s="6">
        <v>36444</v>
      </c>
      <c r="O6811" s="9">
        <v>3502.3710799999999</v>
      </c>
    </row>
    <row r="6812" spans="14:15" x14ac:dyDescent="0.3">
      <c r="N6812" s="6">
        <v>36444</v>
      </c>
      <c r="O6812" s="9">
        <v>2101.4226479999902</v>
      </c>
    </row>
    <row r="6813" spans="14:15" x14ac:dyDescent="0.3">
      <c r="N6813" s="6">
        <v>36444</v>
      </c>
      <c r="O6813" s="9">
        <v>1576.066986</v>
      </c>
    </row>
    <row r="6814" spans="14:15" x14ac:dyDescent="0.3">
      <c r="N6814" s="6">
        <v>36444</v>
      </c>
      <c r="O6814" s="9">
        <v>1576.066986</v>
      </c>
    </row>
    <row r="6815" spans="14:15" x14ac:dyDescent="0.3">
      <c r="N6815" s="6">
        <v>36444</v>
      </c>
      <c r="O6815" s="9">
        <v>166.36262629999999</v>
      </c>
    </row>
    <row r="6816" spans="14:15" x14ac:dyDescent="0.3">
      <c r="N6816" s="6">
        <v>36444</v>
      </c>
      <c r="O6816" s="9">
        <v>166.36262629999999</v>
      </c>
    </row>
    <row r="6817" spans="14:15" x14ac:dyDescent="0.3">
      <c r="N6817" s="6">
        <v>36444</v>
      </c>
      <c r="O6817" s="9">
        <v>166.36262629999999</v>
      </c>
    </row>
    <row r="6818" spans="14:15" x14ac:dyDescent="0.3">
      <c r="N6818" s="6">
        <v>36445</v>
      </c>
      <c r="O6818" s="9">
        <v>166.36262629999999</v>
      </c>
    </row>
    <row r="6819" spans="14:15" x14ac:dyDescent="0.3">
      <c r="N6819" s="6">
        <v>36445</v>
      </c>
      <c r="O6819" s="9">
        <v>166.36262629999999</v>
      </c>
    </row>
    <row r="6820" spans="14:15" x14ac:dyDescent="0.3">
      <c r="N6820" s="6">
        <v>36445</v>
      </c>
      <c r="O6820" s="9">
        <v>166.36262629999999</v>
      </c>
    </row>
    <row r="6821" spans="14:15" x14ac:dyDescent="0.3">
      <c r="N6821" s="6">
        <v>36445</v>
      </c>
      <c r="O6821" s="9">
        <v>166.36262629999999</v>
      </c>
    </row>
    <row r="6822" spans="14:15" x14ac:dyDescent="0.3">
      <c r="N6822" s="6">
        <v>36445</v>
      </c>
      <c r="O6822" s="9">
        <v>166.36262629999999</v>
      </c>
    </row>
    <row r="6823" spans="14:15" x14ac:dyDescent="0.3">
      <c r="N6823" s="6">
        <v>36445</v>
      </c>
      <c r="O6823" s="9">
        <v>166.36262629999999</v>
      </c>
    </row>
    <row r="6824" spans="14:15" x14ac:dyDescent="0.3">
      <c r="N6824" s="6">
        <v>36445</v>
      </c>
      <c r="O6824" s="9">
        <v>166.36262629999999</v>
      </c>
    </row>
    <row r="6825" spans="14:15" x14ac:dyDescent="0.3">
      <c r="N6825" s="6">
        <v>36445</v>
      </c>
      <c r="O6825" s="9">
        <v>166.36262629999999</v>
      </c>
    </row>
    <row r="6826" spans="14:15" x14ac:dyDescent="0.3">
      <c r="N6826" s="6">
        <v>36445</v>
      </c>
      <c r="O6826" s="9">
        <v>3064.5746949999998</v>
      </c>
    </row>
    <row r="6827" spans="14:15" x14ac:dyDescent="0.3">
      <c r="N6827" s="6">
        <v>36445</v>
      </c>
      <c r="O6827" s="9">
        <v>4071.50638049998</v>
      </c>
    </row>
    <row r="6828" spans="14:15" x14ac:dyDescent="0.3">
      <c r="N6828" s="6">
        <v>36445</v>
      </c>
      <c r="O6828" s="9">
        <v>4202.8452959999904</v>
      </c>
    </row>
    <row r="6829" spans="14:15" x14ac:dyDescent="0.3">
      <c r="N6829" s="6">
        <v>36445</v>
      </c>
      <c r="O6829" s="9">
        <v>4071.50638049998</v>
      </c>
    </row>
    <row r="6830" spans="14:15" x14ac:dyDescent="0.3">
      <c r="N6830" s="6">
        <v>36445</v>
      </c>
      <c r="O6830" s="9">
        <v>3677.48963399999</v>
      </c>
    </row>
    <row r="6831" spans="14:15" x14ac:dyDescent="0.3">
      <c r="N6831" s="6">
        <v>36445</v>
      </c>
      <c r="O6831" s="9">
        <v>3940.16746499999</v>
      </c>
    </row>
    <row r="6832" spans="14:15" x14ac:dyDescent="0.3">
      <c r="N6832" s="6">
        <v>36445</v>
      </c>
      <c r="O6832" s="9">
        <v>4027.7267419999998</v>
      </c>
    </row>
    <row r="6833" spans="14:15" x14ac:dyDescent="0.3">
      <c r="N6833" s="6">
        <v>36445</v>
      </c>
      <c r="O6833" s="9">
        <v>3852.6081879999902</v>
      </c>
    </row>
    <row r="6834" spans="14:15" x14ac:dyDescent="0.3">
      <c r="N6834" s="6">
        <v>36445</v>
      </c>
      <c r="O6834" s="9">
        <v>3502.3710799999999</v>
      </c>
    </row>
    <row r="6835" spans="14:15" x14ac:dyDescent="0.3">
      <c r="N6835" s="6">
        <v>36445</v>
      </c>
      <c r="O6835" s="9">
        <v>3502.3710799999999</v>
      </c>
    </row>
    <row r="6836" spans="14:15" x14ac:dyDescent="0.3">
      <c r="N6836" s="6">
        <v>36445</v>
      </c>
      <c r="O6836" s="9">
        <v>2101.4226479999902</v>
      </c>
    </row>
    <row r="6837" spans="14:15" x14ac:dyDescent="0.3">
      <c r="N6837" s="6">
        <v>36445</v>
      </c>
      <c r="O6837" s="9">
        <v>1576.066986</v>
      </c>
    </row>
    <row r="6838" spans="14:15" x14ac:dyDescent="0.3">
      <c r="N6838" s="6">
        <v>36445</v>
      </c>
      <c r="O6838" s="9">
        <v>1576.066986</v>
      </c>
    </row>
    <row r="6839" spans="14:15" x14ac:dyDescent="0.3">
      <c r="N6839" s="6">
        <v>36445</v>
      </c>
      <c r="O6839" s="9">
        <v>166.36262629999999</v>
      </c>
    </row>
    <row r="6840" spans="14:15" x14ac:dyDescent="0.3">
      <c r="N6840" s="6">
        <v>36445</v>
      </c>
      <c r="O6840" s="9">
        <v>166.36262629999999</v>
      </c>
    </row>
    <row r="6841" spans="14:15" x14ac:dyDescent="0.3">
      <c r="N6841" s="6">
        <v>36445</v>
      </c>
      <c r="O6841" s="9">
        <v>166.36262629999999</v>
      </c>
    </row>
    <row r="6842" spans="14:15" x14ac:dyDescent="0.3">
      <c r="N6842" s="6">
        <v>36446</v>
      </c>
      <c r="O6842" s="9">
        <v>166.36262629999999</v>
      </c>
    </row>
    <row r="6843" spans="14:15" x14ac:dyDescent="0.3">
      <c r="N6843" s="6">
        <v>36446</v>
      </c>
      <c r="O6843" s="9">
        <v>166.36262629999999</v>
      </c>
    </row>
    <row r="6844" spans="14:15" x14ac:dyDescent="0.3">
      <c r="N6844" s="6">
        <v>36446</v>
      </c>
      <c r="O6844" s="9">
        <v>166.36262629999999</v>
      </c>
    </row>
    <row r="6845" spans="14:15" x14ac:dyDescent="0.3">
      <c r="N6845" s="6">
        <v>36446</v>
      </c>
      <c r="O6845" s="9">
        <v>166.36262629999999</v>
      </c>
    </row>
    <row r="6846" spans="14:15" x14ac:dyDescent="0.3">
      <c r="N6846" s="6">
        <v>36446</v>
      </c>
      <c r="O6846" s="9">
        <v>166.36262629999999</v>
      </c>
    </row>
    <row r="6847" spans="14:15" x14ac:dyDescent="0.3">
      <c r="N6847" s="6">
        <v>36446</v>
      </c>
      <c r="O6847" s="9">
        <v>166.36262629999999</v>
      </c>
    </row>
    <row r="6848" spans="14:15" x14ac:dyDescent="0.3">
      <c r="N6848" s="6">
        <v>36446</v>
      </c>
      <c r="O6848" s="9">
        <v>166.36262629999999</v>
      </c>
    </row>
    <row r="6849" spans="14:15" x14ac:dyDescent="0.3">
      <c r="N6849" s="6">
        <v>36446</v>
      </c>
      <c r="O6849" s="9">
        <v>166.36262629999999</v>
      </c>
    </row>
    <row r="6850" spans="14:15" x14ac:dyDescent="0.3">
      <c r="N6850" s="6">
        <v>36446</v>
      </c>
      <c r="O6850" s="9">
        <v>3064.5746949999998</v>
      </c>
    </row>
    <row r="6851" spans="14:15" x14ac:dyDescent="0.3">
      <c r="N6851" s="6">
        <v>36446</v>
      </c>
      <c r="O6851" s="9">
        <v>4071.50638049998</v>
      </c>
    </row>
    <row r="6852" spans="14:15" x14ac:dyDescent="0.3">
      <c r="N6852" s="6">
        <v>36446</v>
      </c>
      <c r="O6852" s="9">
        <v>4202.8452959999904</v>
      </c>
    </row>
    <row r="6853" spans="14:15" x14ac:dyDescent="0.3">
      <c r="N6853" s="6">
        <v>36446</v>
      </c>
      <c r="O6853" s="9">
        <v>4071.50638049998</v>
      </c>
    </row>
    <row r="6854" spans="14:15" x14ac:dyDescent="0.3">
      <c r="N6854" s="6">
        <v>36446</v>
      </c>
      <c r="O6854" s="9">
        <v>3677.48963399999</v>
      </c>
    </row>
    <row r="6855" spans="14:15" x14ac:dyDescent="0.3">
      <c r="N6855" s="6">
        <v>36446</v>
      </c>
      <c r="O6855" s="9">
        <v>3940.16746499999</v>
      </c>
    </row>
    <row r="6856" spans="14:15" x14ac:dyDescent="0.3">
      <c r="N6856" s="6">
        <v>36446</v>
      </c>
      <c r="O6856" s="9">
        <v>4027.7267419999998</v>
      </c>
    </row>
    <row r="6857" spans="14:15" x14ac:dyDescent="0.3">
      <c r="N6857" s="6">
        <v>36446</v>
      </c>
      <c r="O6857" s="9">
        <v>3852.6081879999902</v>
      </c>
    </row>
    <row r="6858" spans="14:15" x14ac:dyDescent="0.3">
      <c r="N6858" s="6">
        <v>36446</v>
      </c>
      <c r="O6858" s="9">
        <v>3502.3710799999999</v>
      </c>
    </row>
    <row r="6859" spans="14:15" x14ac:dyDescent="0.3">
      <c r="N6859" s="6">
        <v>36446</v>
      </c>
      <c r="O6859" s="9">
        <v>3502.3710799999999</v>
      </c>
    </row>
    <row r="6860" spans="14:15" x14ac:dyDescent="0.3">
      <c r="N6860" s="6">
        <v>36446</v>
      </c>
      <c r="O6860" s="9">
        <v>2101.4226479999902</v>
      </c>
    </row>
    <row r="6861" spans="14:15" x14ac:dyDescent="0.3">
      <c r="N6861" s="6">
        <v>36446</v>
      </c>
      <c r="O6861" s="9">
        <v>1576.066986</v>
      </c>
    </row>
    <row r="6862" spans="14:15" x14ac:dyDescent="0.3">
      <c r="N6862" s="6">
        <v>36446</v>
      </c>
      <c r="O6862" s="9">
        <v>1576.066986</v>
      </c>
    </row>
    <row r="6863" spans="14:15" x14ac:dyDescent="0.3">
      <c r="N6863" s="6">
        <v>36446</v>
      </c>
      <c r="O6863" s="9">
        <v>166.36262629999999</v>
      </c>
    </row>
    <row r="6864" spans="14:15" x14ac:dyDescent="0.3">
      <c r="N6864" s="6">
        <v>36446</v>
      </c>
      <c r="O6864" s="9">
        <v>166.36262629999999</v>
      </c>
    </row>
    <row r="6865" spans="14:15" x14ac:dyDescent="0.3">
      <c r="N6865" s="6">
        <v>36446</v>
      </c>
      <c r="O6865" s="9">
        <v>166.36262629999999</v>
      </c>
    </row>
    <row r="6866" spans="14:15" x14ac:dyDescent="0.3">
      <c r="N6866" s="6">
        <v>36447</v>
      </c>
      <c r="O6866" s="9">
        <v>166.36262629999999</v>
      </c>
    </row>
    <row r="6867" spans="14:15" x14ac:dyDescent="0.3">
      <c r="N6867" s="6">
        <v>36447</v>
      </c>
      <c r="O6867" s="9">
        <v>166.36262629999999</v>
      </c>
    </row>
    <row r="6868" spans="14:15" x14ac:dyDescent="0.3">
      <c r="N6868" s="6">
        <v>36447</v>
      </c>
      <c r="O6868" s="9">
        <v>166.36262629999999</v>
      </c>
    </row>
    <row r="6869" spans="14:15" x14ac:dyDescent="0.3">
      <c r="N6869" s="6">
        <v>36447</v>
      </c>
      <c r="O6869" s="9">
        <v>166.36262629999999</v>
      </c>
    </row>
    <row r="6870" spans="14:15" x14ac:dyDescent="0.3">
      <c r="N6870" s="6">
        <v>36447</v>
      </c>
      <c r="O6870" s="9">
        <v>166.36262629999999</v>
      </c>
    </row>
    <row r="6871" spans="14:15" x14ac:dyDescent="0.3">
      <c r="N6871" s="6">
        <v>36447</v>
      </c>
      <c r="O6871" s="9">
        <v>166.36262629999999</v>
      </c>
    </row>
    <row r="6872" spans="14:15" x14ac:dyDescent="0.3">
      <c r="N6872" s="6">
        <v>36447</v>
      </c>
      <c r="O6872" s="9">
        <v>166.36262629999999</v>
      </c>
    </row>
    <row r="6873" spans="14:15" x14ac:dyDescent="0.3">
      <c r="N6873" s="6">
        <v>36447</v>
      </c>
      <c r="O6873" s="9">
        <v>166.36262629999999</v>
      </c>
    </row>
    <row r="6874" spans="14:15" x14ac:dyDescent="0.3">
      <c r="N6874" s="6">
        <v>36447</v>
      </c>
      <c r="O6874" s="9">
        <v>166.36262629999999</v>
      </c>
    </row>
    <row r="6875" spans="14:15" x14ac:dyDescent="0.3">
      <c r="N6875" s="6">
        <v>36447</v>
      </c>
      <c r="O6875" s="9">
        <v>166.36262629999999</v>
      </c>
    </row>
    <row r="6876" spans="14:15" x14ac:dyDescent="0.3">
      <c r="N6876" s="6">
        <v>36447</v>
      </c>
      <c r="O6876" s="9">
        <v>166.36262629999999</v>
      </c>
    </row>
    <row r="6877" spans="14:15" x14ac:dyDescent="0.3">
      <c r="N6877" s="6">
        <v>36447</v>
      </c>
      <c r="O6877" s="9">
        <v>166.36262629999999</v>
      </c>
    </row>
    <row r="6878" spans="14:15" x14ac:dyDescent="0.3">
      <c r="N6878" s="6">
        <v>36447</v>
      </c>
      <c r="O6878" s="9">
        <v>166.36262629999999</v>
      </c>
    </row>
    <row r="6879" spans="14:15" x14ac:dyDescent="0.3">
      <c r="N6879" s="6">
        <v>36447</v>
      </c>
      <c r="O6879" s="9">
        <v>166.36262629999999</v>
      </c>
    </row>
    <row r="6880" spans="14:15" x14ac:dyDescent="0.3">
      <c r="N6880" s="6">
        <v>36447</v>
      </c>
      <c r="O6880" s="9">
        <v>166.36262629999999</v>
      </c>
    </row>
    <row r="6881" spans="14:15" x14ac:dyDescent="0.3">
      <c r="N6881" s="6">
        <v>36447</v>
      </c>
      <c r="O6881" s="9">
        <v>166.36262629999999</v>
      </c>
    </row>
    <row r="6882" spans="14:15" x14ac:dyDescent="0.3">
      <c r="N6882" s="6">
        <v>36447</v>
      </c>
      <c r="O6882" s="9">
        <v>166.36262629999999</v>
      </c>
    </row>
    <row r="6883" spans="14:15" x14ac:dyDescent="0.3">
      <c r="N6883" s="6">
        <v>36447</v>
      </c>
      <c r="O6883" s="9">
        <v>166.36262629999999</v>
      </c>
    </row>
    <row r="6884" spans="14:15" x14ac:dyDescent="0.3">
      <c r="N6884" s="6">
        <v>36447</v>
      </c>
      <c r="O6884" s="9">
        <v>166.36262629999999</v>
      </c>
    </row>
    <row r="6885" spans="14:15" x14ac:dyDescent="0.3">
      <c r="N6885" s="6">
        <v>36447</v>
      </c>
      <c r="O6885" s="9">
        <v>166.36262629999999</v>
      </c>
    </row>
    <row r="6886" spans="14:15" x14ac:dyDescent="0.3">
      <c r="N6886" s="6">
        <v>36447</v>
      </c>
      <c r="O6886" s="9">
        <v>166.36262629999999</v>
      </c>
    </row>
    <row r="6887" spans="14:15" x14ac:dyDescent="0.3">
      <c r="N6887" s="6">
        <v>36447</v>
      </c>
      <c r="O6887" s="9">
        <v>166.36262629999999</v>
      </c>
    </row>
    <row r="6888" spans="14:15" x14ac:dyDescent="0.3">
      <c r="N6888" s="6">
        <v>36447</v>
      </c>
      <c r="O6888" s="9">
        <v>166.36262629999999</v>
      </c>
    </row>
    <row r="6889" spans="14:15" x14ac:dyDescent="0.3">
      <c r="N6889" s="6">
        <v>36447</v>
      </c>
      <c r="O6889" s="9">
        <v>166.36262629999999</v>
      </c>
    </row>
    <row r="6890" spans="14:15" x14ac:dyDescent="0.3">
      <c r="N6890" s="6">
        <v>36448</v>
      </c>
      <c r="O6890" s="9">
        <v>166.36262629999999</v>
      </c>
    </row>
    <row r="6891" spans="14:15" x14ac:dyDescent="0.3">
      <c r="N6891" s="6">
        <v>36448</v>
      </c>
      <c r="O6891" s="9">
        <v>166.36262629999999</v>
      </c>
    </row>
    <row r="6892" spans="14:15" x14ac:dyDescent="0.3">
      <c r="N6892" s="6">
        <v>36448</v>
      </c>
      <c r="O6892" s="9">
        <v>166.36262629999999</v>
      </c>
    </row>
    <row r="6893" spans="14:15" x14ac:dyDescent="0.3">
      <c r="N6893" s="6">
        <v>36448</v>
      </c>
      <c r="O6893" s="9">
        <v>166.36262629999999</v>
      </c>
    </row>
    <row r="6894" spans="14:15" x14ac:dyDescent="0.3">
      <c r="N6894" s="6">
        <v>36448</v>
      </c>
      <c r="O6894" s="9">
        <v>166.36262629999999</v>
      </c>
    </row>
    <row r="6895" spans="14:15" x14ac:dyDescent="0.3">
      <c r="N6895" s="6">
        <v>36448</v>
      </c>
      <c r="O6895" s="9">
        <v>166.36262629999999</v>
      </c>
    </row>
    <row r="6896" spans="14:15" x14ac:dyDescent="0.3">
      <c r="N6896" s="6">
        <v>36448</v>
      </c>
      <c r="O6896" s="9">
        <v>166.36262629999999</v>
      </c>
    </row>
    <row r="6897" spans="14:15" x14ac:dyDescent="0.3">
      <c r="N6897" s="6">
        <v>36448</v>
      </c>
      <c r="O6897" s="9">
        <v>166.36262629999999</v>
      </c>
    </row>
    <row r="6898" spans="14:15" x14ac:dyDescent="0.3">
      <c r="N6898" s="6">
        <v>36448</v>
      </c>
      <c r="O6898" s="9">
        <v>166.36262629999999</v>
      </c>
    </row>
    <row r="6899" spans="14:15" x14ac:dyDescent="0.3">
      <c r="N6899" s="6">
        <v>36448</v>
      </c>
      <c r="O6899" s="9">
        <v>166.36262629999999</v>
      </c>
    </row>
    <row r="6900" spans="14:15" x14ac:dyDescent="0.3">
      <c r="N6900" s="6">
        <v>36448</v>
      </c>
      <c r="O6900" s="9">
        <v>166.36262629999999</v>
      </c>
    </row>
    <row r="6901" spans="14:15" x14ac:dyDescent="0.3">
      <c r="N6901" s="6">
        <v>36448</v>
      </c>
      <c r="O6901" s="9">
        <v>166.36262629999999</v>
      </c>
    </row>
    <row r="6902" spans="14:15" x14ac:dyDescent="0.3">
      <c r="N6902" s="6">
        <v>36448</v>
      </c>
      <c r="O6902" s="9">
        <v>166.36262629999999</v>
      </c>
    </row>
    <row r="6903" spans="14:15" x14ac:dyDescent="0.3">
      <c r="N6903" s="6">
        <v>36448</v>
      </c>
      <c r="O6903" s="9">
        <v>166.36262629999999</v>
      </c>
    </row>
    <row r="6904" spans="14:15" x14ac:dyDescent="0.3">
      <c r="N6904" s="6">
        <v>36448</v>
      </c>
      <c r="O6904" s="9">
        <v>166.36262629999999</v>
      </c>
    </row>
    <row r="6905" spans="14:15" x14ac:dyDescent="0.3">
      <c r="N6905" s="6">
        <v>36448</v>
      </c>
      <c r="O6905" s="9">
        <v>166.36262629999999</v>
      </c>
    </row>
    <row r="6906" spans="14:15" x14ac:dyDescent="0.3">
      <c r="N6906" s="6">
        <v>36448</v>
      </c>
      <c r="O6906" s="9">
        <v>166.36262629999999</v>
      </c>
    </row>
    <row r="6907" spans="14:15" x14ac:dyDescent="0.3">
      <c r="N6907" s="6">
        <v>36448</v>
      </c>
      <c r="O6907" s="9">
        <v>166.36262629999999</v>
      </c>
    </row>
    <row r="6908" spans="14:15" x14ac:dyDescent="0.3">
      <c r="N6908" s="6">
        <v>36448</v>
      </c>
      <c r="O6908" s="9">
        <v>166.36262629999999</v>
      </c>
    </row>
    <row r="6909" spans="14:15" x14ac:dyDescent="0.3">
      <c r="N6909" s="6">
        <v>36448</v>
      </c>
      <c r="O6909" s="9">
        <v>166.36262629999999</v>
      </c>
    </row>
    <row r="6910" spans="14:15" x14ac:dyDescent="0.3">
      <c r="N6910" s="6">
        <v>36448</v>
      </c>
      <c r="O6910" s="9">
        <v>166.36262629999999</v>
      </c>
    </row>
    <row r="6911" spans="14:15" x14ac:dyDescent="0.3">
      <c r="N6911" s="6">
        <v>36448</v>
      </c>
      <c r="O6911" s="9">
        <v>166.36262629999999</v>
      </c>
    </row>
    <row r="6912" spans="14:15" x14ac:dyDescent="0.3">
      <c r="N6912" s="6">
        <v>36448</v>
      </c>
      <c r="O6912" s="9">
        <v>166.36262629999999</v>
      </c>
    </row>
    <row r="6913" spans="14:15" x14ac:dyDescent="0.3">
      <c r="N6913" s="6">
        <v>36448</v>
      </c>
      <c r="O6913" s="9">
        <v>166.36262629999999</v>
      </c>
    </row>
    <row r="6914" spans="14:15" x14ac:dyDescent="0.3">
      <c r="N6914" s="6">
        <v>36449</v>
      </c>
      <c r="O6914" s="9">
        <v>166.36262629999999</v>
      </c>
    </row>
    <row r="6915" spans="14:15" x14ac:dyDescent="0.3">
      <c r="N6915" s="6">
        <v>36449</v>
      </c>
      <c r="O6915" s="9">
        <v>166.36262629999999</v>
      </c>
    </row>
    <row r="6916" spans="14:15" x14ac:dyDescent="0.3">
      <c r="N6916" s="6">
        <v>36449</v>
      </c>
      <c r="O6916" s="9">
        <v>166.36262629999999</v>
      </c>
    </row>
    <row r="6917" spans="14:15" x14ac:dyDescent="0.3">
      <c r="N6917" s="6">
        <v>36449</v>
      </c>
      <c r="O6917" s="9">
        <v>166.36262629999999</v>
      </c>
    </row>
    <row r="6918" spans="14:15" x14ac:dyDescent="0.3">
      <c r="N6918" s="6">
        <v>36449</v>
      </c>
      <c r="O6918" s="9">
        <v>166.36262629999999</v>
      </c>
    </row>
    <row r="6919" spans="14:15" x14ac:dyDescent="0.3">
      <c r="N6919" s="6">
        <v>36449</v>
      </c>
      <c r="O6919" s="9">
        <v>166.36262629999999</v>
      </c>
    </row>
    <row r="6920" spans="14:15" x14ac:dyDescent="0.3">
      <c r="N6920" s="6">
        <v>36449</v>
      </c>
      <c r="O6920" s="9">
        <v>166.36262629999999</v>
      </c>
    </row>
    <row r="6921" spans="14:15" x14ac:dyDescent="0.3">
      <c r="N6921" s="6">
        <v>36449</v>
      </c>
      <c r="O6921" s="9">
        <v>166.36262629999999</v>
      </c>
    </row>
    <row r="6922" spans="14:15" x14ac:dyDescent="0.3">
      <c r="N6922" s="6">
        <v>36449</v>
      </c>
      <c r="O6922" s="9">
        <v>3064.5746949999998</v>
      </c>
    </row>
    <row r="6923" spans="14:15" x14ac:dyDescent="0.3">
      <c r="N6923" s="6">
        <v>36449</v>
      </c>
      <c r="O6923" s="9">
        <v>4071.50638049998</v>
      </c>
    </row>
    <row r="6924" spans="14:15" x14ac:dyDescent="0.3">
      <c r="N6924" s="6">
        <v>36449</v>
      </c>
      <c r="O6924" s="9">
        <v>4202.8452959999904</v>
      </c>
    </row>
    <row r="6925" spans="14:15" x14ac:dyDescent="0.3">
      <c r="N6925" s="6">
        <v>36449</v>
      </c>
      <c r="O6925" s="9">
        <v>4071.50638049998</v>
      </c>
    </row>
    <row r="6926" spans="14:15" x14ac:dyDescent="0.3">
      <c r="N6926" s="6">
        <v>36449</v>
      </c>
      <c r="O6926" s="9">
        <v>3677.48963399999</v>
      </c>
    </row>
    <row r="6927" spans="14:15" x14ac:dyDescent="0.3">
      <c r="N6927" s="6">
        <v>36449</v>
      </c>
      <c r="O6927" s="9">
        <v>3940.16746499999</v>
      </c>
    </row>
    <row r="6928" spans="14:15" x14ac:dyDescent="0.3">
      <c r="N6928" s="6">
        <v>36449</v>
      </c>
      <c r="O6928" s="9">
        <v>4027.7267419999998</v>
      </c>
    </row>
    <row r="6929" spans="14:15" x14ac:dyDescent="0.3">
      <c r="N6929" s="6">
        <v>36449</v>
      </c>
      <c r="O6929" s="9">
        <v>3852.6081879999902</v>
      </c>
    </row>
    <row r="6930" spans="14:15" x14ac:dyDescent="0.3">
      <c r="N6930" s="6">
        <v>36449</v>
      </c>
      <c r="O6930" s="9">
        <v>3502.3710799999999</v>
      </c>
    </row>
    <row r="6931" spans="14:15" x14ac:dyDescent="0.3">
      <c r="N6931" s="6">
        <v>36449</v>
      </c>
      <c r="O6931" s="9">
        <v>3502.3710799999999</v>
      </c>
    </row>
    <row r="6932" spans="14:15" x14ac:dyDescent="0.3">
      <c r="N6932" s="6">
        <v>36449</v>
      </c>
      <c r="O6932" s="9">
        <v>2101.4226479999902</v>
      </c>
    </row>
    <row r="6933" spans="14:15" x14ac:dyDescent="0.3">
      <c r="N6933" s="6">
        <v>36449</v>
      </c>
      <c r="O6933" s="9">
        <v>1576.066986</v>
      </c>
    </row>
    <row r="6934" spans="14:15" x14ac:dyDescent="0.3">
      <c r="N6934" s="6">
        <v>36449</v>
      </c>
      <c r="O6934" s="9">
        <v>1576.066986</v>
      </c>
    </row>
    <row r="6935" spans="14:15" x14ac:dyDescent="0.3">
      <c r="N6935" s="6">
        <v>36449</v>
      </c>
      <c r="O6935" s="9">
        <v>166.36262629999999</v>
      </c>
    </row>
    <row r="6936" spans="14:15" x14ac:dyDescent="0.3">
      <c r="N6936" s="6">
        <v>36449</v>
      </c>
      <c r="O6936" s="9">
        <v>166.36262629999999</v>
      </c>
    </row>
    <row r="6937" spans="14:15" x14ac:dyDescent="0.3">
      <c r="N6937" s="6">
        <v>36449</v>
      </c>
      <c r="O6937" s="9">
        <v>166.36262629999999</v>
      </c>
    </row>
    <row r="6938" spans="14:15" x14ac:dyDescent="0.3">
      <c r="N6938" s="6">
        <v>36450</v>
      </c>
      <c r="O6938" s="9">
        <v>166.36262629999999</v>
      </c>
    </row>
    <row r="6939" spans="14:15" x14ac:dyDescent="0.3">
      <c r="N6939" s="6">
        <v>36450</v>
      </c>
      <c r="O6939" s="9">
        <v>166.36262629999999</v>
      </c>
    </row>
    <row r="6940" spans="14:15" x14ac:dyDescent="0.3">
      <c r="N6940" s="6">
        <v>36450</v>
      </c>
      <c r="O6940" s="9">
        <v>166.36262629999999</v>
      </c>
    </row>
    <row r="6941" spans="14:15" x14ac:dyDescent="0.3">
      <c r="N6941" s="6">
        <v>36450</v>
      </c>
      <c r="O6941" s="9">
        <v>166.36262629999999</v>
      </c>
    </row>
    <row r="6942" spans="14:15" x14ac:dyDescent="0.3">
      <c r="N6942" s="6">
        <v>36450</v>
      </c>
      <c r="O6942" s="9">
        <v>166.36262629999999</v>
      </c>
    </row>
    <row r="6943" spans="14:15" x14ac:dyDescent="0.3">
      <c r="N6943" s="6">
        <v>36450</v>
      </c>
      <c r="O6943" s="9">
        <v>166.36262629999999</v>
      </c>
    </row>
    <row r="6944" spans="14:15" x14ac:dyDescent="0.3">
      <c r="N6944" s="6">
        <v>36450</v>
      </c>
      <c r="O6944" s="9">
        <v>166.36262629999999</v>
      </c>
    </row>
    <row r="6945" spans="14:15" x14ac:dyDescent="0.3">
      <c r="N6945" s="6">
        <v>36450</v>
      </c>
      <c r="O6945" s="9">
        <v>166.36262629999999</v>
      </c>
    </row>
    <row r="6946" spans="14:15" x14ac:dyDescent="0.3">
      <c r="N6946" s="6">
        <v>36450</v>
      </c>
      <c r="O6946" s="9">
        <v>3064.5746949999998</v>
      </c>
    </row>
    <row r="6947" spans="14:15" x14ac:dyDescent="0.3">
      <c r="N6947" s="6">
        <v>36450</v>
      </c>
      <c r="O6947" s="9">
        <v>4071.50638049998</v>
      </c>
    </row>
    <row r="6948" spans="14:15" x14ac:dyDescent="0.3">
      <c r="N6948" s="6">
        <v>36450</v>
      </c>
      <c r="O6948" s="9">
        <v>4202.8452959999904</v>
      </c>
    </row>
    <row r="6949" spans="14:15" x14ac:dyDescent="0.3">
      <c r="N6949" s="6">
        <v>36450</v>
      </c>
      <c r="O6949" s="9">
        <v>4071.50638049998</v>
      </c>
    </row>
    <row r="6950" spans="14:15" x14ac:dyDescent="0.3">
      <c r="N6950" s="6">
        <v>36450</v>
      </c>
      <c r="O6950" s="9">
        <v>3677.48963399999</v>
      </c>
    </row>
    <row r="6951" spans="14:15" x14ac:dyDescent="0.3">
      <c r="N6951" s="6">
        <v>36450</v>
      </c>
      <c r="O6951" s="9">
        <v>3940.16746499999</v>
      </c>
    </row>
    <row r="6952" spans="14:15" x14ac:dyDescent="0.3">
      <c r="N6952" s="6">
        <v>36450</v>
      </c>
      <c r="O6952" s="9">
        <v>4027.7267419999998</v>
      </c>
    </row>
    <row r="6953" spans="14:15" x14ac:dyDescent="0.3">
      <c r="N6953" s="6">
        <v>36450</v>
      </c>
      <c r="O6953" s="9">
        <v>3852.6081879999902</v>
      </c>
    </row>
    <row r="6954" spans="14:15" x14ac:dyDescent="0.3">
      <c r="N6954" s="6">
        <v>36450</v>
      </c>
      <c r="O6954" s="9">
        <v>3502.3710799999999</v>
      </c>
    </row>
    <row r="6955" spans="14:15" x14ac:dyDescent="0.3">
      <c r="N6955" s="6">
        <v>36450</v>
      </c>
      <c r="O6955" s="9">
        <v>3502.3710799999999</v>
      </c>
    </row>
    <row r="6956" spans="14:15" x14ac:dyDescent="0.3">
      <c r="N6956" s="6">
        <v>36450</v>
      </c>
      <c r="O6956" s="9">
        <v>2101.4226479999902</v>
      </c>
    </row>
    <row r="6957" spans="14:15" x14ac:dyDescent="0.3">
      <c r="N6957" s="6">
        <v>36450</v>
      </c>
      <c r="O6957" s="9">
        <v>1576.066986</v>
      </c>
    </row>
    <row r="6958" spans="14:15" x14ac:dyDescent="0.3">
      <c r="N6958" s="6">
        <v>36450</v>
      </c>
      <c r="O6958" s="9">
        <v>1576.066986</v>
      </c>
    </row>
    <row r="6959" spans="14:15" x14ac:dyDescent="0.3">
      <c r="N6959" s="6">
        <v>36450</v>
      </c>
      <c r="O6959" s="9">
        <v>166.36262629999999</v>
      </c>
    </row>
    <row r="6960" spans="14:15" x14ac:dyDescent="0.3">
      <c r="N6960" s="6">
        <v>36450</v>
      </c>
      <c r="O6960" s="9">
        <v>166.36262629999999</v>
      </c>
    </row>
    <row r="6961" spans="14:15" x14ac:dyDescent="0.3">
      <c r="N6961" s="6">
        <v>36450</v>
      </c>
      <c r="O6961" s="9">
        <v>166.36262629999999</v>
      </c>
    </row>
    <row r="6962" spans="14:15" x14ac:dyDescent="0.3">
      <c r="N6962" s="6">
        <v>36451</v>
      </c>
      <c r="O6962" s="9">
        <v>166.36262629999999</v>
      </c>
    </row>
    <row r="6963" spans="14:15" x14ac:dyDescent="0.3">
      <c r="N6963" s="6">
        <v>36451</v>
      </c>
      <c r="O6963" s="9">
        <v>166.36262629999999</v>
      </c>
    </row>
    <row r="6964" spans="14:15" x14ac:dyDescent="0.3">
      <c r="N6964" s="6">
        <v>36451</v>
      </c>
      <c r="O6964" s="9">
        <v>166.36262629999999</v>
      </c>
    </row>
    <row r="6965" spans="14:15" x14ac:dyDescent="0.3">
      <c r="N6965" s="6">
        <v>36451</v>
      </c>
      <c r="O6965" s="9">
        <v>166.36262629999999</v>
      </c>
    </row>
    <row r="6966" spans="14:15" x14ac:dyDescent="0.3">
      <c r="N6966" s="6">
        <v>36451</v>
      </c>
      <c r="O6966" s="9">
        <v>166.36262629999999</v>
      </c>
    </row>
    <row r="6967" spans="14:15" x14ac:dyDescent="0.3">
      <c r="N6967" s="6">
        <v>36451</v>
      </c>
      <c r="O6967" s="9">
        <v>166.36262629999999</v>
      </c>
    </row>
    <row r="6968" spans="14:15" x14ac:dyDescent="0.3">
      <c r="N6968" s="6">
        <v>36451</v>
      </c>
      <c r="O6968" s="9">
        <v>166.36262629999999</v>
      </c>
    </row>
    <row r="6969" spans="14:15" x14ac:dyDescent="0.3">
      <c r="N6969" s="6">
        <v>36451</v>
      </c>
      <c r="O6969" s="9">
        <v>166.36262629999999</v>
      </c>
    </row>
    <row r="6970" spans="14:15" x14ac:dyDescent="0.3">
      <c r="N6970" s="6">
        <v>36451</v>
      </c>
      <c r="O6970" s="9">
        <v>3064.5746949999998</v>
      </c>
    </row>
    <row r="6971" spans="14:15" x14ac:dyDescent="0.3">
      <c r="N6971" s="6">
        <v>36451</v>
      </c>
      <c r="O6971" s="9">
        <v>4071.50638049998</v>
      </c>
    </row>
    <row r="6972" spans="14:15" x14ac:dyDescent="0.3">
      <c r="N6972" s="6">
        <v>36451</v>
      </c>
      <c r="O6972" s="9">
        <v>4202.8452959999904</v>
      </c>
    </row>
    <row r="6973" spans="14:15" x14ac:dyDescent="0.3">
      <c r="N6973" s="6">
        <v>36451</v>
      </c>
      <c r="O6973" s="9">
        <v>4071.50638049998</v>
      </c>
    </row>
    <row r="6974" spans="14:15" x14ac:dyDescent="0.3">
      <c r="N6974" s="6">
        <v>36451</v>
      </c>
      <c r="O6974" s="9">
        <v>3677.48963399999</v>
      </c>
    </row>
    <row r="6975" spans="14:15" x14ac:dyDescent="0.3">
      <c r="N6975" s="6">
        <v>36451</v>
      </c>
      <c r="O6975" s="9">
        <v>3940.16746499999</v>
      </c>
    </row>
    <row r="6976" spans="14:15" x14ac:dyDescent="0.3">
      <c r="N6976" s="6">
        <v>36451</v>
      </c>
      <c r="O6976" s="9">
        <v>4027.7267419999998</v>
      </c>
    </row>
    <row r="6977" spans="14:15" x14ac:dyDescent="0.3">
      <c r="N6977" s="6">
        <v>36451</v>
      </c>
      <c r="O6977" s="9">
        <v>3852.6081879999902</v>
      </c>
    </row>
    <row r="6978" spans="14:15" x14ac:dyDescent="0.3">
      <c r="N6978" s="6">
        <v>36451</v>
      </c>
      <c r="O6978" s="9">
        <v>3502.3710799999999</v>
      </c>
    </row>
    <row r="6979" spans="14:15" x14ac:dyDescent="0.3">
      <c r="N6979" s="6">
        <v>36451</v>
      </c>
      <c r="O6979" s="9">
        <v>3502.3710799999999</v>
      </c>
    </row>
    <row r="6980" spans="14:15" x14ac:dyDescent="0.3">
      <c r="N6980" s="6">
        <v>36451</v>
      </c>
      <c r="O6980" s="9">
        <v>2101.4226479999902</v>
      </c>
    </row>
    <row r="6981" spans="14:15" x14ac:dyDescent="0.3">
      <c r="N6981" s="6">
        <v>36451</v>
      </c>
      <c r="O6981" s="9">
        <v>1576.066986</v>
      </c>
    </row>
    <row r="6982" spans="14:15" x14ac:dyDescent="0.3">
      <c r="N6982" s="6">
        <v>36451</v>
      </c>
      <c r="O6982" s="9">
        <v>1576.066986</v>
      </c>
    </row>
    <row r="6983" spans="14:15" x14ac:dyDescent="0.3">
      <c r="N6983" s="6">
        <v>36451</v>
      </c>
      <c r="O6983" s="9">
        <v>166.36262629999999</v>
      </c>
    </row>
    <row r="6984" spans="14:15" x14ac:dyDescent="0.3">
      <c r="N6984" s="6">
        <v>36451</v>
      </c>
      <c r="O6984" s="9">
        <v>166.36262629999999</v>
      </c>
    </row>
    <row r="6985" spans="14:15" x14ac:dyDescent="0.3">
      <c r="N6985" s="6">
        <v>36451</v>
      </c>
      <c r="O6985" s="9">
        <v>166.36262629999999</v>
      </c>
    </row>
    <row r="6986" spans="14:15" x14ac:dyDescent="0.3">
      <c r="N6986" s="6">
        <v>36452</v>
      </c>
      <c r="O6986" s="9">
        <v>166.36262629999999</v>
      </c>
    </row>
    <row r="6987" spans="14:15" x14ac:dyDescent="0.3">
      <c r="N6987" s="6">
        <v>36452</v>
      </c>
      <c r="O6987" s="9">
        <v>166.36262629999999</v>
      </c>
    </row>
    <row r="6988" spans="14:15" x14ac:dyDescent="0.3">
      <c r="N6988" s="6">
        <v>36452</v>
      </c>
      <c r="O6988" s="9">
        <v>166.36262629999999</v>
      </c>
    </row>
    <row r="6989" spans="14:15" x14ac:dyDescent="0.3">
      <c r="N6989" s="6">
        <v>36452</v>
      </c>
      <c r="O6989" s="9">
        <v>166.36262629999999</v>
      </c>
    </row>
    <row r="6990" spans="14:15" x14ac:dyDescent="0.3">
      <c r="N6990" s="6">
        <v>36452</v>
      </c>
      <c r="O6990" s="9">
        <v>166.36262629999999</v>
      </c>
    </row>
    <row r="6991" spans="14:15" x14ac:dyDescent="0.3">
      <c r="N6991" s="6">
        <v>36452</v>
      </c>
      <c r="O6991" s="9">
        <v>166.36262629999999</v>
      </c>
    </row>
    <row r="6992" spans="14:15" x14ac:dyDescent="0.3">
      <c r="N6992" s="6">
        <v>36452</v>
      </c>
      <c r="O6992" s="9">
        <v>166.36262629999999</v>
      </c>
    </row>
    <row r="6993" spans="14:15" x14ac:dyDescent="0.3">
      <c r="N6993" s="6">
        <v>36452</v>
      </c>
      <c r="O6993" s="9">
        <v>166.36262629999999</v>
      </c>
    </row>
    <row r="6994" spans="14:15" x14ac:dyDescent="0.3">
      <c r="N6994" s="6">
        <v>36452</v>
      </c>
      <c r="O6994" s="9">
        <v>3064.5746949999998</v>
      </c>
    </row>
    <row r="6995" spans="14:15" x14ac:dyDescent="0.3">
      <c r="N6995" s="6">
        <v>36452</v>
      </c>
      <c r="O6995" s="9">
        <v>4071.50638049998</v>
      </c>
    </row>
    <row r="6996" spans="14:15" x14ac:dyDescent="0.3">
      <c r="N6996" s="6">
        <v>36452</v>
      </c>
      <c r="O6996" s="9">
        <v>4202.8452959999904</v>
      </c>
    </row>
    <row r="6997" spans="14:15" x14ac:dyDescent="0.3">
      <c r="N6997" s="6">
        <v>36452</v>
      </c>
      <c r="O6997" s="9">
        <v>4071.50638049998</v>
      </c>
    </row>
    <row r="6998" spans="14:15" x14ac:dyDescent="0.3">
      <c r="N6998" s="6">
        <v>36452</v>
      </c>
      <c r="O6998" s="9">
        <v>3677.48963399999</v>
      </c>
    </row>
    <row r="6999" spans="14:15" x14ac:dyDescent="0.3">
      <c r="N6999" s="6">
        <v>36452</v>
      </c>
      <c r="O6999" s="9">
        <v>3940.16746499999</v>
      </c>
    </row>
    <row r="7000" spans="14:15" x14ac:dyDescent="0.3">
      <c r="N7000" s="6">
        <v>36452</v>
      </c>
      <c r="O7000" s="9">
        <v>4027.7267419999998</v>
      </c>
    </row>
    <row r="7001" spans="14:15" x14ac:dyDescent="0.3">
      <c r="N7001" s="6">
        <v>36452</v>
      </c>
      <c r="O7001" s="9">
        <v>3852.6081879999902</v>
      </c>
    </row>
    <row r="7002" spans="14:15" x14ac:dyDescent="0.3">
      <c r="N7002" s="6">
        <v>36452</v>
      </c>
      <c r="O7002" s="9">
        <v>3502.3710799999999</v>
      </c>
    </row>
    <row r="7003" spans="14:15" x14ac:dyDescent="0.3">
      <c r="N7003" s="6">
        <v>36452</v>
      </c>
      <c r="O7003" s="9">
        <v>3502.3710799999999</v>
      </c>
    </row>
    <row r="7004" spans="14:15" x14ac:dyDescent="0.3">
      <c r="N7004" s="6">
        <v>36452</v>
      </c>
      <c r="O7004" s="9">
        <v>2101.4226479999902</v>
      </c>
    </row>
    <row r="7005" spans="14:15" x14ac:dyDescent="0.3">
      <c r="N7005" s="6">
        <v>36452</v>
      </c>
      <c r="O7005" s="9">
        <v>1576.066986</v>
      </c>
    </row>
    <row r="7006" spans="14:15" x14ac:dyDescent="0.3">
      <c r="N7006" s="6">
        <v>36452</v>
      </c>
      <c r="O7006" s="9">
        <v>1576.066986</v>
      </c>
    </row>
    <row r="7007" spans="14:15" x14ac:dyDescent="0.3">
      <c r="N7007" s="6">
        <v>36452</v>
      </c>
      <c r="O7007" s="9">
        <v>166.36262629999999</v>
      </c>
    </row>
    <row r="7008" spans="14:15" x14ac:dyDescent="0.3">
      <c r="N7008" s="6">
        <v>36452</v>
      </c>
      <c r="O7008" s="9">
        <v>166.36262629999999</v>
      </c>
    </row>
    <row r="7009" spans="14:15" x14ac:dyDescent="0.3">
      <c r="N7009" s="6">
        <v>36452</v>
      </c>
      <c r="O7009" s="9">
        <v>166.36262629999999</v>
      </c>
    </row>
    <row r="7010" spans="14:15" x14ac:dyDescent="0.3">
      <c r="N7010" s="6">
        <v>36453</v>
      </c>
      <c r="O7010" s="9">
        <v>166.36262629999999</v>
      </c>
    </row>
    <row r="7011" spans="14:15" x14ac:dyDescent="0.3">
      <c r="N7011" s="6">
        <v>36453</v>
      </c>
      <c r="O7011" s="9">
        <v>166.36262629999999</v>
      </c>
    </row>
    <row r="7012" spans="14:15" x14ac:dyDescent="0.3">
      <c r="N7012" s="6">
        <v>36453</v>
      </c>
      <c r="O7012" s="9">
        <v>166.36262629999999</v>
      </c>
    </row>
    <row r="7013" spans="14:15" x14ac:dyDescent="0.3">
      <c r="N7013" s="6">
        <v>36453</v>
      </c>
      <c r="O7013" s="9">
        <v>166.36262629999999</v>
      </c>
    </row>
    <row r="7014" spans="14:15" x14ac:dyDescent="0.3">
      <c r="N7014" s="6">
        <v>36453</v>
      </c>
      <c r="O7014" s="9">
        <v>166.36262629999999</v>
      </c>
    </row>
    <row r="7015" spans="14:15" x14ac:dyDescent="0.3">
      <c r="N7015" s="6">
        <v>36453</v>
      </c>
      <c r="O7015" s="9">
        <v>166.36262629999999</v>
      </c>
    </row>
    <row r="7016" spans="14:15" x14ac:dyDescent="0.3">
      <c r="N7016" s="6">
        <v>36453</v>
      </c>
      <c r="O7016" s="9">
        <v>166.36262629999999</v>
      </c>
    </row>
    <row r="7017" spans="14:15" x14ac:dyDescent="0.3">
      <c r="N7017" s="6">
        <v>36453</v>
      </c>
      <c r="O7017" s="9">
        <v>166.36262629999999</v>
      </c>
    </row>
    <row r="7018" spans="14:15" x14ac:dyDescent="0.3">
      <c r="N7018" s="6">
        <v>36453</v>
      </c>
      <c r="O7018" s="9">
        <v>3064.5746949999998</v>
      </c>
    </row>
    <row r="7019" spans="14:15" x14ac:dyDescent="0.3">
      <c r="N7019" s="6">
        <v>36453</v>
      </c>
      <c r="O7019" s="9">
        <v>4071.50638049998</v>
      </c>
    </row>
    <row r="7020" spans="14:15" x14ac:dyDescent="0.3">
      <c r="N7020" s="6">
        <v>36453</v>
      </c>
      <c r="O7020" s="9">
        <v>4202.8452959999904</v>
      </c>
    </row>
    <row r="7021" spans="14:15" x14ac:dyDescent="0.3">
      <c r="N7021" s="6">
        <v>36453</v>
      </c>
      <c r="O7021" s="9">
        <v>4071.50638049998</v>
      </c>
    </row>
    <row r="7022" spans="14:15" x14ac:dyDescent="0.3">
      <c r="N7022" s="6">
        <v>36453</v>
      </c>
      <c r="O7022" s="9">
        <v>3677.48963399999</v>
      </c>
    </row>
    <row r="7023" spans="14:15" x14ac:dyDescent="0.3">
      <c r="N7023" s="6">
        <v>36453</v>
      </c>
      <c r="O7023" s="9">
        <v>3940.16746499999</v>
      </c>
    </row>
    <row r="7024" spans="14:15" x14ac:dyDescent="0.3">
      <c r="N7024" s="6">
        <v>36453</v>
      </c>
      <c r="O7024" s="9">
        <v>4027.7267419999998</v>
      </c>
    </row>
    <row r="7025" spans="14:15" x14ac:dyDescent="0.3">
      <c r="N7025" s="6">
        <v>36453</v>
      </c>
      <c r="O7025" s="9">
        <v>3852.6081879999902</v>
      </c>
    </row>
    <row r="7026" spans="14:15" x14ac:dyDescent="0.3">
      <c r="N7026" s="6">
        <v>36453</v>
      </c>
      <c r="O7026" s="9">
        <v>3502.3710799999999</v>
      </c>
    </row>
    <row r="7027" spans="14:15" x14ac:dyDescent="0.3">
      <c r="N7027" s="6">
        <v>36453</v>
      </c>
      <c r="O7027" s="9">
        <v>3502.3710799999999</v>
      </c>
    </row>
    <row r="7028" spans="14:15" x14ac:dyDescent="0.3">
      <c r="N7028" s="6">
        <v>36453</v>
      </c>
      <c r="O7028" s="9">
        <v>2101.4226479999902</v>
      </c>
    </row>
    <row r="7029" spans="14:15" x14ac:dyDescent="0.3">
      <c r="N7029" s="6">
        <v>36453</v>
      </c>
      <c r="O7029" s="9">
        <v>1576.066986</v>
      </c>
    </row>
    <row r="7030" spans="14:15" x14ac:dyDescent="0.3">
      <c r="N7030" s="6">
        <v>36453</v>
      </c>
      <c r="O7030" s="9">
        <v>1576.066986</v>
      </c>
    </row>
    <row r="7031" spans="14:15" x14ac:dyDescent="0.3">
      <c r="N7031" s="6">
        <v>36453</v>
      </c>
      <c r="O7031" s="9">
        <v>166.36262629999999</v>
      </c>
    </row>
    <row r="7032" spans="14:15" x14ac:dyDescent="0.3">
      <c r="N7032" s="6">
        <v>36453</v>
      </c>
      <c r="O7032" s="9">
        <v>166.36262629999999</v>
      </c>
    </row>
    <row r="7033" spans="14:15" x14ac:dyDescent="0.3">
      <c r="N7033" s="6">
        <v>36453</v>
      </c>
      <c r="O7033" s="9">
        <v>166.36262629999999</v>
      </c>
    </row>
    <row r="7034" spans="14:15" x14ac:dyDescent="0.3">
      <c r="N7034" s="6">
        <v>36454</v>
      </c>
      <c r="O7034" s="9">
        <v>166.36262629999999</v>
      </c>
    </row>
    <row r="7035" spans="14:15" x14ac:dyDescent="0.3">
      <c r="N7035" s="6">
        <v>36454</v>
      </c>
      <c r="O7035" s="9">
        <v>166.36262629999999</v>
      </c>
    </row>
    <row r="7036" spans="14:15" x14ac:dyDescent="0.3">
      <c r="N7036" s="6">
        <v>36454</v>
      </c>
      <c r="O7036" s="9">
        <v>166.36262629999999</v>
      </c>
    </row>
    <row r="7037" spans="14:15" x14ac:dyDescent="0.3">
      <c r="N7037" s="6">
        <v>36454</v>
      </c>
      <c r="O7037" s="9">
        <v>166.36262629999999</v>
      </c>
    </row>
    <row r="7038" spans="14:15" x14ac:dyDescent="0.3">
      <c r="N7038" s="6">
        <v>36454</v>
      </c>
      <c r="O7038" s="9">
        <v>166.36262629999999</v>
      </c>
    </row>
    <row r="7039" spans="14:15" x14ac:dyDescent="0.3">
      <c r="N7039" s="6">
        <v>36454</v>
      </c>
      <c r="O7039" s="9">
        <v>166.36262629999999</v>
      </c>
    </row>
    <row r="7040" spans="14:15" x14ac:dyDescent="0.3">
      <c r="N7040" s="6">
        <v>36454</v>
      </c>
      <c r="O7040" s="9">
        <v>166.36262629999999</v>
      </c>
    </row>
    <row r="7041" spans="14:15" x14ac:dyDescent="0.3">
      <c r="N7041" s="6">
        <v>36454</v>
      </c>
      <c r="O7041" s="9">
        <v>166.36262629999999</v>
      </c>
    </row>
    <row r="7042" spans="14:15" x14ac:dyDescent="0.3">
      <c r="N7042" s="6">
        <v>36454</v>
      </c>
      <c r="O7042" s="9">
        <v>166.36262629999999</v>
      </c>
    </row>
    <row r="7043" spans="14:15" x14ac:dyDescent="0.3">
      <c r="N7043" s="6">
        <v>36454</v>
      </c>
      <c r="O7043" s="9">
        <v>166.36262629999999</v>
      </c>
    </row>
    <row r="7044" spans="14:15" x14ac:dyDescent="0.3">
      <c r="N7044" s="6">
        <v>36454</v>
      </c>
      <c r="O7044" s="9">
        <v>166.36262629999999</v>
      </c>
    </row>
    <row r="7045" spans="14:15" x14ac:dyDescent="0.3">
      <c r="N7045" s="6">
        <v>36454</v>
      </c>
      <c r="O7045" s="9">
        <v>166.36262629999999</v>
      </c>
    </row>
    <row r="7046" spans="14:15" x14ac:dyDescent="0.3">
      <c r="N7046" s="6">
        <v>36454</v>
      </c>
      <c r="O7046" s="9">
        <v>166.36262629999999</v>
      </c>
    </row>
    <row r="7047" spans="14:15" x14ac:dyDescent="0.3">
      <c r="N7047" s="6">
        <v>36454</v>
      </c>
      <c r="O7047" s="9">
        <v>166.36262629999999</v>
      </c>
    </row>
    <row r="7048" spans="14:15" x14ac:dyDescent="0.3">
      <c r="N7048" s="6">
        <v>36454</v>
      </c>
      <c r="O7048" s="9">
        <v>166.36262629999999</v>
      </c>
    </row>
    <row r="7049" spans="14:15" x14ac:dyDescent="0.3">
      <c r="N7049" s="6">
        <v>36454</v>
      </c>
      <c r="O7049" s="9">
        <v>166.36262629999999</v>
      </c>
    </row>
    <row r="7050" spans="14:15" x14ac:dyDescent="0.3">
      <c r="N7050" s="6">
        <v>36454</v>
      </c>
      <c r="O7050" s="9">
        <v>166.36262629999999</v>
      </c>
    </row>
    <row r="7051" spans="14:15" x14ac:dyDescent="0.3">
      <c r="N7051" s="6">
        <v>36454</v>
      </c>
      <c r="O7051" s="9">
        <v>166.36262629999999</v>
      </c>
    </row>
    <row r="7052" spans="14:15" x14ac:dyDescent="0.3">
      <c r="N7052" s="6">
        <v>36454</v>
      </c>
      <c r="O7052" s="9">
        <v>166.36262629999999</v>
      </c>
    </row>
    <row r="7053" spans="14:15" x14ac:dyDescent="0.3">
      <c r="N7053" s="6">
        <v>36454</v>
      </c>
      <c r="O7053" s="9">
        <v>166.36262629999999</v>
      </c>
    </row>
    <row r="7054" spans="14:15" x14ac:dyDescent="0.3">
      <c r="N7054" s="6">
        <v>36454</v>
      </c>
      <c r="O7054" s="9">
        <v>166.36262629999999</v>
      </c>
    </row>
    <row r="7055" spans="14:15" x14ac:dyDescent="0.3">
      <c r="N7055" s="6">
        <v>36454</v>
      </c>
      <c r="O7055" s="9">
        <v>166.36262629999999</v>
      </c>
    </row>
    <row r="7056" spans="14:15" x14ac:dyDescent="0.3">
      <c r="N7056" s="6">
        <v>36454</v>
      </c>
      <c r="O7056" s="9">
        <v>166.36262629999999</v>
      </c>
    </row>
    <row r="7057" spans="14:15" x14ac:dyDescent="0.3">
      <c r="N7057" s="6">
        <v>36454</v>
      </c>
      <c r="O7057" s="9">
        <v>166.36262629999999</v>
      </c>
    </row>
    <row r="7058" spans="14:15" x14ac:dyDescent="0.3">
      <c r="N7058" s="6">
        <v>36455</v>
      </c>
      <c r="O7058" s="9">
        <v>166.36262629999999</v>
      </c>
    </row>
    <row r="7059" spans="14:15" x14ac:dyDescent="0.3">
      <c r="N7059" s="6">
        <v>36455</v>
      </c>
      <c r="O7059" s="9">
        <v>166.36262629999999</v>
      </c>
    </row>
    <row r="7060" spans="14:15" x14ac:dyDescent="0.3">
      <c r="N7060" s="6">
        <v>36455</v>
      </c>
      <c r="O7060" s="9">
        <v>166.36262629999999</v>
      </c>
    </row>
    <row r="7061" spans="14:15" x14ac:dyDescent="0.3">
      <c r="N7061" s="6">
        <v>36455</v>
      </c>
      <c r="O7061" s="9">
        <v>166.36262629999999</v>
      </c>
    </row>
    <row r="7062" spans="14:15" x14ac:dyDescent="0.3">
      <c r="N7062" s="6">
        <v>36455</v>
      </c>
      <c r="O7062" s="9">
        <v>166.36262629999999</v>
      </c>
    </row>
    <row r="7063" spans="14:15" x14ac:dyDescent="0.3">
      <c r="N7063" s="6">
        <v>36455</v>
      </c>
      <c r="O7063" s="9">
        <v>166.36262629999999</v>
      </c>
    </row>
    <row r="7064" spans="14:15" x14ac:dyDescent="0.3">
      <c r="N7064" s="6">
        <v>36455</v>
      </c>
      <c r="O7064" s="9">
        <v>166.36262629999999</v>
      </c>
    </row>
    <row r="7065" spans="14:15" x14ac:dyDescent="0.3">
      <c r="N7065" s="6">
        <v>36455</v>
      </c>
      <c r="O7065" s="9">
        <v>166.36262629999999</v>
      </c>
    </row>
    <row r="7066" spans="14:15" x14ac:dyDescent="0.3">
      <c r="N7066" s="6">
        <v>36455</v>
      </c>
      <c r="O7066" s="9">
        <v>166.36262629999999</v>
      </c>
    </row>
    <row r="7067" spans="14:15" x14ac:dyDescent="0.3">
      <c r="N7067" s="6">
        <v>36455</v>
      </c>
      <c r="O7067" s="9">
        <v>166.36262629999999</v>
      </c>
    </row>
    <row r="7068" spans="14:15" x14ac:dyDescent="0.3">
      <c r="N7068" s="6">
        <v>36455</v>
      </c>
      <c r="O7068" s="9">
        <v>166.36262629999999</v>
      </c>
    </row>
    <row r="7069" spans="14:15" x14ac:dyDescent="0.3">
      <c r="N7069" s="6">
        <v>36455</v>
      </c>
      <c r="O7069" s="9">
        <v>166.36262629999999</v>
      </c>
    </row>
    <row r="7070" spans="14:15" x14ac:dyDescent="0.3">
      <c r="N7070" s="6">
        <v>36455</v>
      </c>
      <c r="O7070" s="9">
        <v>166.36262629999999</v>
      </c>
    </row>
    <row r="7071" spans="14:15" x14ac:dyDescent="0.3">
      <c r="N7071" s="6">
        <v>36455</v>
      </c>
      <c r="O7071" s="9">
        <v>166.36262629999999</v>
      </c>
    </row>
    <row r="7072" spans="14:15" x14ac:dyDescent="0.3">
      <c r="N7072" s="6">
        <v>36455</v>
      </c>
      <c r="O7072" s="9">
        <v>166.36262629999999</v>
      </c>
    </row>
    <row r="7073" spans="14:15" x14ac:dyDescent="0.3">
      <c r="N7073" s="6">
        <v>36455</v>
      </c>
      <c r="O7073" s="9">
        <v>166.36262629999999</v>
      </c>
    </row>
    <row r="7074" spans="14:15" x14ac:dyDescent="0.3">
      <c r="N7074" s="6">
        <v>36455</v>
      </c>
      <c r="O7074" s="9">
        <v>166.36262629999999</v>
      </c>
    </row>
    <row r="7075" spans="14:15" x14ac:dyDescent="0.3">
      <c r="N7075" s="6">
        <v>36455</v>
      </c>
      <c r="O7075" s="9">
        <v>166.36262629999999</v>
      </c>
    </row>
    <row r="7076" spans="14:15" x14ac:dyDescent="0.3">
      <c r="N7076" s="6">
        <v>36455</v>
      </c>
      <c r="O7076" s="9">
        <v>166.36262629999999</v>
      </c>
    </row>
    <row r="7077" spans="14:15" x14ac:dyDescent="0.3">
      <c r="N7077" s="6">
        <v>36455</v>
      </c>
      <c r="O7077" s="9">
        <v>166.36262629999999</v>
      </c>
    </row>
    <row r="7078" spans="14:15" x14ac:dyDescent="0.3">
      <c r="N7078" s="6">
        <v>36455</v>
      </c>
      <c r="O7078" s="9">
        <v>166.36262629999999</v>
      </c>
    </row>
    <row r="7079" spans="14:15" x14ac:dyDescent="0.3">
      <c r="N7079" s="6">
        <v>36455</v>
      </c>
      <c r="O7079" s="9">
        <v>166.36262629999999</v>
      </c>
    </row>
    <row r="7080" spans="14:15" x14ac:dyDescent="0.3">
      <c r="N7080" s="6">
        <v>36455</v>
      </c>
      <c r="O7080" s="9">
        <v>166.36262629999999</v>
      </c>
    </row>
    <row r="7081" spans="14:15" x14ac:dyDescent="0.3">
      <c r="N7081" s="6">
        <v>36455</v>
      </c>
      <c r="O7081" s="9">
        <v>166.36262629999999</v>
      </c>
    </row>
    <row r="7082" spans="14:15" x14ac:dyDescent="0.3">
      <c r="N7082" s="6">
        <v>36456</v>
      </c>
      <c r="O7082" s="9">
        <v>166.36262629999999</v>
      </c>
    </row>
    <row r="7083" spans="14:15" x14ac:dyDescent="0.3">
      <c r="N7083" s="6">
        <v>36456</v>
      </c>
      <c r="O7083" s="9">
        <v>166.36262629999999</v>
      </c>
    </row>
    <row r="7084" spans="14:15" x14ac:dyDescent="0.3">
      <c r="N7084" s="6">
        <v>36456</v>
      </c>
      <c r="O7084" s="9">
        <v>166.36262629999999</v>
      </c>
    </row>
    <row r="7085" spans="14:15" x14ac:dyDescent="0.3">
      <c r="N7085" s="6">
        <v>36456</v>
      </c>
      <c r="O7085" s="9">
        <v>166.36262629999999</v>
      </c>
    </row>
    <row r="7086" spans="14:15" x14ac:dyDescent="0.3">
      <c r="N7086" s="6">
        <v>36456</v>
      </c>
      <c r="O7086" s="9">
        <v>166.36262629999999</v>
      </c>
    </row>
    <row r="7087" spans="14:15" x14ac:dyDescent="0.3">
      <c r="N7087" s="6">
        <v>36456</v>
      </c>
      <c r="O7087" s="9">
        <v>166.36262629999999</v>
      </c>
    </row>
    <row r="7088" spans="14:15" x14ac:dyDescent="0.3">
      <c r="N7088" s="6">
        <v>36456</v>
      </c>
      <c r="O7088" s="9">
        <v>166.36262629999999</v>
      </c>
    </row>
    <row r="7089" spans="14:15" x14ac:dyDescent="0.3">
      <c r="N7089" s="6">
        <v>36456</v>
      </c>
      <c r="O7089" s="9">
        <v>166.36262629999999</v>
      </c>
    </row>
    <row r="7090" spans="14:15" x14ac:dyDescent="0.3">
      <c r="N7090" s="6">
        <v>36456</v>
      </c>
      <c r="O7090" s="9">
        <v>3064.5746949999998</v>
      </c>
    </row>
    <row r="7091" spans="14:15" x14ac:dyDescent="0.3">
      <c r="N7091" s="6">
        <v>36456</v>
      </c>
      <c r="O7091" s="9">
        <v>4071.50638049998</v>
      </c>
    </row>
    <row r="7092" spans="14:15" x14ac:dyDescent="0.3">
      <c r="N7092" s="6">
        <v>36456</v>
      </c>
      <c r="O7092" s="9">
        <v>4202.8452959999904</v>
      </c>
    </row>
    <row r="7093" spans="14:15" x14ac:dyDescent="0.3">
      <c r="N7093" s="6">
        <v>36456</v>
      </c>
      <c r="O7093" s="9">
        <v>4071.50638049998</v>
      </c>
    </row>
    <row r="7094" spans="14:15" x14ac:dyDescent="0.3">
      <c r="N7094" s="6">
        <v>36456</v>
      </c>
      <c r="O7094" s="9">
        <v>3677.48963399999</v>
      </c>
    </row>
    <row r="7095" spans="14:15" x14ac:dyDescent="0.3">
      <c r="N7095" s="6">
        <v>36456</v>
      </c>
      <c r="O7095" s="9">
        <v>3940.16746499999</v>
      </c>
    </row>
    <row r="7096" spans="14:15" x14ac:dyDescent="0.3">
      <c r="N7096" s="6">
        <v>36456</v>
      </c>
      <c r="O7096" s="9">
        <v>4027.7267419999998</v>
      </c>
    </row>
    <row r="7097" spans="14:15" x14ac:dyDescent="0.3">
      <c r="N7097" s="6">
        <v>36456</v>
      </c>
      <c r="O7097" s="9">
        <v>3852.6081879999902</v>
      </c>
    </row>
    <row r="7098" spans="14:15" x14ac:dyDescent="0.3">
      <c r="N7098" s="6">
        <v>36456</v>
      </c>
      <c r="O7098" s="9">
        <v>3502.3710799999999</v>
      </c>
    </row>
    <row r="7099" spans="14:15" x14ac:dyDescent="0.3">
      <c r="N7099" s="6">
        <v>36456</v>
      </c>
      <c r="O7099" s="9">
        <v>3502.3710799999999</v>
      </c>
    </row>
    <row r="7100" spans="14:15" x14ac:dyDescent="0.3">
      <c r="N7100" s="6">
        <v>36456</v>
      </c>
      <c r="O7100" s="9">
        <v>2101.4226479999902</v>
      </c>
    </row>
    <row r="7101" spans="14:15" x14ac:dyDescent="0.3">
      <c r="N7101" s="6">
        <v>36456</v>
      </c>
      <c r="O7101" s="9">
        <v>1576.066986</v>
      </c>
    </row>
    <row r="7102" spans="14:15" x14ac:dyDescent="0.3">
      <c r="N7102" s="6">
        <v>36456</v>
      </c>
      <c r="O7102" s="9">
        <v>1576.066986</v>
      </c>
    </row>
    <row r="7103" spans="14:15" x14ac:dyDescent="0.3">
      <c r="N7103" s="6">
        <v>36456</v>
      </c>
      <c r="O7103" s="9">
        <v>166.36262629999999</v>
      </c>
    </row>
    <row r="7104" spans="14:15" x14ac:dyDescent="0.3">
      <c r="N7104" s="6">
        <v>36456</v>
      </c>
      <c r="O7104" s="9">
        <v>166.36262629999999</v>
      </c>
    </row>
    <row r="7105" spans="14:15" x14ac:dyDescent="0.3">
      <c r="N7105" s="6">
        <v>36456</v>
      </c>
      <c r="O7105" s="9">
        <v>166.36262629999999</v>
      </c>
    </row>
    <row r="7106" spans="14:15" x14ac:dyDescent="0.3">
      <c r="N7106" s="6">
        <v>36457</v>
      </c>
      <c r="O7106" s="9">
        <v>166.36262629999999</v>
      </c>
    </row>
    <row r="7107" spans="14:15" x14ac:dyDescent="0.3">
      <c r="N7107" s="6">
        <v>36457</v>
      </c>
      <c r="O7107" s="9">
        <v>166.36262629999999</v>
      </c>
    </row>
    <row r="7108" spans="14:15" x14ac:dyDescent="0.3">
      <c r="N7108" s="6">
        <v>36457</v>
      </c>
      <c r="O7108" s="9">
        <v>166.36262629999999</v>
      </c>
    </row>
    <row r="7109" spans="14:15" x14ac:dyDescent="0.3">
      <c r="N7109" s="6">
        <v>36457</v>
      </c>
      <c r="O7109" s="9">
        <v>166.36262629999999</v>
      </c>
    </row>
    <row r="7110" spans="14:15" x14ac:dyDescent="0.3">
      <c r="N7110" s="6">
        <v>36457</v>
      </c>
      <c r="O7110" s="9">
        <v>166.36262629999999</v>
      </c>
    </row>
    <row r="7111" spans="14:15" x14ac:dyDescent="0.3">
      <c r="N7111" s="6">
        <v>36457</v>
      </c>
      <c r="O7111" s="9">
        <v>166.36262629999999</v>
      </c>
    </row>
    <row r="7112" spans="14:15" x14ac:dyDescent="0.3">
      <c r="N7112" s="6">
        <v>36457</v>
      </c>
      <c r="O7112" s="9">
        <v>166.36262629999999</v>
      </c>
    </row>
    <row r="7113" spans="14:15" x14ac:dyDescent="0.3">
      <c r="N7113" s="6">
        <v>36457</v>
      </c>
      <c r="O7113" s="9">
        <v>166.36262629999999</v>
      </c>
    </row>
    <row r="7114" spans="14:15" x14ac:dyDescent="0.3">
      <c r="N7114" s="6">
        <v>36457</v>
      </c>
      <c r="O7114" s="9">
        <v>3064.5746949999998</v>
      </c>
    </row>
    <row r="7115" spans="14:15" x14ac:dyDescent="0.3">
      <c r="N7115" s="6">
        <v>36457</v>
      </c>
      <c r="O7115" s="9">
        <v>4071.50638049998</v>
      </c>
    </row>
    <row r="7116" spans="14:15" x14ac:dyDescent="0.3">
      <c r="N7116" s="6">
        <v>36457</v>
      </c>
      <c r="O7116" s="9">
        <v>4202.8452959999904</v>
      </c>
    </row>
    <row r="7117" spans="14:15" x14ac:dyDescent="0.3">
      <c r="N7117" s="6">
        <v>36457</v>
      </c>
      <c r="O7117" s="9">
        <v>4071.50638049998</v>
      </c>
    </row>
    <row r="7118" spans="14:15" x14ac:dyDescent="0.3">
      <c r="N7118" s="6">
        <v>36457</v>
      </c>
      <c r="O7118" s="9">
        <v>3677.48963399999</v>
      </c>
    </row>
    <row r="7119" spans="14:15" x14ac:dyDescent="0.3">
      <c r="N7119" s="6">
        <v>36457</v>
      </c>
      <c r="O7119" s="9">
        <v>3940.16746499999</v>
      </c>
    </row>
    <row r="7120" spans="14:15" x14ac:dyDescent="0.3">
      <c r="N7120" s="6">
        <v>36457</v>
      </c>
      <c r="O7120" s="9">
        <v>4027.7267419999998</v>
      </c>
    </row>
    <row r="7121" spans="14:15" x14ac:dyDescent="0.3">
      <c r="N7121" s="6">
        <v>36457</v>
      </c>
      <c r="O7121" s="9">
        <v>3852.6081879999902</v>
      </c>
    </row>
    <row r="7122" spans="14:15" x14ac:dyDescent="0.3">
      <c r="N7122" s="6">
        <v>36457</v>
      </c>
      <c r="O7122" s="9">
        <v>3502.3710799999999</v>
      </c>
    </row>
    <row r="7123" spans="14:15" x14ac:dyDescent="0.3">
      <c r="N7123" s="6">
        <v>36457</v>
      </c>
      <c r="O7123" s="9">
        <v>3502.3710799999999</v>
      </c>
    </row>
    <row r="7124" spans="14:15" x14ac:dyDescent="0.3">
      <c r="N7124" s="6">
        <v>36457</v>
      </c>
      <c r="O7124" s="9">
        <v>2101.4226479999902</v>
      </c>
    </row>
    <row r="7125" spans="14:15" x14ac:dyDescent="0.3">
      <c r="N7125" s="6">
        <v>36457</v>
      </c>
      <c r="O7125" s="9">
        <v>1576.066986</v>
      </c>
    </row>
    <row r="7126" spans="14:15" x14ac:dyDescent="0.3">
      <c r="N7126" s="6">
        <v>36457</v>
      </c>
      <c r="O7126" s="9">
        <v>1576.066986</v>
      </c>
    </row>
    <row r="7127" spans="14:15" x14ac:dyDescent="0.3">
      <c r="N7127" s="6">
        <v>36457</v>
      </c>
      <c r="O7127" s="9">
        <v>166.36262629999999</v>
      </c>
    </row>
    <row r="7128" spans="14:15" x14ac:dyDescent="0.3">
      <c r="N7128" s="6">
        <v>36457</v>
      </c>
      <c r="O7128" s="9">
        <v>166.36262629999999</v>
      </c>
    </row>
    <row r="7129" spans="14:15" x14ac:dyDescent="0.3">
      <c r="N7129" s="6">
        <v>36457</v>
      </c>
      <c r="O7129" s="9">
        <v>166.36262629999999</v>
      </c>
    </row>
    <row r="7130" spans="14:15" x14ac:dyDescent="0.3">
      <c r="N7130" s="6">
        <v>36458</v>
      </c>
      <c r="O7130" s="9">
        <v>166.36262629999999</v>
      </c>
    </row>
    <row r="7131" spans="14:15" x14ac:dyDescent="0.3">
      <c r="N7131" s="6">
        <v>36458</v>
      </c>
      <c r="O7131" s="9">
        <v>166.36262629999999</v>
      </c>
    </row>
    <row r="7132" spans="14:15" x14ac:dyDescent="0.3">
      <c r="N7132" s="6">
        <v>36458</v>
      </c>
      <c r="O7132" s="9">
        <v>166.36262629999999</v>
      </c>
    </row>
    <row r="7133" spans="14:15" x14ac:dyDescent="0.3">
      <c r="N7133" s="6">
        <v>36458</v>
      </c>
      <c r="O7133" s="9">
        <v>166.36262629999999</v>
      </c>
    </row>
    <row r="7134" spans="14:15" x14ac:dyDescent="0.3">
      <c r="N7134" s="6">
        <v>36458</v>
      </c>
      <c r="O7134" s="9">
        <v>166.36262629999999</v>
      </c>
    </row>
    <row r="7135" spans="14:15" x14ac:dyDescent="0.3">
      <c r="N7135" s="6">
        <v>36458</v>
      </c>
      <c r="O7135" s="9">
        <v>166.36262629999999</v>
      </c>
    </row>
    <row r="7136" spans="14:15" x14ac:dyDescent="0.3">
      <c r="N7136" s="6">
        <v>36458</v>
      </c>
      <c r="O7136" s="9">
        <v>166.36262629999999</v>
      </c>
    </row>
    <row r="7137" spans="14:15" x14ac:dyDescent="0.3">
      <c r="N7137" s="6">
        <v>36458</v>
      </c>
      <c r="O7137" s="9">
        <v>166.36262629999999</v>
      </c>
    </row>
    <row r="7138" spans="14:15" x14ac:dyDescent="0.3">
      <c r="N7138" s="6">
        <v>36458</v>
      </c>
      <c r="O7138" s="9">
        <v>3064.5746949999998</v>
      </c>
    </row>
    <row r="7139" spans="14:15" x14ac:dyDescent="0.3">
      <c r="N7139" s="6">
        <v>36458</v>
      </c>
      <c r="O7139" s="9">
        <v>4071.50638049998</v>
      </c>
    </row>
    <row r="7140" spans="14:15" x14ac:dyDescent="0.3">
      <c r="N7140" s="6">
        <v>36458</v>
      </c>
      <c r="O7140" s="9">
        <v>4202.8452959999904</v>
      </c>
    </row>
    <row r="7141" spans="14:15" x14ac:dyDescent="0.3">
      <c r="N7141" s="6">
        <v>36458</v>
      </c>
      <c r="O7141" s="9">
        <v>4071.50638049998</v>
      </c>
    </row>
    <row r="7142" spans="14:15" x14ac:dyDescent="0.3">
      <c r="N7142" s="6">
        <v>36458</v>
      </c>
      <c r="O7142" s="9">
        <v>3677.48963399999</v>
      </c>
    </row>
    <row r="7143" spans="14:15" x14ac:dyDescent="0.3">
      <c r="N7143" s="6">
        <v>36458</v>
      </c>
      <c r="O7143" s="9">
        <v>3940.16746499999</v>
      </c>
    </row>
    <row r="7144" spans="14:15" x14ac:dyDescent="0.3">
      <c r="N7144" s="6">
        <v>36458</v>
      </c>
      <c r="O7144" s="9">
        <v>4027.7267419999998</v>
      </c>
    </row>
    <row r="7145" spans="14:15" x14ac:dyDescent="0.3">
      <c r="N7145" s="6">
        <v>36458</v>
      </c>
      <c r="O7145" s="9">
        <v>3852.6081879999902</v>
      </c>
    </row>
    <row r="7146" spans="14:15" x14ac:dyDescent="0.3">
      <c r="N7146" s="6">
        <v>36458</v>
      </c>
      <c r="O7146" s="9">
        <v>3502.3710799999999</v>
      </c>
    </row>
    <row r="7147" spans="14:15" x14ac:dyDescent="0.3">
      <c r="N7147" s="6">
        <v>36458</v>
      </c>
      <c r="O7147" s="9">
        <v>3502.3710799999999</v>
      </c>
    </row>
    <row r="7148" spans="14:15" x14ac:dyDescent="0.3">
      <c r="N7148" s="6">
        <v>36458</v>
      </c>
      <c r="O7148" s="9">
        <v>2101.4226479999902</v>
      </c>
    </row>
    <row r="7149" spans="14:15" x14ac:dyDescent="0.3">
      <c r="N7149" s="6">
        <v>36458</v>
      </c>
      <c r="O7149" s="9">
        <v>1576.066986</v>
      </c>
    </row>
    <row r="7150" spans="14:15" x14ac:dyDescent="0.3">
      <c r="N7150" s="6">
        <v>36458</v>
      </c>
      <c r="O7150" s="9">
        <v>1576.066986</v>
      </c>
    </row>
    <row r="7151" spans="14:15" x14ac:dyDescent="0.3">
      <c r="N7151" s="6">
        <v>36458</v>
      </c>
      <c r="O7151" s="9">
        <v>166.36262629999999</v>
      </c>
    </row>
    <row r="7152" spans="14:15" x14ac:dyDescent="0.3">
      <c r="N7152" s="6">
        <v>36458</v>
      </c>
      <c r="O7152" s="9">
        <v>166.36262629999999</v>
      </c>
    </row>
    <row r="7153" spans="14:15" x14ac:dyDescent="0.3">
      <c r="N7153" s="6">
        <v>36458</v>
      </c>
      <c r="O7153" s="9">
        <v>166.36262629999999</v>
      </c>
    </row>
    <row r="7154" spans="14:15" x14ac:dyDescent="0.3">
      <c r="N7154" s="6">
        <v>36459</v>
      </c>
      <c r="O7154" s="9">
        <v>166.36262629999999</v>
      </c>
    </row>
    <row r="7155" spans="14:15" x14ac:dyDescent="0.3">
      <c r="N7155" s="6">
        <v>36459</v>
      </c>
      <c r="O7155" s="9">
        <v>166.36262629999999</v>
      </c>
    </row>
    <row r="7156" spans="14:15" x14ac:dyDescent="0.3">
      <c r="N7156" s="6">
        <v>36459</v>
      </c>
      <c r="O7156" s="9">
        <v>166.36262629999999</v>
      </c>
    </row>
    <row r="7157" spans="14:15" x14ac:dyDescent="0.3">
      <c r="N7157" s="6">
        <v>36459</v>
      </c>
      <c r="O7157" s="9">
        <v>166.36262629999999</v>
      </c>
    </row>
    <row r="7158" spans="14:15" x14ac:dyDescent="0.3">
      <c r="N7158" s="6">
        <v>36459</v>
      </c>
      <c r="O7158" s="9">
        <v>166.36262629999999</v>
      </c>
    </row>
    <row r="7159" spans="14:15" x14ac:dyDescent="0.3">
      <c r="N7159" s="6">
        <v>36459</v>
      </c>
      <c r="O7159" s="9">
        <v>166.36262629999999</v>
      </c>
    </row>
    <row r="7160" spans="14:15" x14ac:dyDescent="0.3">
      <c r="N7160" s="6">
        <v>36459</v>
      </c>
      <c r="O7160" s="9">
        <v>166.36262629999999</v>
      </c>
    </row>
    <row r="7161" spans="14:15" x14ac:dyDescent="0.3">
      <c r="N7161" s="6">
        <v>36459</v>
      </c>
      <c r="O7161" s="9">
        <v>166.36262629999999</v>
      </c>
    </row>
    <row r="7162" spans="14:15" x14ac:dyDescent="0.3">
      <c r="N7162" s="6">
        <v>36459</v>
      </c>
      <c r="O7162" s="9">
        <v>3064.5746949999998</v>
      </c>
    </row>
    <row r="7163" spans="14:15" x14ac:dyDescent="0.3">
      <c r="N7163" s="6">
        <v>36459</v>
      </c>
      <c r="O7163" s="9">
        <v>4071.50638049998</v>
      </c>
    </row>
    <row r="7164" spans="14:15" x14ac:dyDescent="0.3">
      <c r="N7164" s="6">
        <v>36459</v>
      </c>
      <c r="O7164" s="9">
        <v>4202.8452959999904</v>
      </c>
    </row>
    <row r="7165" spans="14:15" x14ac:dyDescent="0.3">
      <c r="N7165" s="6">
        <v>36459</v>
      </c>
      <c r="O7165" s="9">
        <v>4071.50638049998</v>
      </c>
    </row>
    <row r="7166" spans="14:15" x14ac:dyDescent="0.3">
      <c r="N7166" s="6">
        <v>36459</v>
      </c>
      <c r="O7166" s="9">
        <v>3677.48963399999</v>
      </c>
    </row>
    <row r="7167" spans="14:15" x14ac:dyDescent="0.3">
      <c r="N7167" s="6">
        <v>36459</v>
      </c>
      <c r="O7167" s="9">
        <v>3940.16746499999</v>
      </c>
    </row>
    <row r="7168" spans="14:15" x14ac:dyDescent="0.3">
      <c r="N7168" s="6">
        <v>36459</v>
      </c>
      <c r="O7168" s="9">
        <v>4027.7267419999998</v>
      </c>
    </row>
    <row r="7169" spans="14:15" x14ac:dyDescent="0.3">
      <c r="N7169" s="6">
        <v>36459</v>
      </c>
      <c r="O7169" s="9">
        <v>3852.6081879999902</v>
      </c>
    </row>
    <row r="7170" spans="14:15" x14ac:dyDescent="0.3">
      <c r="N7170" s="6">
        <v>36459</v>
      </c>
      <c r="O7170" s="9">
        <v>3502.3710799999999</v>
      </c>
    </row>
    <row r="7171" spans="14:15" x14ac:dyDescent="0.3">
      <c r="N7171" s="6">
        <v>36459</v>
      </c>
      <c r="O7171" s="9">
        <v>3502.3710799999999</v>
      </c>
    </row>
    <row r="7172" spans="14:15" x14ac:dyDescent="0.3">
      <c r="N7172" s="6">
        <v>36459</v>
      </c>
      <c r="O7172" s="9">
        <v>2101.4226479999902</v>
      </c>
    </row>
    <row r="7173" spans="14:15" x14ac:dyDescent="0.3">
      <c r="N7173" s="6">
        <v>36459</v>
      </c>
      <c r="O7173" s="9">
        <v>1576.066986</v>
      </c>
    </row>
    <row r="7174" spans="14:15" x14ac:dyDescent="0.3">
      <c r="N7174" s="6">
        <v>36459</v>
      </c>
      <c r="O7174" s="9">
        <v>1576.066986</v>
      </c>
    </row>
    <row r="7175" spans="14:15" x14ac:dyDescent="0.3">
      <c r="N7175" s="6">
        <v>36459</v>
      </c>
      <c r="O7175" s="9">
        <v>166.36262629999999</v>
      </c>
    </row>
    <row r="7176" spans="14:15" x14ac:dyDescent="0.3">
      <c r="N7176" s="6">
        <v>36459</v>
      </c>
      <c r="O7176" s="9">
        <v>166.36262629999999</v>
      </c>
    </row>
    <row r="7177" spans="14:15" x14ac:dyDescent="0.3">
      <c r="N7177" s="6">
        <v>36459</v>
      </c>
      <c r="O7177" s="9">
        <v>166.36262629999999</v>
      </c>
    </row>
    <row r="7178" spans="14:15" x14ac:dyDescent="0.3">
      <c r="N7178" s="6">
        <v>36460</v>
      </c>
      <c r="O7178" s="9">
        <v>166.36262629999999</v>
      </c>
    </row>
    <row r="7179" spans="14:15" x14ac:dyDescent="0.3">
      <c r="N7179" s="6">
        <v>36460</v>
      </c>
      <c r="O7179" s="9">
        <v>166.36262629999999</v>
      </c>
    </row>
    <row r="7180" spans="14:15" x14ac:dyDescent="0.3">
      <c r="N7180" s="6">
        <v>36460</v>
      </c>
      <c r="O7180" s="9">
        <v>166.36262629999999</v>
      </c>
    </row>
    <row r="7181" spans="14:15" x14ac:dyDescent="0.3">
      <c r="N7181" s="6">
        <v>36460</v>
      </c>
      <c r="O7181" s="9">
        <v>166.36262629999999</v>
      </c>
    </row>
    <row r="7182" spans="14:15" x14ac:dyDescent="0.3">
      <c r="N7182" s="6">
        <v>36460</v>
      </c>
      <c r="O7182" s="9">
        <v>166.36262629999999</v>
      </c>
    </row>
    <row r="7183" spans="14:15" x14ac:dyDescent="0.3">
      <c r="N7183" s="6">
        <v>36460</v>
      </c>
      <c r="O7183" s="9">
        <v>166.36262629999999</v>
      </c>
    </row>
    <row r="7184" spans="14:15" x14ac:dyDescent="0.3">
      <c r="N7184" s="6">
        <v>36460</v>
      </c>
      <c r="O7184" s="9">
        <v>166.36262629999999</v>
      </c>
    </row>
    <row r="7185" spans="14:15" x14ac:dyDescent="0.3">
      <c r="N7185" s="6">
        <v>36460</v>
      </c>
      <c r="O7185" s="9">
        <v>166.36262629999999</v>
      </c>
    </row>
    <row r="7186" spans="14:15" x14ac:dyDescent="0.3">
      <c r="N7186" s="6">
        <v>36460</v>
      </c>
      <c r="O7186" s="9">
        <v>3064.5746949999998</v>
      </c>
    </row>
    <row r="7187" spans="14:15" x14ac:dyDescent="0.3">
      <c r="N7187" s="6">
        <v>36460</v>
      </c>
      <c r="O7187" s="9">
        <v>4071.50638049998</v>
      </c>
    </row>
    <row r="7188" spans="14:15" x14ac:dyDescent="0.3">
      <c r="N7188" s="6">
        <v>36460</v>
      </c>
      <c r="O7188" s="9">
        <v>4202.8452959999904</v>
      </c>
    </row>
    <row r="7189" spans="14:15" x14ac:dyDescent="0.3">
      <c r="N7189" s="6">
        <v>36460</v>
      </c>
      <c r="O7189" s="9">
        <v>4071.50638049998</v>
      </c>
    </row>
    <row r="7190" spans="14:15" x14ac:dyDescent="0.3">
      <c r="N7190" s="6">
        <v>36460</v>
      </c>
      <c r="O7190" s="9">
        <v>3677.48963399999</v>
      </c>
    </row>
    <row r="7191" spans="14:15" x14ac:dyDescent="0.3">
      <c r="N7191" s="6">
        <v>36460</v>
      </c>
      <c r="O7191" s="9">
        <v>3940.16746499999</v>
      </c>
    </row>
    <row r="7192" spans="14:15" x14ac:dyDescent="0.3">
      <c r="N7192" s="6">
        <v>36460</v>
      </c>
      <c r="O7192" s="9">
        <v>4027.7267419999998</v>
      </c>
    </row>
    <row r="7193" spans="14:15" x14ac:dyDescent="0.3">
      <c r="N7193" s="6">
        <v>36460</v>
      </c>
      <c r="O7193" s="9">
        <v>3852.6081879999902</v>
      </c>
    </row>
    <row r="7194" spans="14:15" x14ac:dyDescent="0.3">
      <c r="N7194" s="6">
        <v>36460</v>
      </c>
      <c r="O7194" s="9">
        <v>3502.3710799999999</v>
      </c>
    </row>
    <row r="7195" spans="14:15" x14ac:dyDescent="0.3">
      <c r="N7195" s="6">
        <v>36460</v>
      </c>
      <c r="O7195" s="9">
        <v>3502.3710799999999</v>
      </c>
    </row>
    <row r="7196" spans="14:15" x14ac:dyDescent="0.3">
      <c r="N7196" s="6">
        <v>36460</v>
      </c>
      <c r="O7196" s="9">
        <v>2101.4226479999902</v>
      </c>
    </row>
    <row r="7197" spans="14:15" x14ac:dyDescent="0.3">
      <c r="N7197" s="6">
        <v>36460</v>
      </c>
      <c r="O7197" s="9">
        <v>1576.066986</v>
      </c>
    </row>
    <row r="7198" spans="14:15" x14ac:dyDescent="0.3">
      <c r="N7198" s="6">
        <v>36460</v>
      </c>
      <c r="O7198" s="9">
        <v>1576.066986</v>
      </c>
    </row>
    <row r="7199" spans="14:15" x14ac:dyDescent="0.3">
      <c r="N7199" s="6">
        <v>36460</v>
      </c>
      <c r="O7199" s="9">
        <v>166.36262629999999</v>
      </c>
    </row>
    <row r="7200" spans="14:15" x14ac:dyDescent="0.3">
      <c r="N7200" s="6">
        <v>36460</v>
      </c>
      <c r="O7200" s="9">
        <v>166.36262629999999</v>
      </c>
    </row>
    <row r="7201" spans="14:15" x14ac:dyDescent="0.3">
      <c r="N7201" s="6">
        <v>36460</v>
      </c>
      <c r="O7201" s="9">
        <v>166.36262629999999</v>
      </c>
    </row>
    <row r="7202" spans="14:15" x14ac:dyDescent="0.3">
      <c r="N7202" s="6">
        <v>36461</v>
      </c>
      <c r="O7202" s="9">
        <v>166.36262629999999</v>
      </c>
    </row>
    <row r="7203" spans="14:15" x14ac:dyDescent="0.3">
      <c r="N7203" s="6">
        <v>36461</v>
      </c>
      <c r="O7203" s="9">
        <v>166.36262629999999</v>
      </c>
    </row>
    <row r="7204" spans="14:15" x14ac:dyDescent="0.3">
      <c r="N7204" s="6">
        <v>36461</v>
      </c>
      <c r="O7204" s="9">
        <v>166.36262629999999</v>
      </c>
    </row>
    <row r="7205" spans="14:15" x14ac:dyDescent="0.3">
      <c r="N7205" s="6">
        <v>36461</v>
      </c>
      <c r="O7205" s="9">
        <v>166.36262629999999</v>
      </c>
    </row>
    <row r="7206" spans="14:15" x14ac:dyDescent="0.3">
      <c r="N7206" s="6">
        <v>36461</v>
      </c>
      <c r="O7206" s="9">
        <v>166.36262629999999</v>
      </c>
    </row>
    <row r="7207" spans="14:15" x14ac:dyDescent="0.3">
      <c r="N7207" s="6">
        <v>36461</v>
      </c>
      <c r="O7207" s="9">
        <v>166.36262629999999</v>
      </c>
    </row>
    <row r="7208" spans="14:15" x14ac:dyDescent="0.3">
      <c r="N7208" s="6">
        <v>36461</v>
      </c>
      <c r="O7208" s="9">
        <v>166.36262629999999</v>
      </c>
    </row>
    <row r="7209" spans="14:15" x14ac:dyDescent="0.3">
      <c r="N7209" s="6">
        <v>36461</v>
      </c>
      <c r="O7209" s="9">
        <v>166.36262629999999</v>
      </c>
    </row>
    <row r="7210" spans="14:15" x14ac:dyDescent="0.3">
      <c r="N7210" s="6">
        <v>36461</v>
      </c>
      <c r="O7210" s="9">
        <v>166.36262629999999</v>
      </c>
    </row>
    <row r="7211" spans="14:15" x14ac:dyDescent="0.3">
      <c r="N7211" s="6">
        <v>36461</v>
      </c>
      <c r="O7211" s="9">
        <v>166.36262629999999</v>
      </c>
    </row>
    <row r="7212" spans="14:15" x14ac:dyDescent="0.3">
      <c r="N7212" s="6">
        <v>36461</v>
      </c>
      <c r="O7212" s="9">
        <v>166.36262629999999</v>
      </c>
    </row>
    <row r="7213" spans="14:15" x14ac:dyDescent="0.3">
      <c r="N7213" s="6">
        <v>36461</v>
      </c>
      <c r="O7213" s="9">
        <v>166.36262629999999</v>
      </c>
    </row>
    <row r="7214" spans="14:15" x14ac:dyDescent="0.3">
      <c r="N7214" s="6">
        <v>36461</v>
      </c>
      <c r="O7214" s="9">
        <v>166.36262629999999</v>
      </c>
    </row>
    <row r="7215" spans="14:15" x14ac:dyDescent="0.3">
      <c r="N7215" s="6">
        <v>36461</v>
      </c>
      <c r="O7215" s="9">
        <v>166.36262629999999</v>
      </c>
    </row>
    <row r="7216" spans="14:15" x14ac:dyDescent="0.3">
      <c r="N7216" s="6">
        <v>36461</v>
      </c>
      <c r="O7216" s="9">
        <v>166.36262629999999</v>
      </c>
    </row>
    <row r="7217" spans="14:15" x14ac:dyDescent="0.3">
      <c r="N7217" s="6">
        <v>36461</v>
      </c>
      <c r="O7217" s="9">
        <v>166.36262629999999</v>
      </c>
    </row>
    <row r="7218" spans="14:15" x14ac:dyDescent="0.3">
      <c r="N7218" s="6">
        <v>36461</v>
      </c>
      <c r="O7218" s="9">
        <v>166.36262629999999</v>
      </c>
    </row>
    <row r="7219" spans="14:15" x14ac:dyDescent="0.3">
      <c r="N7219" s="6">
        <v>36461</v>
      </c>
      <c r="O7219" s="9">
        <v>166.36262629999999</v>
      </c>
    </row>
    <row r="7220" spans="14:15" x14ac:dyDescent="0.3">
      <c r="N7220" s="6">
        <v>36461</v>
      </c>
      <c r="O7220" s="9">
        <v>166.36262629999999</v>
      </c>
    </row>
    <row r="7221" spans="14:15" x14ac:dyDescent="0.3">
      <c r="N7221" s="6">
        <v>36461</v>
      </c>
      <c r="O7221" s="9">
        <v>166.36262629999999</v>
      </c>
    </row>
    <row r="7222" spans="14:15" x14ac:dyDescent="0.3">
      <c r="N7222" s="6">
        <v>36461</v>
      </c>
      <c r="O7222" s="9">
        <v>166.36262629999999</v>
      </c>
    </row>
    <row r="7223" spans="14:15" x14ac:dyDescent="0.3">
      <c r="N7223" s="6">
        <v>36461</v>
      </c>
      <c r="O7223" s="9">
        <v>166.36262629999999</v>
      </c>
    </row>
    <row r="7224" spans="14:15" x14ac:dyDescent="0.3">
      <c r="N7224" s="6">
        <v>36461</v>
      </c>
      <c r="O7224" s="9">
        <v>166.36262629999999</v>
      </c>
    </row>
    <row r="7225" spans="14:15" x14ac:dyDescent="0.3">
      <c r="N7225" s="6">
        <v>36461</v>
      </c>
      <c r="O7225" s="9">
        <v>166.36262629999999</v>
      </c>
    </row>
    <row r="7226" spans="14:15" x14ac:dyDescent="0.3">
      <c r="N7226" s="6">
        <v>36462</v>
      </c>
      <c r="O7226" s="9">
        <v>166.36262629999999</v>
      </c>
    </row>
    <row r="7227" spans="14:15" x14ac:dyDescent="0.3">
      <c r="N7227" s="6">
        <v>36462</v>
      </c>
      <c r="O7227" s="9">
        <v>166.36262629999999</v>
      </c>
    </row>
    <row r="7228" spans="14:15" x14ac:dyDescent="0.3">
      <c r="N7228" s="6">
        <v>36462</v>
      </c>
      <c r="O7228" s="9">
        <v>166.36262629999999</v>
      </c>
    </row>
    <row r="7229" spans="14:15" x14ac:dyDescent="0.3">
      <c r="N7229" s="6">
        <v>36462</v>
      </c>
      <c r="O7229" s="9">
        <v>166.36262629999999</v>
      </c>
    </row>
    <row r="7230" spans="14:15" x14ac:dyDescent="0.3">
      <c r="N7230" s="6">
        <v>36462</v>
      </c>
      <c r="O7230" s="9">
        <v>166.36262629999999</v>
      </c>
    </row>
    <row r="7231" spans="14:15" x14ac:dyDescent="0.3">
      <c r="N7231" s="6">
        <v>36462</v>
      </c>
      <c r="O7231" s="9">
        <v>166.36262629999999</v>
      </c>
    </row>
    <row r="7232" spans="14:15" x14ac:dyDescent="0.3">
      <c r="N7232" s="6">
        <v>36462</v>
      </c>
      <c r="O7232" s="9">
        <v>166.36262629999999</v>
      </c>
    </row>
    <row r="7233" spans="14:15" x14ac:dyDescent="0.3">
      <c r="N7233" s="6">
        <v>36462</v>
      </c>
      <c r="O7233" s="9">
        <v>166.36262629999999</v>
      </c>
    </row>
    <row r="7234" spans="14:15" x14ac:dyDescent="0.3">
      <c r="N7234" s="6">
        <v>36462</v>
      </c>
      <c r="O7234" s="9">
        <v>166.36262629999999</v>
      </c>
    </row>
    <row r="7235" spans="14:15" x14ac:dyDescent="0.3">
      <c r="N7235" s="6">
        <v>36462</v>
      </c>
      <c r="O7235" s="9">
        <v>166.36262629999999</v>
      </c>
    </row>
    <row r="7236" spans="14:15" x14ac:dyDescent="0.3">
      <c r="N7236" s="6">
        <v>36462</v>
      </c>
      <c r="O7236" s="9">
        <v>166.36262629999999</v>
      </c>
    </row>
    <row r="7237" spans="14:15" x14ac:dyDescent="0.3">
      <c r="N7237" s="6">
        <v>36462</v>
      </c>
      <c r="O7237" s="9">
        <v>166.36262629999999</v>
      </c>
    </row>
    <row r="7238" spans="14:15" x14ac:dyDescent="0.3">
      <c r="N7238" s="6">
        <v>36462</v>
      </c>
      <c r="O7238" s="9">
        <v>166.36262629999999</v>
      </c>
    </row>
    <row r="7239" spans="14:15" x14ac:dyDescent="0.3">
      <c r="N7239" s="6">
        <v>36462</v>
      </c>
      <c r="O7239" s="9">
        <v>166.36262629999999</v>
      </c>
    </row>
    <row r="7240" spans="14:15" x14ac:dyDescent="0.3">
      <c r="N7240" s="6">
        <v>36462</v>
      </c>
      <c r="O7240" s="9">
        <v>166.36262629999999</v>
      </c>
    </row>
    <row r="7241" spans="14:15" x14ac:dyDescent="0.3">
      <c r="N7241" s="6">
        <v>36462</v>
      </c>
      <c r="O7241" s="9">
        <v>166.36262629999999</v>
      </c>
    </row>
    <row r="7242" spans="14:15" x14ac:dyDescent="0.3">
      <c r="N7242" s="6">
        <v>36462</v>
      </c>
      <c r="O7242" s="9">
        <v>166.36262629999999</v>
      </c>
    </row>
    <row r="7243" spans="14:15" x14ac:dyDescent="0.3">
      <c r="N7243" s="6">
        <v>36462</v>
      </c>
      <c r="O7243" s="9">
        <v>166.36262629999999</v>
      </c>
    </row>
    <row r="7244" spans="14:15" x14ac:dyDescent="0.3">
      <c r="N7244" s="6">
        <v>36462</v>
      </c>
      <c r="O7244" s="9">
        <v>166.36262629999999</v>
      </c>
    </row>
    <row r="7245" spans="14:15" x14ac:dyDescent="0.3">
      <c r="N7245" s="6">
        <v>36462</v>
      </c>
      <c r="O7245" s="9">
        <v>166.36262629999999</v>
      </c>
    </row>
    <row r="7246" spans="14:15" x14ac:dyDescent="0.3">
      <c r="N7246" s="6">
        <v>36462</v>
      </c>
      <c r="O7246" s="9">
        <v>166.36262629999999</v>
      </c>
    </row>
    <row r="7247" spans="14:15" x14ac:dyDescent="0.3">
      <c r="N7247" s="6">
        <v>36462</v>
      </c>
      <c r="O7247" s="9">
        <v>166.36262629999999</v>
      </c>
    </row>
    <row r="7248" spans="14:15" x14ac:dyDescent="0.3">
      <c r="N7248" s="6">
        <v>36462</v>
      </c>
      <c r="O7248" s="9">
        <v>166.36262629999999</v>
      </c>
    </row>
    <row r="7249" spans="14:15" x14ac:dyDescent="0.3">
      <c r="N7249" s="6">
        <v>36462</v>
      </c>
      <c r="O7249" s="9">
        <v>166.36262629999999</v>
      </c>
    </row>
    <row r="7250" spans="14:15" x14ac:dyDescent="0.3">
      <c r="N7250" s="6">
        <v>36463</v>
      </c>
      <c r="O7250" s="9">
        <v>166.36262629999999</v>
      </c>
    </row>
    <row r="7251" spans="14:15" x14ac:dyDescent="0.3">
      <c r="N7251" s="6">
        <v>36463</v>
      </c>
      <c r="O7251" s="9">
        <v>166.36262629999999</v>
      </c>
    </row>
    <row r="7252" spans="14:15" x14ac:dyDescent="0.3">
      <c r="N7252" s="6">
        <v>36463</v>
      </c>
      <c r="O7252" s="9">
        <v>166.36262629999999</v>
      </c>
    </row>
    <row r="7253" spans="14:15" x14ac:dyDescent="0.3">
      <c r="N7253" s="6">
        <v>36463</v>
      </c>
      <c r="O7253" s="9">
        <v>166.36262629999999</v>
      </c>
    </row>
    <row r="7254" spans="14:15" x14ac:dyDescent="0.3">
      <c r="N7254" s="6">
        <v>36463</v>
      </c>
      <c r="O7254" s="9">
        <v>166.36262629999999</v>
      </c>
    </row>
    <row r="7255" spans="14:15" x14ac:dyDescent="0.3">
      <c r="N7255" s="6">
        <v>36463</v>
      </c>
      <c r="O7255" s="9">
        <v>166.36262629999999</v>
      </c>
    </row>
    <row r="7256" spans="14:15" x14ac:dyDescent="0.3">
      <c r="N7256" s="6">
        <v>36463</v>
      </c>
      <c r="O7256" s="9">
        <v>166.36262629999999</v>
      </c>
    </row>
    <row r="7257" spans="14:15" x14ac:dyDescent="0.3">
      <c r="N7257" s="6">
        <v>36463</v>
      </c>
      <c r="O7257" s="9">
        <v>166.36262629999999</v>
      </c>
    </row>
    <row r="7258" spans="14:15" x14ac:dyDescent="0.3">
      <c r="N7258" s="6">
        <v>36463</v>
      </c>
      <c r="O7258" s="9">
        <v>3064.5746949999998</v>
      </c>
    </row>
    <row r="7259" spans="14:15" x14ac:dyDescent="0.3">
      <c r="N7259" s="6">
        <v>36463</v>
      </c>
      <c r="O7259" s="9">
        <v>4071.50638049998</v>
      </c>
    </row>
    <row r="7260" spans="14:15" x14ac:dyDescent="0.3">
      <c r="N7260" s="6">
        <v>36463</v>
      </c>
      <c r="O7260" s="9">
        <v>4202.8452959999904</v>
      </c>
    </row>
    <row r="7261" spans="14:15" x14ac:dyDescent="0.3">
      <c r="N7261" s="6">
        <v>36463</v>
      </c>
      <c r="O7261" s="9">
        <v>4071.50638049998</v>
      </c>
    </row>
    <row r="7262" spans="14:15" x14ac:dyDescent="0.3">
      <c r="N7262" s="6">
        <v>36463</v>
      </c>
      <c r="O7262" s="9">
        <v>3677.48963399999</v>
      </c>
    </row>
    <row r="7263" spans="14:15" x14ac:dyDescent="0.3">
      <c r="N7263" s="6">
        <v>36463</v>
      </c>
      <c r="O7263" s="9">
        <v>3940.16746499999</v>
      </c>
    </row>
    <row r="7264" spans="14:15" x14ac:dyDescent="0.3">
      <c r="N7264" s="6">
        <v>36463</v>
      </c>
      <c r="O7264" s="9">
        <v>4027.7267419999998</v>
      </c>
    </row>
    <row r="7265" spans="14:15" x14ac:dyDescent="0.3">
      <c r="N7265" s="6">
        <v>36463</v>
      </c>
      <c r="O7265" s="9">
        <v>3852.6081879999902</v>
      </c>
    </row>
    <row r="7266" spans="14:15" x14ac:dyDescent="0.3">
      <c r="N7266" s="6">
        <v>36463</v>
      </c>
      <c r="O7266" s="9">
        <v>3502.3710799999999</v>
      </c>
    </row>
    <row r="7267" spans="14:15" x14ac:dyDescent="0.3">
      <c r="N7267" s="6">
        <v>36463</v>
      </c>
      <c r="O7267" s="9">
        <v>3502.3710799999999</v>
      </c>
    </row>
    <row r="7268" spans="14:15" x14ac:dyDescent="0.3">
      <c r="N7268" s="6">
        <v>36463</v>
      </c>
      <c r="O7268" s="9">
        <v>2101.4226479999902</v>
      </c>
    </row>
    <row r="7269" spans="14:15" x14ac:dyDescent="0.3">
      <c r="N7269" s="6">
        <v>36463</v>
      </c>
      <c r="O7269" s="9">
        <v>1576.066986</v>
      </c>
    </row>
    <row r="7270" spans="14:15" x14ac:dyDescent="0.3">
      <c r="N7270" s="6">
        <v>36463</v>
      </c>
      <c r="O7270" s="9">
        <v>1576.066986</v>
      </c>
    </row>
    <row r="7271" spans="14:15" x14ac:dyDescent="0.3">
      <c r="N7271" s="6">
        <v>36463</v>
      </c>
      <c r="O7271" s="9">
        <v>166.36262629999999</v>
      </c>
    </row>
    <row r="7272" spans="14:15" x14ac:dyDescent="0.3">
      <c r="N7272" s="6">
        <v>36463</v>
      </c>
      <c r="O7272" s="9">
        <v>166.36262629999999</v>
      </c>
    </row>
    <row r="7273" spans="14:15" x14ac:dyDescent="0.3">
      <c r="N7273" s="6">
        <v>36463</v>
      </c>
      <c r="O7273" s="9">
        <v>166.36262629999999</v>
      </c>
    </row>
    <row r="7274" spans="14:15" x14ac:dyDescent="0.3">
      <c r="N7274" s="6">
        <v>36464</v>
      </c>
      <c r="O7274" s="9">
        <v>166.36262629999999</v>
      </c>
    </row>
    <row r="7275" spans="14:15" x14ac:dyDescent="0.3">
      <c r="N7275" s="6">
        <v>36464</v>
      </c>
      <c r="O7275" s="9">
        <v>166.36262629999999</v>
      </c>
    </row>
    <row r="7276" spans="14:15" x14ac:dyDescent="0.3">
      <c r="N7276" s="6">
        <v>36464</v>
      </c>
      <c r="O7276" s="9">
        <v>166.36262629999999</v>
      </c>
    </row>
    <row r="7277" spans="14:15" x14ac:dyDescent="0.3">
      <c r="N7277" s="6">
        <v>36464</v>
      </c>
      <c r="O7277" s="9">
        <v>166.36262629999999</v>
      </c>
    </row>
    <row r="7278" spans="14:15" x14ac:dyDescent="0.3">
      <c r="N7278" s="6">
        <v>36464</v>
      </c>
      <c r="O7278" s="9">
        <v>166.36262629999999</v>
      </c>
    </row>
    <row r="7279" spans="14:15" x14ac:dyDescent="0.3">
      <c r="N7279" s="6">
        <v>36464</v>
      </c>
      <c r="O7279" s="9">
        <v>166.36262629999999</v>
      </c>
    </row>
    <row r="7280" spans="14:15" x14ac:dyDescent="0.3">
      <c r="N7280" s="6">
        <v>36464</v>
      </c>
      <c r="O7280" s="9">
        <v>166.36262629999999</v>
      </c>
    </row>
    <row r="7281" spans="14:15" x14ac:dyDescent="0.3">
      <c r="N7281" s="6">
        <v>36464</v>
      </c>
      <c r="O7281" s="9">
        <v>166.36262629999999</v>
      </c>
    </row>
    <row r="7282" spans="14:15" x14ac:dyDescent="0.3">
      <c r="N7282" s="6">
        <v>36464</v>
      </c>
      <c r="O7282" s="9">
        <v>3064.5746949999998</v>
      </c>
    </row>
    <row r="7283" spans="14:15" x14ac:dyDescent="0.3">
      <c r="N7283" s="6">
        <v>36464</v>
      </c>
      <c r="O7283" s="9">
        <v>4071.50638049998</v>
      </c>
    </row>
    <row r="7284" spans="14:15" x14ac:dyDescent="0.3">
      <c r="N7284" s="6">
        <v>36464</v>
      </c>
      <c r="O7284" s="9">
        <v>4202.8452959999904</v>
      </c>
    </row>
    <row r="7285" spans="14:15" x14ac:dyDescent="0.3">
      <c r="N7285" s="6">
        <v>36464</v>
      </c>
      <c r="O7285" s="9">
        <v>4071.50638049998</v>
      </c>
    </row>
    <row r="7286" spans="14:15" x14ac:dyDescent="0.3">
      <c r="N7286" s="6">
        <v>36464</v>
      </c>
      <c r="O7286" s="9">
        <v>3677.48963399999</v>
      </c>
    </row>
    <row r="7287" spans="14:15" x14ac:dyDescent="0.3">
      <c r="N7287" s="6">
        <v>36464</v>
      </c>
      <c r="O7287" s="9">
        <v>3940.16746499999</v>
      </c>
    </row>
    <row r="7288" spans="14:15" x14ac:dyDescent="0.3">
      <c r="N7288" s="6">
        <v>36464</v>
      </c>
      <c r="O7288" s="9">
        <v>4027.7267419999998</v>
      </c>
    </row>
    <row r="7289" spans="14:15" x14ac:dyDescent="0.3">
      <c r="N7289" s="6">
        <v>36464</v>
      </c>
      <c r="O7289" s="9">
        <v>3852.6081879999902</v>
      </c>
    </row>
    <row r="7290" spans="14:15" x14ac:dyDescent="0.3">
      <c r="N7290" s="6">
        <v>36464</v>
      </c>
      <c r="O7290" s="9">
        <v>3502.3710799999999</v>
      </c>
    </row>
    <row r="7291" spans="14:15" x14ac:dyDescent="0.3">
      <c r="N7291" s="6">
        <v>36464</v>
      </c>
      <c r="O7291" s="9">
        <v>3502.3710799999999</v>
      </c>
    </row>
    <row r="7292" spans="14:15" x14ac:dyDescent="0.3">
      <c r="N7292" s="6">
        <v>36464</v>
      </c>
      <c r="O7292" s="9">
        <v>2101.4226479999902</v>
      </c>
    </row>
    <row r="7293" spans="14:15" x14ac:dyDescent="0.3">
      <c r="N7293" s="6">
        <v>36464</v>
      </c>
      <c r="O7293" s="9">
        <v>1576.066986</v>
      </c>
    </row>
    <row r="7294" spans="14:15" x14ac:dyDescent="0.3">
      <c r="N7294" s="6">
        <v>36464</v>
      </c>
      <c r="O7294" s="9">
        <v>1576.066986</v>
      </c>
    </row>
    <row r="7295" spans="14:15" x14ac:dyDescent="0.3">
      <c r="N7295" s="6">
        <v>36464</v>
      </c>
      <c r="O7295" s="9">
        <v>166.36262629999999</v>
      </c>
    </row>
    <row r="7296" spans="14:15" x14ac:dyDescent="0.3">
      <c r="N7296" s="6">
        <v>36464</v>
      </c>
      <c r="O7296" s="9">
        <v>166.36262629999999</v>
      </c>
    </row>
    <row r="7297" spans="14:15" x14ac:dyDescent="0.3">
      <c r="N7297" s="6">
        <v>36464</v>
      </c>
      <c r="O7297" s="9">
        <v>166.36262629999999</v>
      </c>
    </row>
    <row r="7298" spans="14:15" x14ac:dyDescent="0.3">
      <c r="N7298" s="6">
        <v>36465</v>
      </c>
      <c r="O7298" s="9">
        <v>166.36262629999999</v>
      </c>
    </row>
    <row r="7299" spans="14:15" x14ac:dyDescent="0.3">
      <c r="N7299" s="6">
        <v>36465</v>
      </c>
      <c r="O7299" s="9">
        <v>166.36262629999999</v>
      </c>
    </row>
    <row r="7300" spans="14:15" x14ac:dyDescent="0.3">
      <c r="N7300" s="6">
        <v>36465</v>
      </c>
      <c r="O7300" s="9">
        <v>166.36262629999999</v>
      </c>
    </row>
    <row r="7301" spans="14:15" x14ac:dyDescent="0.3">
      <c r="N7301" s="6">
        <v>36465</v>
      </c>
      <c r="O7301" s="9">
        <v>166.36262629999999</v>
      </c>
    </row>
    <row r="7302" spans="14:15" x14ac:dyDescent="0.3">
      <c r="N7302" s="6">
        <v>36465</v>
      </c>
      <c r="O7302" s="9">
        <v>166.36262629999999</v>
      </c>
    </row>
    <row r="7303" spans="14:15" x14ac:dyDescent="0.3">
      <c r="N7303" s="6">
        <v>36465</v>
      </c>
      <c r="O7303" s="9">
        <v>166.36262629999999</v>
      </c>
    </row>
    <row r="7304" spans="14:15" x14ac:dyDescent="0.3">
      <c r="N7304" s="6">
        <v>36465</v>
      </c>
      <c r="O7304" s="9">
        <v>166.36262629999999</v>
      </c>
    </row>
    <row r="7305" spans="14:15" x14ac:dyDescent="0.3">
      <c r="N7305" s="6">
        <v>36465</v>
      </c>
      <c r="O7305" s="9">
        <v>166.36262629999999</v>
      </c>
    </row>
    <row r="7306" spans="14:15" x14ac:dyDescent="0.3">
      <c r="N7306" s="6">
        <v>36465</v>
      </c>
      <c r="O7306" s="9">
        <v>3064.5746949999998</v>
      </c>
    </row>
    <row r="7307" spans="14:15" x14ac:dyDescent="0.3">
      <c r="N7307" s="6">
        <v>36465</v>
      </c>
      <c r="O7307" s="9">
        <v>4071.50638049998</v>
      </c>
    </row>
    <row r="7308" spans="14:15" x14ac:dyDescent="0.3">
      <c r="N7308" s="6">
        <v>36465</v>
      </c>
      <c r="O7308" s="9">
        <v>4202.8452959999904</v>
      </c>
    </row>
    <row r="7309" spans="14:15" x14ac:dyDescent="0.3">
      <c r="N7309" s="6">
        <v>36465</v>
      </c>
      <c r="O7309" s="9">
        <v>4071.50638049998</v>
      </c>
    </row>
    <row r="7310" spans="14:15" x14ac:dyDescent="0.3">
      <c r="N7310" s="6">
        <v>36465</v>
      </c>
      <c r="O7310" s="9">
        <v>3677.48963399999</v>
      </c>
    </row>
    <row r="7311" spans="14:15" x14ac:dyDescent="0.3">
      <c r="N7311" s="6">
        <v>36465</v>
      </c>
      <c r="O7311" s="9">
        <v>3940.16746499999</v>
      </c>
    </row>
    <row r="7312" spans="14:15" x14ac:dyDescent="0.3">
      <c r="N7312" s="6">
        <v>36465</v>
      </c>
      <c r="O7312" s="9">
        <v>4027.7267419999998</v>
      </c>
    </row>
    <row r="7313" spans="14:15" x14ac:dyDescent="0.3">
      <c r="N7313" s="6">
        <v>36465</v>
      </c>
      <c r="O7313" s="9">
        <v>3852.6081879999902</v>
      </c>
    </row>
    <row r="7314" spans="14:15" x14ac:dyDescent="0.3">
      <c r="N7314" s="6">
        <v>36465</v>
      </c>
      <c r="O7314" s="9">
        <v>3502.3710799999999</v>
      </c>
    </row>
    <row r="7315" spans="14:15" x14ac:dyDescent="0.3">
      <c r="N7315" s="6">
        <v>36465</v>
      </c>
      <c r="O7315" s="9">
        <v>3502.3710799999999</v>
      </c>
    </row>
    <row r="7316" spans="14:15" x14ac:dyDescent="0.3">
      <c r="N7316" s="6">
        <v>36465</v>
      </c>
      <c r="O7316" s="9">
        <v>2101.4226479999902</v>
      </c>
    </row>
    <row r="7317" spans="14:15" x14ac:dyDescent="0.3">
      <c r="N7317" s="6">
        <v>36465</v>
      </c>
      <c r="O7317" s="9">
        <v>1576.066986</v>
      </c>
    </row>
    <row r="7318" spans="14:15" x14ac:dyDescent="0.3">
      <c r="N7318" s="6">
        <v>36465</v>
      </c>
      <c r="O7318" s="9">
        <v>1576.066986</v>
      </c>
    </row>
    <row r="7319" spans="14:15" x14ac:dyDescent="0.3">
      <c r="N7319" s="6">
        <v>36465</v>
      </c>
      <c r="O7319" s="9">
        <v>166.36262629999999</v>
      </c>
    </row>
    <row r="7320" spans="14:15" x14ac:dyDescent="0.3">
      <c r="N7320" s="6">
        <v>36465</v>
      </c>
      <c r="O7320" s="9">
        <v>166.36262629999999</v>
      </c>
    </row>
    <row r="7321" spans="14:15" x14ac:dyDescent="0.3">
      <c r="N7321" s="6">
        <v>36465</v>
      </c>
      <c r="O7321" s="9">
        <v>166.36262629999999</v>
      </c>
    </row>
    <row r="7322" spans="14:15" x14ac:dyDescent="0.3">
      <c r="N7322" s="6">
        <v>36466</v>
      </c>
      <c r="O7322" s="9">
        <v>166.36262629999999</v>
      </c>
    </row>
    <row r="7323" spans="14:15" x14ac:dyDescent="0.3">
      <c r="N7323" s="6">
        <v>36466</v>
      </c>
      <c r="O7323" s="9">
        <v>166.36262629999999</v>
      </c>
    </row>
    <row r="7324" spans="14:15" x14ac:dyDescent="0.3">
      <c r="N7324" s="6">
        <v>36466</v>
      </c>
      <c r="O7324" s="9">
        <v>166.36262629999999</v>
      </c>
    </row>
    <row r="7325" spans="14:15" x14ac:dyDescent="0.3">
      <c r="N7325" s="6">
        <v>36466</v>
      </c>
      <c r="O7325" s="9">
        <v>166.36262629999999</v>
      </c>
    </row>
    <row r="7326" spans="14:15" x14ac:dyDescent="0.3">
      <c r="N7326" s="6">
        <v>36466</v>
      </c>
      <c r="O7326" s="9">
        <v>166.36262629999999</v>
      </c>
    </row>
    <row r="7327" spans="14:15" x14ac:dyDescent="0.3">
      <c r="N7327" s="6">
        <v>36466</v>
      </c>
      <c r="O7327" s="9">
        <v>166.36262629999999</v>
      </c>
    </row>
    <row r="7328" spans="14:15" x14ac:dyDescent="0.3">
      <c r="N7328" s="6">
        <v>36466</v>
      </c>
      <c r="O7328" s="9">
        <v>166.36262629999999</v>
      </c>
    </row>
    <row r="7329" spans="14:15" x14ac:dyDescent="0.3">
      <c r="N7329" s="6">
        <v>36466</v>
      </c>
      <c r="O7329" s="9">
        <v>166.36262629999999</v>
      </c>
    </row>
    <row r="7330" spans="14:15" x14ac:dyDescent="0.3">
      <c r="N7330" s="6">
        <v>36466</v>
      </c>
      <c r="O7330" s="9">
        <v>3064.5746949999998</v>
      </c>
    </row>
    <row r="7331" spans="14:15" x14ac:dyDescent="0.3">
      <c r="N7331" s="6">
        <v>36466</v>
      </c>
      <c r="O7331" s="9">
        <v>4071.50638049998</v>
      </c>
    </row>
    <row r="7332" spans="14:15" x14ac:dyDescent="0.3">
      <c r="N7332" s="6">
        <v>36466</v>
      </c>
      <c r="O7332" s="9">
        <v>4202.8452959999904</v>
      </c>
    </row>
    <row r="7333" spans="14:15" x14ac:dyDescent="0.3">
      <c r="N7333" s="6">
        <v>36466</v>
      </c>
      <c r="O7333" s="9">
        <v>4071.50638049998</v>
      </c>
    </row>
    <row r="7334" spans="14:15" x14ac:dyDescent="0.3">
      <c r="N7334" s="6">
        <v>36466</v>
      </c>
      <c r="O7334" s="9">
        <v>3677.48963399999</v>
      </c>
    </row>
    <row r="7335" spans="14:15" x14ac:dyDescent="0.3">
      <c r="N7335" s="6">
        <v>36466</v>
      </c>
      <c r="O7335" s="9">
        <v>3940.16746499999</v>
      </c>
    </row>
    <row r="7336" spans="14:15" x14ac:dyDescent="0.3">
      <c r="N7336" s="6">
        <v>36466</v>
      </c>
      <c r="O7336" s="9">
        <v>4027.7267419999998</v>
      </c>
    </row>
    <row r="7337" spans="14:15" x14ac:dyDescent="0.3">
      <c r="N7337" s="6">
        <v>36466</v>
      </c>
      <c r="O7337" s="9">
        <v>3852.6081879999902</v>
      </c>
    </row>
    <row r="7338" spans="14:15" x14ac:dyDescent="0.3">
      <c r="N7338" s="6">
        <v>36466</v>
      </c>
      <c r="O7338" s="9">
        <v>3502.3710799999999</v>
      </c>
    </row>
    <row r="7339" spans="14:15" x14ac:dyDescent="0.3">
      <c r="N7339" s="6">
        <v>36466</v>
      </c>
      <c r="O7339" s="9">
        <v>3502.3710799999999</v>
      </c>
    </row>
    <row r="7340" spans="14:15" x14ac:dyDescent="0.3">
      <c r="N7340" s="6">
        <v>36466</v>
      </c>
      <c r="O7340" s="9">
        <v>2101.4226479999902</v>
      </c>
    </row>
    <row r="7341" spans="14:15" x14ac:dyDescent="0.3">
      <c r="N7341" s="6">
        <v>36466</v>
      </c>
      <c r="O7341" s="9">
        <v>1576.066986</v>
      </c>
    </row>
    <row r="7342" spans="14:15" x14ac:dyDescent="0.3">
      <c r="N7342" s="6">
        <v>36466</v>
      </c>
      <c r="O7342" s="9">
        <v>1576.066986</v>
      </c>
    </row>
    <row r="7343" spans="14:15" x14ac:dyDescent="0.3">
      <c r="N7343" s="6">
        <v>36466</v>
      </c>
      <c r="O7343" s="9">
        <v>166.36262629999999</v>
      </c>
    </row>
    <row r="7344" spans="14:15" x14ac:dyDescent="0.3">
      <c r="N7344" s="6">
        <v>36466</v>
      </c>
      <c r="O7344" s="9">
        <v>166.36262629999999</v>
      </c>
    </row>
    <row r="7345" spans="14:15" x14ac:dyDescent="0.3">
      <c r="N7345" s="6">
        <v>36466</v>
      </c>
      <c r="O7345" s="9">
        <v>166.36262629999999</v>
      </c>
    </row>
    <row r="7346" spans="14:15" x14ac:dyDescent="0.3">
      <c r="N7346" s="6">
        <v>36467</v>
      </c>
      <c r="O7346" s="9">
        <v>166.36262629999999</v>
      </c>
    </row>
    <row r="7347" spans="14:15" x14ac:dyDescent="0.3">
      <c r="N7347" s="6">
        <v>36467</v>
      </c>
      <c r="O7347" s="9">
        <v>166.36262629999999</v>
      </c>
    </row>
    <row r="7348" spans="14:15" x14ac:dyDescent="0.3">
      <c r="N7348" s="6">
        <v>36467</v>
      </c>
      <c r="O7348" s="9">
        <v>166.36262629999999</v>
      </c>
    </row>
    <row r="7349" spans="14:15" x14ac:dyDescent="0.3">
      <c r="N7349" s="6">
        <v>36467</v>
      </c>
      <c r="O7349" s="9">
        <v>166.36262629999999</v>
      </c>
    </row>
    <row r="7350" spans="14:15" x14ac:dyDescent="0.3">
      <c r="N7350" s="6">
        <v>36467</v>
      </c>
      <c r="O7350" s="9">
        <v>166.36262629999999</v>
      </c>
    </row>
    <row r="7351" spans="14:15" x14ac:dyDescent="0.3">
      <c r="N7351" s="6">
        <v>36467</v>
      </c>
      <c r="O7351" s="9">
        <v>166.36262629999999</v>
      </c>
    </row>
    <row r="7352" spans="14:15" x14ac:dyDescent="0.3">
      <c r="N7352" s="6">
        <v>36467</v>
      </c>
      <c r="O7352" s="9">
        <v>166.36262629999999</v>
      </c>
    </row>
    <row r="7353" spans="14:15" x14ac:dyDescent="0.3">
      <c r="N7353" s="6">
        <v>36467</v>
      </c>
      <c r="O7353" s="9">
        <v>166.36262629999999</v>
      </c>
    </row>
    <row r="7354" spans="14:15" x14ac:dyDescent="0.3">
      <c r="N7354" s="6">
        <v>36467</v>
      </c>
      <c r="O7354" s="9">
        <v>3064.5746949999998</v>
      </c>
    </row>
    <row r="7355" spans="14:15" x14ac:dyDescent="0.3">
      <c r="N7355" s="6">
        <v>36467</v>
      </c>
      <c r="O7355" s="9">
        <v>4071.50638049998</v>
      </c>
    </row>
    <row r="7356" spans="14:15" x14ac:dyDescent="0.3">
      <c r="N7356" s="6">
        <v>36467</v>
      </c>
      <c r="O7356" s="9">
        <v>4202.8452959999904</v>
      </c>
    </row>
    <row r="7357" spans="14:15" x14ac:dyDescent="0.3">
      <c r="N7357" s="6">
        <v>36467</v>
      </c>
      <c r="O7357" s="9">
        <v>4071.50638049998</v>
      </c>
    </row>
    <row r="7358" spans="14:15" x14ac:dyDescent="0.3">
      <c r="N7358" s="6">
        <v>36467</v>
      </c>
      <c r="O7358" s="9">
        <v>3677.48963399999</v>
      </c>
    </row>
    <row r="7359" spans="14:15" x14ac:dyDescent="0.3">
      <c r="N7359" s="6">
        <v>36467</v>
      </c>
      <c r="O7359" s="9">
        <v>3940.16746499999</v>
      </c>
    </row>
    <row r="7360" spans="14:15" x14ac:dyDescent="0.3">
      <c r="N7360" s="6">
        <v>36467</v>
      </c>
      <c r="O7360" s="9">
        <v>4027.7267419999998</v>
      </c>
    </row>
    <row r="7361" spans="14:15" x14ac:dyDescent="0.3">
      <c r="N7361" s="6">
        <v>36467</v>
      </c>
      <c r="O7361" s="9">
        <v>3852.6081879999902</v>
      </c>
    </row>
    <row r="7362" spans="14:15" x14ac:dyDescent="0.3">
      <c r="N7362" s="6">
        <v>36467</v>
      </c>
      <c r="O7362" s="9">
        <v>3502.3710799999999</v>
      </c>
    </row>
    <row r="7363" spans="14:15" x14ac:dyDescent="0.3">
      <c r="N7363" s="6">
        <v>36467</v>
      </c>
      <c r="O7363" s="9">
        <v>3502.3710799999999</v>
      </c>
    </row>
    <row r="7364" spans="14:15" x14ac:dyDescent="0.3">
      <c r="N7364" s="6">
        <v>36467</v>
      </c>
      <c r="O7364" s="9">
        <v>2101.4226479999902</v>
      </c>
    </row>
    <row r="7365" spans="14:15" x14ac:dyDescent="0.3">
      <c r="N7365" s="6">
        <v>36467</v>
      </c>
      <c r="O7365" s="9">
        <v>1576.066986</v>
      </c>
    </row>
    <row r="7366" spans="14:15" x14ac:dyDescent="0.3">
      <c r="N7366" s="6">
        <v>36467</v>
      </c>
      <c r="O7366" s="9">
        <v>1576.066986</v>
      </c>
    </row>
    <row r="7367" spans="14:15" x14ac:dyDescent="0.3">
      <c r="N7367" s="6">
        <v>36467</v>
      </c>
      <c r="O7367" s="9">
        <v>166.36262629999999</v>
      </c>
    </row>
    <row r="7368" spans="14:15" x14ac:dyDescent="0.3">
      <c r="N7368" s="6">
        <v>36467</v>
      </c>
      <c r="O7368" s="9">
        <v>166.36262629999999</v>
      </c>
    </row>
    <row r="7369" spans="14:15" x14ac:dyDescent="0.3">
      <c r="N7369" s="6">
        <v>36467</v>
      </c>
      <c r="O7369" s="9">
        <v>166.36262629999999</v>
      </c>
    </row>
    <row r="7370" spans="14:15" x14ac:dyDescent="0.3">
      <c r="N7370" s="6">
        <v>36468</v>
      </c>
      <c r="O7370" s="9">
        <v>166.36262629999999</v>
      </c>
    </row>
    <row r="7371" spans="14:15" x14ac:dyDescent="0.3">
      <c r="N7371" s="6">
        <v>36468</v>
      </c>
      <c r="O7371" s="9">
        <v>166.36262629999999</v>
      </c>
    </row>
    <row r="7372" spans="14:15" x14ac:dyDescent="0.3">
      <c r="N7372" s="6">
        <v>36468</v>
      </c>
      <c r="O7372" s="9">
        <v>166.36262629999999</v>
      </c>
    </row>
    <row r="7373" spans="14:15" x14ac:dyDescent="0.3">
      <c r="N7373" s="6">
        <v>36468</v>
      </c>
      <c r="O7373" s="9">
        <v>166.36262629999999</v>
      </c>
    </row>
    <row r="7374" spans="14:15" x14ac:dyDescent="0.3">
      <c r="N7374" s="6">
        <v>36468</v>
      </c>
      <c r="O7374" s="9">
        <v>166.36262629999999</v>
      </c>
    </row>
    <row r="7375" spans="14:15" x14ac:dyDescent="0.3">
      <c r="N7375" s="6">
        <v>36468</v>
      </c>
      <c r="O7375" s="9">
        <v>166.36262629999999</v>
      </c>
    </row>
    <row r="7376" spans="14:15" x14ac:dyDescent="0.3">
      <c r="N7376" s="6">
        <v>36468</v>
      </c>
      <c r="O7376" s="9">
        <v>166.36262629999999</v>
      </c>
    </row>
    <row r="7377" spans="14:15" x14ac:dyDescent="0.3">
      <c r="N7377" s="6">
        <v>36468</v>
      </c>
      <c r="O7377" s="9">
        <v>166.36262629999999</v>
      </c>
    </row>
    <row r="7378" spans="14:15" x14ac:dyDescent="0.3">
      <c r="N7378" s="6">
        <v>36468</v>
      </c>
      <c r="O7378" s="9">
        <v>166.36262629999999</v>
      </c>
    </row>
    <row r="7379" spans="14:15" x14ac:dyDescent="0.3">
      <c r="N7379" s="6">
        <v>36468</v>
      </c>
      <c r="O7379" s="9">
        <v>166.36262629999999</v>
      </c>
    </row>
    <row r="7380" spans="14:15" x14ac:dyDescent="0.3">
      <c r="N7380" s="6">
        <v>36468</v>
      </c>
      <c r="O7380" s="9">
        <v>166.36262629999999</v>
      </c>
    </row>
    <row r="7381" spans="14:15" x14ac:dyDescent="0.3">
      <c r="N7381" s="6">
        <v>36468</v>
      </c>
      <c r="O7381" s="9">
        <v>166.36262629999999</v>
      </c>
    </row>
    <row r="7382" spans="14:15" x14ac:dyDescent="0.3">
      <c r="N7382" s="6">
        <v>36468</v>
      </c>
      <c r="O7382" s="9">
        <v>166.36262629999999</v>
      </c>
    </row>
    <row r="7383" spans="14:15" x14ac:dyDescent="0.3">
      <c r="N7383" s="6">
        <v>36468</v>
      </c>
      <c r="O7383" s="9">
        <v>166.36262629999999</v>
      </c>
    </row>
    <row r="7384" spans="14:15" x14ac:dyDescent="0.3">
      <c r="N7384" s="6">
        <v>36468</v>
      </c>
      <c r="O7384" s="9">
        <v>166.36262629999999</v>
      </c>
    </row>
    <row r="7385" spans="14:15" x14ac:dyDescent="0.3">
      <c r="N7385" s="6">
        <v>36468</v>
      </c>
      <c r="O7385" s="9">
        <v>166.36262629999999</v>
      </c>
    </row>
    <row r="7386" spans="14:15" x14ac:dyDescent="0.3">
      <c r="N7386" s="6">
        <v>36468</v>
      </c>
      <c r="O7386" s="9">
        <v>166.36262629999999</v>
      </c>
    </row>
    <row r="7387" spans="14:15" x14ac:dyDescent="0.3">
      <c r="N7387" s="6">
        <v>36468</v>
      </c>
      <c r="O7387" s="9">
        <v>166.36262629999999</v>
      </c>
    </row>
    <row r="7388" spans="14:15" x14ac:dyDescent="0.3">
      <c r="N7388" s="6">
        <v>36468</v>
      </c>
      <c r="O7388" s="9">
        <v>166.36262629999999</v>
      </c>
    </row>
    <row r="7389" spans="14:15" x14ac:dyDescent="0.3">
      <c r="N7389" s="6">
        <v>36468</v>
      </c>
      <c r="O7389" s="9">
        <v>166.36262629999999</v>
      </c>
    </row>
    <row r="7390" spans="14:15" x14ac:dyDescent="0.3">
      <c r="N7390" s="6">
        <v>36468</v>
      </c>
      <c r="O7390" s="9">
        <v>166.36262629999999</v>
      </c>
    </row>
    <row r="7391" spans="14:15" x14ac:dyDescent="0.3">
      <c r="N7391" s="6">
        <v>36468</v>
      </c>
      <c r="O7391" s="9">
        <v>166.36262629999999</v>
      </c>
    </row>
    <row r="7392" spans="14:15" x14ac:dyDescent="0.3">
      <c r="N7392" s="6">
        <v>36468</v>
      </c>
      <c r="O7392" s="9">
        <v>166.36262629999999</v>
      </c>
    </row>
    <row r="7393" spans="14:15" x14ac:dyDescent="0.3">
      <c r="N7393" s="6">
        <v>36468</v>
      </c>
      <c r="O7393" s="9">
        <v>166.36262629999999</v>
      </c>
    </row>
    <row r="7394" spans="14:15" x14ac:dyDescent="0.3">
      <c r="N7394" s="6">
        <v>36469</v>
      </c>
      <c r="O7394" s="9">
        <v>166.36262629999999</v>
      </c>
    </row>
    <row r="7395" spans="14:15" x14ac:dyDescent="0.3">
      <c r="N7395" s="6">
        <v>36469</v>
      </c>
      <c r="O7395" s="9">
        <v>166.36262629999999</v>
      </c>
    </row>
    <row r="7396" spans="14:15" x14ac:dyDescent="0.3">
      <c r="N7396" s="6">
        <v>36469</v>
      </c>
      <c r="O7396" s="9">
        <v>166.36262629999999</v>
      </c>
    </row>
    <row r="7397" spans="14:15" x14ac:dyDescent="0.3">
      <c r="N7397" s="6">
        <v>36469</v>
      </c>
      <c r="O7397" s="9">
        <v>166.36262629999999</v>
      </c>
    </row>
    <row r="7398" spans="14:15" x14ac:dyDescent="0.3">
      <c r="N7398" s="6">
        <v>36469</v>
      </c>
      <c r="O7398" s="9">
        <v>166.36262629999999</v>
      </c>
    </row>
    <row r="7399" spans="14:15" x14ac:dyDescent="0.3">
      <c r="N7399" s="6">
        <v>36469</v>
      </c>
      <c r="O7399" s="9">
        <v>166.36262629999999</v>
      </c>
    </row>
    <row r="7400" spans="14:15" x14ac:dyDescent="0.3">
      <c r="N7400" s="6">
        <v>36469</v>
      </c>
      <c r="O7400" s="9">
        <v>166.36262629999999</v>
      </c>
    </row>
    <row r="7401" spans="14:15" x14ac:dyDescent="0.3">
      <c r="N7401" s="6">
        <v>36469</v>
      </c>
      <c r="O7401" s="9">
        <v>166.36262629999999</v>
      </c>
    </row>
    <row r="7402" spans="14:15" x14ac:dyDescent="0.3">
      <c r="N7402" s="6">
        <v>36469</v>
      </c>
      <c r="O7402" s="9">
        <v>166.36262629999999</v>
      </c>
    </row>
    <row r="7403" spans="14:15" x14ac:dyDescent="0.3">
      <c r="N7403" s="6">
        <v>36469</v>
      </c>
      <c r="O7403" s="9">
        <v>166.36262629999999</v>
      </c>
    </row>
    <row r="7404" spans="14:15" x14ac:dyDescent="0.3">
      <c r="N7404" s="6">
        <v>36469</v>
      </c>
      <c r="O7404" s="9">
        <v>166.36262629999999</v>
      </c>
    </row>
    <row r="7405" spans="14:15" x14ac:dyDescent="0.3">
      <c r="N7405" s="6">
        <v>36469</v>
      </c>
      <c r="O7405" s="9">
        <v>166.36262629999999</v>
      </c>
    </row>
    <row r="7406" spans="14:15" x14ac:dyDescent="0.3">
      <c r="N7406" s="6">
        <v>36469</v>
      </c>
      <c r="O7406" s="9">
        <v>166.36262629999999</v>
      </c>
    </row>
    <row r="7407" spans="14:15" x14ac:dyDescent="0.3">
      <c r="N7407" s="6">
        <v>36469</v>
      </c>
      <c r="O7407" s="9">
        <v>166.36262629999999</v>
      </c>
    </row>
    <row r="7408" spans="14:15" x14ac:dyDescent="0.3">
      <c r="N7408" s="6">
        <v>36469</v>
      </c>
      <c r="O7408" s="9">
        <v>166.36262629999999</v>
      </c>
    </row>
    <row r="7409" spans="14:15" x14ac:dyDescent="0.3">
      <c r="N7409" s="6">
        <v>36469</v>
      </c>
      <c r="O7409" s="9">
        <v>166.36262629999999</v>
      </c>
    </row>
    <row r="7410" spans="14:15" x14ac:dyDescent="0.3">
      <c r="N7410" s="6">
        <v>36469</v>
      </c>
      <c r="O7410" s="9">
        <v>166.36262629999999</v>
      </c>
    </row>
    <row r="7411" spans="14:15" x14ac:dyDescent="0.3">
      <c r="N7411" s="6">
        <v>36469</v>
      </c>
      <c r="O7411" s="9">
        <v>166.36262629999999</v>
      </c>
    </row>
    <row r="7412" spans="14:15" x14ac:dyDescent="0.3">
      <c r="N7412" s="6">
        <v>36469</v>
      </c>
      <c r="O7412" s="9">
        <v>166.36262629999999</v>
      </c>
    </row>
    <row r="7413" spans="14:15" x14ac:dyDescent="0.3">
      <c r="N7413" s="6">
        <v>36469</v>
      </c>
      <c r="O7413" s="9">
        <v>166.36262629999999</v>
      </c>
    </row>
    <row r="7414" spans="14:15" x14ac:dyDescent="0.3">
      <c r="N7414" s="6">
        <v>36469</v>
      </c>
      <c r="O7414" s="9">
        <v>166.36262629999999</v>
      </c>
    </row>
    <row r="7415" spans="14:15" x14ac:dyDescent="0.3">
      <c r="N7415" s="6">
        <v>36469</v>
      </c>
      <c r="O7415" s="9">
        <v>166.36262629999999</v>
      </c>
    </row>
    <row r="7416" spans="14:15" x14ac:dyDescent="0.3">
      <c r="N7416" s="6">
        <v>36469</v>
      </c>
      <c r="O7416" s="9">
        <v>166.36262629999999</v>
      </c>
    </row>
    <row r="7417" spans="14:15" x14ac:dyDescent="0.3">
      <c r="N7417" s="6">
        <v>36469</v>
      </c>
      <c r="O7417" s="9">
        <v>166.36262629999999</v>
      </c>
    </row>
    <row r="7418" spans="14:15" x14ac:dyDescent="0.3">
      <c r="N7418" s="6">
        <v>36470</v>
      </c>
      <c r="O7418" s="9">
        <v>166.36262629999999</v>
      </c>
    </row>
    <row r="7419" spans="14:15" x14ac:dyDescent="0.3">
      <c r="N7419" s="6">
        <v>36470</v>
      </c>
      <c r="O7419" s="9">
        <v>166.36262629999999</v>
      </c>
    </row>
    <row r="7420" spans="14:15" x14ac:dyDescent="0.3">
      <c r="N7420" s="6">
        <v>36470</v>
      </c>
      <c r="O7420" s="9">
        <v>166.36262629999999</v>
      </c>
    </row>
    <row r="7421" spans="14:15" x14ac:dyDescent="0.3">
      <c r="N7421" s="6">
        <v>36470</v>
      </c>
      <c r="O7421" s="9">
        <v>166.36262629999999</v>
      </c>
    </row>
    <row r="7422" spans="14:15" x14ac:dyDescent="0.3">
      <c r="N7422" s="6">
        <v>36470</v>
      </c>
      <c r="O7422" s="9">
        <v>166.36262629999999</v>
      </c>
    </row>
    <row r="7423" spans="14:15" x14ac:dyDescent="0.3">
      <c r="N7423" s="6">
        <v>36470</v>
      </c>
      <c r="O7423" s="9">
        <v>166.36262629999999</v>
      </c>
    </row>
    <row r="7424" spans="14:15" x14ac:dyDescent="0.3">
      <c r="N7424" s="6">
        <v>36470</v>
      </c>
      <c r="O7424" s="9">
        <v>166.36262629999999</v>
      </c>
    </row>
    <row r="7425" spans="14:15" x14ac:dyDescent="0.3">
      <c r="N7425" s="6">
        <v>36470</v>
      </c>
      <c r="O7425" s="9">
        <v>166.36262629999999</v>
      </c>
    </row>
    <row r="7426" spans="14:15" x14ac:dyDescent="0.3">
      <c r="N7426" s="6">
        <v>36470</v>
      </c>
      <c r="O7426" s="9">
        <v>3064.5746949999998</v>
      </c>
    </row>
    <row r="7427" spans="14:15" x14ac:dyDescent="0.3">
      <c r="N7427" s="6">
        <v>36470</v>
      </c>
      <c r="O7427" s="9">
        <v>4071.50638049998</v>
      </c>
    </row>
    <row r="7428" spans="14:15" x14ac:dyDescent="0.3">
      <c r="N7428" s="6">
        <v>36470</v>
      </c>
      <c r="O7428" s="9">
        <v>4202.8452959999904</v>
      </c>
    </row>
    <row r="7429" spans="14:15" x14ac:dyDescent="0.3">
      <c r="N7429" s="6">
        <v>36470</v>
      </c>
      <c r="O7429" s="9">
        <v>4071.50638049998</v>
      </c>
    </row>
    <row r="7430" spans="14:15" x14ac:dyDescent="0.3">
      <c r="N7430" s="6">
        <v>36470</v>
      </c>
      <c r="O7430" s="9">
        <v>3677.48963399999</v>
      </c>
    </row>
    <row r="7431" spans="14:15" x14ac:dyDescent="0.3">
      <c r="N7431" s="6">
        <v>36470</v>
      </c>
      <c r="O7431" s="9">
        <v>3940.16746499999</v>
      </c>
    </row>
    <row r="7432" spans="14:15" x14ac:dyDescent="0.3">
      <c r="N7432" s="6">
        <v>36470</v>
      </c>
      <c r="O7432" s="9">
        <v>4027.7267419999998</v>
      </c>
    </row>
    <row r="7433" spans="14:15" x14ac:dyDescent="0.3">
      <c r="N7433" s="6">
        <v>36470</v>
      </c>
      <c r="O7433" s="9">
        <v>3852.6081879999902</v>
      </c>
    </row>
    <row r="7434" spans="14:15" x14ac:dyDescent="0.3">
      <c r="N7434" s="6">
        <v>36470</v>
      </c>
      <c r="O7434" s="9">
        <v>3502.3710799999999</v>
      </c>
    </row>
    <row r="7435" spans="14:15" x14ac:dyDescent="0.3">
      <c r="N7435" s="6">
        <v>36470</v>
      </c>
      <c r="O7435" s="9">
        <v>3502.3710799999999</v>
      </c>
    </row>
    <row r="7436" spans="14:15" x14ac:dyDescent="0.3">
      <c r="N7436" s="6">
        <v>36470</v>
      </c>
      <c r="O7436" s="9">
        <v>2101.4226479999902</v>
      </c>
    </row>
    <row r="7437" spans="14:15" x14ac:dyDescent="0.3">
      <c r="N7437" s="6">
        <v>36470</v>
      </c>
      <c r="O7437" s="9">
        <v>1576.066986</v>
      </c>
    </row>
    <row r="7438" spans="14:15" x14ac:dyDescent="0.3">
      <c r="N7438" s="6">
        <v>36470</v>
      </c>
      <c r="O7438" s="9">
        <v>1576.066986</v>
      </c>
    </row>
    <row r="7439" spans="14:15" x14ac:dyDescent="0.3">
      <c r="N7439" s="6">
        <v>36470</v>
      </c>
      <c r="O7439" s="9">
        <v>166.36262629999999</v>
      </c>
    </row>
    <row r="7440" spans="14:15" x14ac:dyDescent="0.3">
      <c r="N7440" s="6">
        <v>36470</v>
      </c>
      <c r="O7440" s="9">
        <v>166.36262629999999</v>
      </c>
    </row>
    <row r="7441" spans="14:15" x14ac:dyDescent="0.3">
      <c r="N7441" s="6">
        <v>36470</v>
      </c>
      <c r="O7441" s="9">
        <v>166.36262629999999</v>
      </c>
    </row>
    <row r="7442" spans="14:15" x14ac:dyDescent="0.3">
      <c r="N7442" s="6">
        <v>36471</v>
      </c>
      <c r="O7442" s="9">
        <v>166.36262629999999</v>
      </c>
    </row>
    <row r="7443" spans="14:15" x14ac:dyDescent="0.3">
      <c r="N7443" s="6">
        <v>36471</v>
      </c>
      <c r="O7443" s="9">
        <v>166.36262629999999</v>
      </c>
    </row>
    <row r="7444" spans="14:15" x14ac:dyDescent="0.3">
      <c r="N7444" s="6">
        <v>36471</v>
      </c>
      <c r="O7444" s="9">
        <v>166.36262629999999</v>
      </c>
    </row>
    <row r="7445" spans="14:15" x14ac:dyDescent="0.3">
      <c r="N7445" s="6">
        <v>36471</v>
      </c>
      <c r="O7445" s="9">
        <v>166.36262629999999</v>
      </c>
    </row>
    <row r="7446" spans="14:15" x14ac:dyDescent="0.3">
      <c r="N7446" s="6">
        <v>36471</v>
      </c>
      <c r="O7446" s="9">
        <v>166.36262629999999</v>
      </c>
    </row>
    <row r="7447" spans="14:15" x14ac:dyDescent="0.3">
      <c r="N7447" s="6">
        <v>36471</v>
      </c>
      <c r="O7447" s="9">
        <v>166.36262629999999</v>
      </c>
    </row>
    <row r="7448" spans="14:15" x14ac:dyDescent="0.3">
      <c r="N7448" s="6">
        <v>36471</v>
      </c>
      <c r="O7448" s="9">
        <v>166.36262629999999</v>
      </c>
    </row>
    <row r="7449" spans="14:15" x14ac:dyDescent="0.3">
      <c r="N7449" s="6">
        <v>36471</v>
      </c>
      <c r="O7449" s="9">
        <v>166.36262629999999</v>
      </c>
    </row>
    <row r="7450" spans="14:15" x14ac:dyDescent="0.3">
      <c r="N7450" s="6">
        <v>36471</v>
      </c>
      <c r="O7450" s="9">
        <v>3064.5746949999998</v>
      </c>
    </row>
    <row r="7451" spans="14:15" x14ac:dyDescent="0.3">
      <c r="N7451" s="6">
        <v>36471</v>
      </c>
      <c r="O7451" s="9">
        <v>4071.50638049998</v>
      </c>
    </row>
    <row r="7452" spans="14:15" x14ac:dyDescent="0.3">
      <c r="N7452" s="6">
        <v>36471</v>
      </c>
      <c r="O7452" s="9">
        <v>4202.8452959999904</v>
      </c>
    </row>
    <row r="7453" spans="14:15" x14ac:dyDescent="0.3">
      <c r="N7453" s="6">
        <v>36471</v>
      </c>
      <c r="O7453" s="9">
        <v>4071.50638049998</v>
      </c>
    </row>
    <row r="7454" spans="14:15" x14ac:dyDescent="0.3">
      <c r="N7454" s="6">
        <v>36471</v>
      </c>
      <c r="O7454" s="9">
        <v>3677.48963399999</v>
      </c>
    </row>
    <row r="7455" spans="14:15" x14ac:dyDescent="0.3">
      <c r="N7455" s="6">
        <v>36471</v>
      </c>
      <c r="O7455" s="9">
        <v>3940.16746499999</v>
      </c>
    </row>
    <row r="7456" spans="14:15" x14ac:dyDescent="0.3">
      <c r="N7456" s="6">
        <v>36471</v>
      </c>
      <c r="O7456" s="9">
        <v>4027.7267419999998</v>
      </c>
    </row>
    <row r="7457" spans="14:15" x14ac:dyDescent="0.3">
      <c r="N7457" s="6">
        <v>36471</v>
      </c>
      <c r="O7457" s="9">
        <v>3852.6081879999902</v>
      </c>
    </row>
    <row r="7458" spans="14:15" x14ac:dyDescent="0.3">
      <c r="N7458" s="6">
        <v>36471</v>
      </c>
      <c r="O7458" s="9">
        <v>3502.3710799999999</v>
      </c>
    </row>
    <row r="7459" spans="14:15" x14ac:dyDescent="0.3">
      <c r="N7459" s="6">
        <v>36471</v>
      </c>
      <c r="O7459" s="9">
        <v>3502.3710799999999</v>
      </c>
    </row>
    <row r="7460" spans="14:15" x14ac:dyDescent="0.3">
      <c r="N7460" s="6">
        <v>36471</v>
      </c>
      <c r="O7460" s="9">
        <v>2101.4226479999902</v>
      </c>
    </row>
    <row r="7461" spans="14:15" x14ac:dyDescent="0.3">
      <c r="N7461" s="6">
        <v>36471</v>
      </c>
      <c r="O7461" s="9">
        <v>1576.066986</v>
      </c>
    </row>
    <row r="7462" spans="14:15" x14ac:dyDescent="0.3">
      <c r="N7462" s="6">
        <v>36471</v>
      </c>
      <c r="O7462" s="9">
        <v>1576.066986</v>
      </c>
    </row>
    <row r="7463" spans="14:15" x14ac:dyDescent="0.3">
      <c r="N7463" s="6">
        <v>36471</v>
      </c>
      <c r="O7463" s="9">
        <v>166.36262629999999</v>
      </c>
    </row>
    <row r="7464" spans="14:15" x14ac:dyDescent="0.3">
      <c r="N7464" s="6">
        <v>36471</v>
      </c>
      <c r="O7464" s="9">
        <v>166.36262629999999</v>
      </c>
    </row>
    <row r="7465" spans="14:15" x14ac:dyDescent="0.3">
      <c r="N7465" s="6">
        <v>36471</v>
      </c>
      <c r="O7465" s="9">
        <v>166.36262629999999</v>
      </c>
    </row>
    <row r="7466" spans="14:15" x14ac:dyDescent="0.3">
      <c r="N7466" s="6">
        <v>36472</v>
      </c>
      <c r="O7466" s="9">
        <v>166.36262629999999</v>
      </c>
    </row>
    <row r="7467" spans="14:15" x14ac:dyDescent="0.3">
      <c r="N7467" s="6">
        <v>36472</v>
      </c>
      <c r="O7467" s="9">
        <v>166.36262629999999</v>
      </c>
    </row>
    <row r="7468" spans="14:15" x14ac:dyDescent="0.3">
      <c r="N7468" s="6">
        <v>36472</v>
      </c>
      <c r="O7468" s="9">
        <v>166.36262629999999</v>
      </c>
    </row>
    <row r="7469" spans="14:15" x14ac:dyDescent="0.3">
      <c r="N7469" s="6">
        <v>36472</v>
      </c>
      <c r="O7469" s="9">
        <v>166.36262629999999</v>
      </c>
    </row>
    <row r="7470" spans="14:15" x14ac:dyDescent="0.3">
      <c r="N7470" s="6">
        <v>36472</v>
      </c>
      <c r="O7470" s="9">
        <v>166.36262629999999</v>
      </c>
    </row>
    <row r="7471" spans="14:15" x14ac:dyDescent="0.3">
      <c r="N7471" s="6">
        <v>36472</v>
      </c>
      <c r="O7471" s="9">
        <v>166.36262629999999</v>
      </c>
    </row>
    <row r="7472" spans="14:15" x14ac:dyDescent="0.3">
      <c r="N7472" s="6">
        <v>36472</v>
      </c>
      <c r="O7472" s="9">
        <v>166.36262629999999</v>
      </c>
    </row>
    <row r="7473" spans="14:15" x14ac:dyDescent="0.3">
      <c r="N7473" s="6">
        <v>36472</v>
      </c>
      <c r="O7473" s="9">
        <v>166.36262629999999</v>
      </c>
    </row>
    <row r="7474" spans="14:15" x14ac:dyDescent="0.3">
      <c r="N7474" s="6">
        <v>36472</v>
      </c>
      <c r="O7474" s="9">
        <v>3064.5746949999998</v>
      </c>
    </row>
    <row r="7475" spans="14:15" x14ac:dyDescent="0.3">
      <c r="N7475" s="6">
        <v>36472</v>
      </c>
      <c r="O7475" s="9">
        <v>4071.50638049998</v>
      </c>
    </row>
    <row r="7476" spans="14:15" x14ac:dyDescent="0.3">
      <c r="N7476" s="6">
        <v>36472</v>
      </c>
      <c r="O7476" s="9">
        <v>4202.8452959999904</v>
      </c>
    </row>
    <row r="7477" spans="14:15" x14ac:dyDescent="0.3">
      <c r="N7477" s="6">
        <v>36472</v>
      </c>
      <c r="O7477" s="9">
        <v>4071.50638049998</v>
      </c>
    </row>
    <row r="7478" spans="14:15" x14ac:dyDescent="0.3">
      <c r="N7478" s="6">
        <v>36472</v>
      </c>
      <c r="O7478" s="9">
        <v>3677.48963399999</v>
      </c>
    </row>
    <row r="7479" spans="14:15" x14ac:dyDescent="0.3">
      <c r="N7479" s="6">
        <v>36472</v>
      </c>
      <c r="O7479" s="9">
        <v>3940.16746499999</v>
      </c>
    </row>
    <row r="7480" spans="14:15" x14ac:dyDescent="0.3">
      <c r="N7480" s="6">
        <v>36472</v>
      </c>
      <c r="O7480" s="9">
        <v>4027.7267419999998</v>
      </c>
    </row>
    <row r="7481" spans="14:15" x14ac:dyDescent="0.3">
      <c r="N7481" s="6">
        <v>36472</v>
      </c>
      <c r="O7481" s="9">
        <v>3852.6081879999902</v>
      </c>
    </row>
    <row r="7482" spans="14:15" x14ac:dyDescent="0.3">
      <c r="N7482" s="6">
        <v>36472</v>
      </c>
      <c r="O7482" s="9">
        <v>3502.3710799999999</v>
      </c>
    </row>
    <row r="7483" spans="14:15" x14ac:dyDescent="0.3">
      <c r="N7483" s="6">
        <v>36472</v>
      </c>
      <c r="O7483" s="9">
        <v>3502.3710799999999</v>
      </c>
    </row>
    <row r="7484" spans="14:15" x14ac:dyDescent="0.3">
      <c r="N7484" s="6">
        <v>36472</v>
      </c>
      <c r="O7484" s="9">
        <v>2101.4226479999902</v>
      </c>
    </row>
    <row r="7485" spans="14:15" x14ac:dyDescent="0.3">
      <c r="N7485" s="6">
        <v>36472</v>
      </c>
      <c r="O7485" s="9">
        <v>1576.066986</v>
      </c>
    </row>
    <row r="7486" spans="14:15" x14ac:dyDescent="0.3">
      <c r="N7486" s="6">
        <v>36472</v>
      </c>
      <c r="O7486" s="9">
        <v>1576.066986</v>
      </c>
    </row>
    <row r="7487" spans="14:15" x14ac:dyDescent="0.3">
      <c r="N7487" s="6">
        <v>36472</v>
      </c>
      <c r="O7487" s="9">
        <v>166.36262629999999</v>
      </c>
    </row>
    <row r="7488" spans="14:15" x14ac:dyDescent="0.3">
      <c r="N7488" s="6">
        <v>36472</v>
      </c>
      <c r="O7488" s="9">
        <v>166.36262629999999</v>
      </c>
    </row>
    <row r="7489" spans="14:15" x14ac:dyDescent="0.3">
      <c r="N7489" s="6">
        <v>36472</v>
      </c>
      <c r="O7489" s="9">
        <v>166.36262629999999</v>
      </c>
    </row>
    <row r="7490" spans="14:15" x14ac:dyDescent="0.3">
      <c r="N7490" s="6">
        <v>36473</v>
      </c>
      <c r="O7490" s="9">
        <v>166.36262629999999</v>
      </c>
    </row>
    <row r="7491" spans="14:15" x14ac:dyDescent="0.3">
      <c r="N7491" s="6">
        <v>36473</v>
      </c>
      <c r="O7491" s="9">
        <v>166.36262629999999</v>
      </c>
    </row>
    <row r="7492" spans="14:15" x14ac:dyDescent="0.3">
      <c r="N7492" s="6">
        <v>36473</v>
      </c>
      <c r="O7492" s="9">
        <v>166.36262629999999</v>
      </c>
    </row>
    <row r="7493" spans="14:15" x14ac:dyDescent="0.3">
      <c r="N7493" s="6">
        <v>36473</v>
      </c>
      <c r="O7493" s="9">
        <v>166.36262629999999</v>
      </c>
    </row>
    <row r="7494" spans="14:15" x14ac:dyDescent="0.3">
      <c r="N7494" s="6">
        <v>36473</v>
      </c>
      <c r="O7494" s="9">
        <v>166.36262629999999</v>
      </c>
    </row>
    <row r="7495" spans="14:15" x14ac:dyDescent="0.3">
      <c r="N7495" s="6">
        <v>36473</v>
      </c>
      <c r="O7495" s="9">
        <v>166.36262629999999</v>
      </c>
    </row>
    <row r="7496" spans="14:15" x14ac:dyDescent="0.3">
      <c r="N7496" s="6">
        <v>36473</v>
      </c>
      <c r="O7496" s="9">
        <v>166.36262629999999</v>
      </c>
    </row>
    <row r="7497" spans="14:15" x14ac:dyDescent="0.3">
      <c r="N7497" s="6">
        <v>36473</v>
      </c>
      <c r="O7497" s="9">
        <v>166.36262629999999</v>
      </c>
    </row>
    <row r="7498" spans="14:15" x14ac:dyDescent="0.3">
      <c r="N7498" s="6">
        <v>36473</v>
      </c>
      <c r="O7498" s="9">
        <v>3064.5746949999998</v>
      </c>
    </row>
    <row r="7499" spans="14:15" x14ac:dyDescent="0.3">
      <c r="N7499" s="6">
        <v>36473</v>
      </c>
      <c r="O7499" s="9">
        <v>4071.50638049998</v>
      </c>
    </row>
    <row r="7500" spans="14:15" x14ac:dyDescent="0.3">
      <c r="N7500" s="6">
        <v>36473</v>
      </c>
      <c r="O7500" s="9">
        <v>4202.8452959999904</v>
      </c>
    </row>
    <row r="7501" spans="14:15" x14ac:dyDescent="0.3">
      <c r="N7501" s="6">
        <v>36473</v>
      </c>
      <c r="O7501" s="9">
        <v>4071.50638049998</v>
      </c>
    </row>
    <row r="7502" spans="14:15" x14ac:dyDescent="0.3">
      <c r="N7502" s="6">
        <v>36473</v>
      </c>
      <c r="O7502" s="9">
        <v>3677.48963399999</v>
      </c>
    </row>
    <row r="7503" spans="14:15" x14ac:dyDescent="0.3">
      <c r="N7503" s="6">
        <v>36473</v>
      </c>
      <c r="O7503" s="9">
        <v>3940.16746499999</v>
      </c>
    </row>
    <row r="7504" spans="14:15" x14ac:dyDescent="0.3">
      <c r="N7504" s="6">
        <v>36473</v>
      </c>
      <c r="O7504" s="9">
        <v>4027.7267419999998</v>
      </c>
    </row>
    <row r="7505" spans="14:15" x14ac:dyDescent="0.3">
      <c r="N7505" s="6">
        <v>36473</v>
      </c>
      <c r="O7505" s="9">
        <v>3852.6081879999902</v>
      </c>
    </row>
    <row r="7506" spans="14:15" x14ac:dyDescent="0.3">
      <c r="N7506" s="6">
        <v>36473</v>
      </c>
      <c r="O7506" s="9">
        <v>3502.3710799999999</v>
      </c>
    </row>
    <row r="7507" spans="14:15" x14ac:dyDescent="0.3">
      <c r="N7507" s="6">
        <v>36473</v>
      </c>
      <c r="O7507" s="9">
        <v>3502.3710799999999</v>
      </c>
    </row>
    <row r="7508" spans="14:15" x14ac:dyDescent="0.3">
      <c r="N7508" s="6">
        <v>36473</v>
      </c>
      <c r="O7508" s="9">
        <v>2101.4226479999902</v>
      </c>
    </row>
    <row r="7509" spans="14:15" x14ac:dyDescent="0.3">
      <c r="N7509" s="6">
        <v>36473</v>
      </c>
      <c r="O7509" s="9">
        <v>1576.066986</v>
      </c>
    </row>
    <row r="7510" spans="14:15" x14ac:dyDescent="0.3">
      <c r="N7510" s="6">
        <v>36473</v>
      </c>
      <c r="O7510" s="9">
        <v>1576.066986</v>
      </c>
    </row>
    <row r="7511" spans="14:15" x14ac:dyDescent="0.3">
      <c r="N7511" s="6">
        <v>36473</v>
      </c>
      <c r="O7511" s="9">
        <v>166.36262629999999</v>
      </c>
    </row>
    <row r="7512" spans="14:15" x14ac:dyDescent="0.3">
      <c r="N7512" s="6">
        <v>36473</v>
      </c>
      <c r="O7512" s="9">
        <v>166.36262629999999</v>
      </c>
    </row>
    <row r="7513" spans="14:15" x14ac:dyDescent="0.3">
      <c r="N7513" s="6">
        <v>36473</v>
      </c>
      <c r="O7513" s="9">
        <v>166.36262629999999</v>
      </c>
    </row>
    <row r="7514" spans="14:15" x14ac:dyDescent="0.3">
      <c r="N7514" s="6">
        <v>36474</v>
      </c>
      <c r="O7514" s="9">
        <v>166.36262629999999</v>
      </c>
    </row>
    <row r="7515" spans="14:15" x14ac:dyDescent="0.3">
      <c r="N7515" s="6">
        <v>36474</v>
      </c>
      <c r="O7515" s="9">
        <v>166.36262629999999</v>
      </c>
    </row>
    <row r="7516" spans="14:15" x14ac:dyDescent="0.3">
      <c r="N7516" s="6">
        <v>36474</v>
      </c>
      <c r="O7516" s="9">
        <v>166.36262629999999</v>
      </c>
    </row>
    <row r="7517" spans="14:15" x14ac:dyDescent="0.3">
      <c r="N7517" s="6">
        <v>36474</v>
      </c>
      <c r="O7517" s="9">
        <v>166.36262629999999</v>
      </c>
    </row>
    <row r="7518" spans="14:15" x14ac:dyDescent="0.3">
      <c r="N7518" s="6">
        <v>36474</v>
      </c>
      <c r="O7518" s="9">
        <v>166.36262629999999</v>
      </c>
    </row>
    <row r="7519" spans="14:15" x14ac:dyDescent="0.3">
      <c r="N7519" s="6">
        <v>36474</v>
      </c>
      <c r="O7519" s="9">
        <v>166.36262629999999</v>
      </c>
    </row>
    <row r="7520" spans="14:15" x14ac:dyDescent="0.3">
      <c r="N7520" s="6">
        <v>36474</v>
      </c>
      <c r="O7520" s="9">
        <v>166.36262629999999</v>
      </c>
    </row>
    <row r="7521" spans="14:15" x14ac:dyDescent="0.3">
      <c r="N7521" s="6">
        <v>36474</v>
      </c>
      <c r="O7521" s="9">
        <v>166.36262629999999</v>
      </c>
    </row>
    <row r="7522" spans="14:15" x14ac:dyDescent="0.3">
      <c r="N7522" s="6">
        <v>36474</v>
      </c>
      <c r="O7522" s="9">
        <v>3064.5746949999998</v>
      </c>
    </row>
    <row r="7523" spans="14:15" x14ac:dyDescent="0.3">
      <c r="N7523" s="6">
        <v>36474</v>
      </c>
      <c r="O7523" s="9">
        <v>4071.50638049998</v>
      </c>
    </row>
    <row r="7524" spans="14:15" x14ac:dyDescent="0.3">
      <c r="N7524" s="6">
        <v>36474</v>
      </c>
      <c r="O7524" s="9">
        <v>4202.8452959999904</v>
      </c>
    </row>
    <row r="7525" spans="14:15" x14ac:dyDescent="0.3">
      <c r="N7525" s="6">
        <v>36474</v>
      </c>
      <c r="O7525" s="9">
        <v>4071.50638049998</v>
      </c>
    </row>
    <row r="7526" spans="14:15" x14ac:dyDescent="0.3">
      <c r="N7526" s="6">
        <v>36474</v>
      </c>
      <c r="O7526" s="9">
        <v>3677.48963399999</v>
      </c>
    </row>
    <row r="7527" spans="14:15" x14ac:dyDescent="0.3">
      <c r="N7527" s="6">
        <v>36474</v>
      </c>
      <c r="O7527" s="9">
        <v>3940.16746499999</v>
      </c>
    </row>
    <row r="7528" spans="14:15" x14ac:dyDescent="0.3">
      <c r="N7528" s="6">
        <v>36474</v>
      </c>
      <c r="O7528" s="9">
        <v>4027.7267419999998</v>
      </c>
    </row>
    <row r="7529" spans="14:15" x14ac:dyDescent="0.3">
      <c r="N7529" s="6">
        <v>36474</v>
      </c>
      <c r="O7529" s="9">
        <v>3852.6081879999902</v>
      </c>
    </row>
    <row r="7530" spans="14:15" x14ac:dyDescent="0.3">
      <c r="N7530" s="6">
        <v>36474</v>
      </c>
      <c r="O7530" s="9">
        <v>3502.3710799999999</v>
      </c>
    </row>
    <row r="7531" spans="14:15" x14ac:dyDescent="0.3">
      <c r="N7531" s="6">
        <v>36474</v>
      </c>
      <c r="O7531" s="9">
        <v>3502.3710799999999</v>
      </c>
    </row>
    <row r="7532" spans="14:15" x14ac:dyDescent="0.3">
      <c r="N7532" s="6">
        <v>36474</v>
      </c>
      <c r="O7532" s="9">
        <v>2101.4226479999902</v>
      </c>
    </row>
    <row r="7533" spans="14:15" x14ac:dyDescent="0.3">
      <c r="N7533" s="6">
        <v>36474</v>
      </c>
      <c r="O7533" s="9">
        <v>1576.066986</v>
      </c>
    </row>
    <row r="7534" spans="14:15" x14ac:dyDescent="0.3">
      <c r="N7534" s="6">
        <v>36474</v>
      </c>
      <c r="O7534" s="9">
        <v>1576.066986</v>
      </c>
    </row>
    <row r="7535" spans="14:15" x14ac:dyDescent="0.3">
      <c r="N7535" s="6">
        <v>36474</v>
      </c>
      <c r="O7535" s="9">
        <v>166.36262629999999</v>
      </c>
    </row>
    <row r="7536" spans="14:15" x14ac:dyDescent="0.3">
      <c r="N7536" s="6">
        <v>36474</v>
      </c>
      <c r="O7536" s="9">
        <v>166.36262629999999</v>
      </c>
    </row>
    <row r="7537" spans="14:15" x14ac:dyDescent="0.3">
      <c r="N7537" s="6">
        <v>36474</v>
      </c>
      <c r="O7537" s="9">
        <v>166.36262629999999</v>
      </c>
    </row>
    <row r="7538" spans="14:15" x14ac:dyDescent="0.3">
      <c r="N7538" s="6">
        <v>36475</v>
      </c>
      <c r="O7538" s="9">
        <v>166.36262629999999</v>
      </c>
    </row>
    <row r="7539" spans="14:15" x14ac:dyDescent="0.3">
      <c r="N7539" s="6">
        <v>36475</v>
      </c>
      <c r="O7539" s="9">
        <v>166.36262629999999</v>
      </c>
    </row>
    <row r="7540" spans="14:15" x14ac:dyDescent="0.3">
      <c r="N7540" s="6">
        <v>36475</v>
      </c>
      <c r="O7540" s="9">
        <v>166.36262629999999</v>
      </c>
    </row>
    <row r="7541" spans="14:15" x14ac:dyDescent="0.3">
      <c r="N7541" s="6">
        <v>36475</v>
      </c>
      <c r="O7541" s="9">
        <v>166.36262629999999</v>
      </c>
    </row>
    <row r="7542" spans="14:15" x14ac:dyDescent="0.3">
      <c r="N7542" s="6">
        <v>36475</v>
      </c>
      <c r="O7542" s="9">
        <v>166.36262629999999</v>
      </c>
    </row>
    <row r="7543" spans="14:15" x14ac:dyDescent="0.3">
      <c r="N7543" s="6">
        <v>36475</v>
      </c>
      <c r="O7543" s="9">
        <v>166.36262629999999</v>
      </c>
    </row>
    <row r="7544" spans="14:15" x14ac:dyDescent="0.3">
      <c r="N7544" s="6">
        <v>36475</v>
      </c>
      <c r="O7544" s="9">
        <v>166.36262629999999</v>
      </c>
    </row>
    <row r="7545" spans="14:15" x14ac:dyDescent="0.3">
      <c r="N7545" s="6">
        <v>36475</v>
      </c>
      <c r="O7545" s="9">
        <v>166.36262629999999</v>
      </c>
    </row>
    <row r="7546" spans="14:15" x14ac:dyDescent="0.3">
      <c r="N7546" s="6">
        <v>36475</v>
      </c>
      <c r="O7546" s="9">
        <v>166.36262629999999</v>
      </c>
    </row>
    <row r="7547" spans="14:15" x14ac:dyDescent="0.3">
      <c r="N7547" s="6">
        <v>36475</v>
      </c>
      <c r="O7547" s="9">
        <v>166.36262629999999</v>
      </c>
    </row>
    <row r="7548" spans="14:15" x14ac:dyDescent="0.3">
      <c r="N7548" s="6">
        <v>36475</v>
      </c>
      <c r="O7548" s="9">
        <v>166.36262629999999</v>
      </c>
    </row>
    <row r="7549" spans="14:15" x14ac:dyDescent="0.3">
      <c r="N7549" s="6">
        <v>36475</v>
      </c>
      <c r="O7549" s="9">
        <v>166.36262629999999</v>
      </c>
    </row>
    <row r="7550" spans="14:15" x14ac:dyDescent="0.3">
      <c r="N7550" s="6">
        <v>36475</v>
      </c>
      <c r="O7550" s="9">
        <v>166.36262629999999</v>
      </c>
    </row>
    <row r="7551" spans="14:15" x14ac:dyDescent="0.3">
      <c r="N7551" s="6">
        <v>36475</v>
      </c>
      <c r="O7551" s="9">
        <v>166.36262629999999</v>
      </c>
    </row>
    <row r="7552" spans="14:15" x14ac:dyDescent="0.3">
      <c r="N7552" s="6">
        <v>36475</v>
      </c>
      <c r="O7552" s="9">
        <v>166.36262629999999</v>
      </c>
    </row>
    <row r="7553" spans="14:15" x14ac:dyDescent="0.3">
      <c r="N7553" s="6">
        <v>36475</v>
      </c>
      <c r="O7553" s="9">
        <v>166.36262629999999</v>
      </c>
    </row>
    <row r="7554" spans="14:15" x14ac:dyDescent="0.3">
      <c r="N7554" s="6">
        <v>36475</v>
      </c>
      <c r="O7554" s="9">
        <v>166.36262629999999</v>
      </c>
    </row>
    <row r="7555" spans="14:15" x14ac:dyDescent="0.3">
      <c r="N7555" s="6">
        <v>36475</v>
      </c>
      <c r="O7555" s="9">
        <v>166.36262629999999</v>
      </c>
    </row>
    <row r="7556" spans="14:15" x14ac:dyDescent="0.3">
      <c r="N7556" s="6">
        <v>36475</v>
      </c>
      <c r="O7556" s="9">
        <v>166.36262629999999</v>
      </c>
    </row>
    <row r="7557" spans="14:15" x14ac:dyDescent="0.3">
      <c r="N7557" s="6">
        <v>36475</v>
      </c>
      <c r="O7557" s="9">
        <v>166.36262629999999</v>
      </c>
    </row>
    <row r="7558" spans="14:15" x14ac:dyDescent="0.3">
      <c r="N7558" s="6">
        <v>36475</v>
      </c>
      <c r="O7558" s="9">
        <v>166.36262629999999</v>
      </c>
    </row>
    <row r="7559" spans="14:15" x14ac:dyDescent="0.3">
      <c r="N7559" s="6">
        <v>36475</v>
      </c>
      <c r="O7559" s="9">
        <v>166.36262629999999</v>
      </c>
    </row>
    <row r="7560" spans="14:15" x14ac:dyDescent="0.3">
      <c r="N7560" s="6">
        <v>36475</v>
      </c>
      <c r="O7560" s="9">
        <v>166.36262629999999</v>
      </c>
    </row>
    <row r="7561" spans="14:15" x14ac:dyDescent="0.3">
      <c r="N7561" s="6">
        <v>36475</v>
      </c>
      <c r="O7561" s="9">
        <v>166.36262629999999</v>
      </c>
    </row>
    <row r="7562" spans="14:15" x14ac:dyDescent="0.3">
      <c r="N7562" s="6">
        <v>36476</v>
      </c>
      <c r="O7562" s="9">
        <v>166.36262629999999</v>
      </c>
    </row>
    <row r="7563" spans="14:15" x14ac:dyDescent="0.3">
      <c r="N7563" s="6">
        <v>36476</v>
      </c>
      <c r="O7563" s="9">
        <v>166.36262629999999</v>
      </c>
    </row>
    <row r="7564" spans="14:15" x14ac:dyDescent="0.3">
      <c r="N7564" s="6">
        <v>36476</v>
      </c>
      <c r="O7564" s="9">
        <v>166.36262629999999</v>
      </c>
    </row>
    <row r="7565" spans="14:15" x14ac:dyDescent="0.3">
      <c r="N7565" s="6">
        <v>36476</v>
      </c>
      <c r="O7565" s="9">
        <v>166.36262629999999</v>
      </c>
    </row>
    <row r="7566" spans="14:15" x14ac:dyDescent="0.3">
      <c r="N7566" s="6">
        <v>36476</v>
      </c>
      <c r="O7566" s="9">
        <v>166.36262629999999</v>
      </c>
    </row>
    <row r="7567" spans="14:15" x14ac:dyDescent="0.3">
      <c r="N7567" s="6">
        <v>36476</v>
      </c>
      <c r="O7567" s="9">
        <v>166.36262629999999</v>
      </c>
    </row>
    <row r="7568" spans="14:15" x14ac:dyDescent="0.3">
      <c r="N7568" s="6">
        <v>36476</v>
      </c>
      <c r="O7568" s="9">
        <v>166.36262629999999</v>
      </c>
    </row>
    <row r="7569" spans="14:15" x14ac:dyDescent="0.3">
      <c r="N7569" s="6">
        <v>36476</v>
      </c>
      <c r="O7569" s="9">
        <v>166.36262629999999</v>
      </c>
    </row>
    <row r="7570" spans="14:15" x14ac:dyDescent="0.3">
      <c r="N7570" s="6">
        <v>36476</v>
      </c>
      <c r="O7570" s="9">
        <v>166.36262629999999</v>
      </c>
    </row>
    <row r="7571" spans="14:15" x14ac:dyDescent="0.3">
      <c r="N7571" s="6">
        <v>36476</v>
      </c>
      <c r="O7571" s="9">
        <v>166.36262629999999</v>
      </c>
    </row>
    <row r="7572" spans="14:15" x14ac:dyDescent="0.3">
      <c r="N7572" s="6">
        <v>36476</v>
      </c>
      <c r="O7572" s="9">
        <v>166.36262629999999</v>
      </c>
    </row>
    <row r="7573" spans="14:15" x14ac:dyDescent="0.3">
      <c r="N7573" s="6">
        <v>36476</v>
      </c>
      <c r="O7573" s="9">
        <v>166.36262629999999</v>
      </c>
    </row>
    <row r="7574" spans="14:15" x14ac:dyDescent="0.3">
      <c r="N7574" s="6">
        <v>36476</v>
      </c>
      <c r="O7574" s="9">
        <v>166.36262629999999</v>
      </c>
    </row>
    <row r="7575" spans="14:15" x14ac:dyDescent="0.3">
      <c r="N7575" s="6">
        <v>36476</v>
      </c>
      <c r="O7575" s="9">
        <v>166.36262629999999</v>
      </c>
    </row>
    <row r="7576" spans="14:15" x14ac:dyDescent="0.3">
      <c r="N7576" s="6">
        <v>36476</v>
      </c>
      <c r="O7576" s="9">
        <v>166.36262629999999</v>
      </c>
    </row>
    <row r="7577" spans="14:15" x14ac:dyDescent="0.3">
      <c r="N7577" s="6">
        <v>36476</v>
      </c>
      <c r="O7577" s="9">
        <v>166.36262629999999</v>
      </c>
    </row>
    <row r="7578" spans="14:15" x14ac:dyDescent="0.3">
      <c r="N7578" s="6">
        <v>36476</v>
      </c>
      <c r="O7578" s="9">
        <v>166.36262629999999</v>
      </c>
    </row>
    <row r="7579" spans="14:15" x14ac:dyDescent="0.3">
      <c r="N7579" s="6">
        <v>36476</v>
      </c>
      <c r="O7579" s="9">
        <v>166.36262629999999</v>
      </c>
    </row>
    <row r="7580" spans="14:15" x14ac:dyDescent="0.3">
      <c r="N7580" s="6">
        <v>36476</v>
      </c>
      <c r="O7580" s="9">
        <v>166.36262629999999</v>
      </c>
    </row>
    <row r="7581" spans="14:15" x14ac:dyDescent="0.3">
      <c r="N7581" s="6">
        <v>36476</v>
      </c>
      <c r="O7581" s="9">
        <v>166.36262629999999</v>
      </c>
    </row>
    <row r="7582" spans="14:15" x14ac:dyDescent="0.3">
      <c r="N7582" s="6">
        <v>36476</v>
      </c>
      <c r="O7582" s="9">
        <v>166.36262629999999</v>
      </c>
    </row>
    <row r="7583" spans="14:15" x14ac:dyDescent="0.3">
      <c r="N7583" s="6">
        <v>36476</v>
      </c>
      <c r="O7583" s="9">
        <v>166.36262629999999</v>
      </c>
    </row>
    <row r="7584" spans="14:15" x14ac:dyDescent="0.3">
      <c r="N7584" s="6">
        <v>36476</v>
      </c>
      <c r="O7584" s="9">
        <v>166.36262629999999</v>
      </c>
    </row>
    <row r="7585" spans="14:15" x14ac:dyDescent="0.3">
      <c r="N7585" s="6">
        <v>36476</v>
      </c>
      <c r="O7585" s="9">
        <v>166.36262629999999</v>
      </c>
    </row>
    <row r="7586" spans="14:15" x14ac:dyDescent="0.3">
      <c r="N7586" s="6">
        <v>36477</v>
      </c>
      <c r="O7586" s="9">
        <v>166.36262629999999</v>
      </c>
    </row>
    <row r="7587" spans="14:15" x14ac:dyDescent="0.3">
      <c r="N7587" s="6">
        <v>36477</v>
      </c>
      <c r="O7587" s="9">
        <v>166.36262629999999</v>
      </c>
    </row>
    <row r="7588" spans="14:15" x14ac:dyDescent="0.3">
      <c r="N7588" s="6">
        <v>36477</v>
      </c>
      <c r="O7588" s="9">
        <v>166.36262629999999</v>
      </c>
    </row>
    <row r="7589" spans="14:15" x14ac:dyDescent="0.3">
      <c r="N7589" s="6">
        <v>36477</v>
      </c>
      <c r="O7589" s="9">
        <v>166.36262629999999</v>
      </c>
    </row>
    <row r="7590" spans="14:15" x14ac:dyDescent="0.3">
      <c r="N7590" s="6">
        <v>36477</v>
      </c>
      <c r="O7590" s="9">
        <v>166.36262629999999</v>
      </c>
    </row>
    <row r="7591" spans="14:15" x14ac:dyDescent="0.3">
      <c r="N7591" s="6">
        <v>36477</v>
      </c>
      <c r="O7591" s="9">
        <v>166.36262629999999</v>
      </c>
    </row>
    <row r="7592" spans="14:15" x14ac:dyDescent="0.3">
      <c r="N7592" s="6">
        <v>36477</v>
      </c>
      <c r="O7592" s="9">
        <v>166.36262629999999</v>
      </c>
    </row>
    <row r="7593" spans="14:15" x14ac:dyDescent="0.3">
      <c r="N7593" s="6">
        <v>36477</v>
      </c>
      <c r="O7593" s="9">
        <v>166.36262629999999</v>
      </c>
    </row>
    <row r="7594" spans="14:15" x14ac:dyDescent="0.3">
      <c r="N7594" s="6">
        <v>36477</v>
      </c>
      <c r="O7594" s="9">
        <v>3064.5746949999998</v>
      </c>
    </row>
    <row r="7595" spans="14:15" x14ac:dyDescent="0.3">
      <c r="N7595" s="6">
        <v>36477</v>
      </c>
      <c r="O7595" s="9">
        <v>4071.50638049998</v>
      </c>
    </row>
    <row r="7596" spans="14:15" x14ac:dyDescent="0.3">
      <c r="N7596" s="6">
        <v>36477</v>
      </c>
      <c r="O7596" s="9">
        <v>4202.8452959999904</v>
      </c>
    </row>
    <row r="7597" spans="14:15" x14ac:dyDescent="0.3">
      <c r="N7597" s="6">
        <v>36477</v>
      </c>
      <c r="O7597" s="9">
        <v>4071.50638049998</v>
      </c>
    </row>
    <row r="7598" spans="14:15" x14ac:dyDescent="0.3">
      <c r="N7598" s="6">
        <v>36477</v>
      </c>
      <c r="O7598" s="9">
        <v>3677.48963399999</v>
      </c>
    </row>
    <row r="7599" spans="14:15" x14ac:dyDescent="0.3">
      <c r="N7599" s="6">
        <v>36477</v>
      </c>
      <c r="O7599" s="9">
        <v>3940.16746499999</v>
      </c>
    </row>
    <row r="7600" spans="14:15" x14ac:dyDescent="0.3">
      <c r="N7600" s="6">
        <v>36477</v>
      </c>
      <c r="O7600" s="9">
        <v>4027.7267419999998</v>
      </c>
    </row>
    <row r="7601" spans="14:15" x14ac:dyDescent="0.3">
      <c r="N7601" s="6">
        <v>36477</v>
      </c>
      <c r="O7601" s="9">
        <v>3852.6081879999902</v>
      </c>
    </row>
    <row r="7602" spans="14:15" x14ac:dyDescent="0.3">
      <c r="N7602" s="6">
        <v>36477</v>
      </c>
      <c r="O7602" s="9">
        <v>3502.3710799999999</v>
      </c>
    </row>
    <row r="7603" spans="14:15" x14ac:dyDescent="0.3">
      <c r="N7603" s="6">
        <v>36477</v>
      </c>
      <c r="O7603" s="9">
        <v>3502.3710799999999</v>
      </c>
    </row>
    <row r="7604" spans="14:15" x14ac:dyDescent="0.3">
      <c r="N7604" s="6">
        <v>36477</v>
      </c>
      <c r="O7604" s="9">
        <v>2101.4226479999902</v>
      </c>
    </row>
    <row r="7605" spans="14:15" x14ac:dyDescent="0.3">
      <c r="N7605" s="6">
        <v>36477</v>
      </c>
      <c r="O7605" s="9">
        <v>1576.066986</v>
      </c>
    </row>
    <row r="7606" spans="14:15" x14ac:dyDescent="0.3">
      <c r="N7606" s="6">
        <v>36477</v>
      </c>
      <c r="O7606" s="9">
        <v>1576.066986</v>
      </c>
    </row>
    <row r="7607" spans="14:15" x14ac:dyDescent="0.3">
      <c r="N7607" s="6">
        <v>36477</v>
      </c>
      <c r="O7607" s="9">
        <v>166.36262629999999</v>
      </c>
    </row>
    <row r="7608" spans="14:15" x14ac:dyDescent="0.3">
      <c r="N7608" s="6">
        <v>36477</v>
      </c>
      <c r="O7608" s="9">
        <v>166.36262629999999</v>
      </c>
    </row>
    <row r="7609" spans="14:15" x14ac:dyDescent="0.3">
      <c r="N7609" s="6">
        <v>36477</v>
      </c>
      <c r="O7609" s="9">
        <v>166.36262629999999</v>
      </c>
    </row>
    <row r="7610" spans="14:15" x14ac:dyDescent="0.3">
      <c r="N7610" s="6">
        <v>36478</v>
      </c>
      <c r="O7610" s="9">
        <v>166.36262629999999</v>
      </c>
    </row>
    <row r="7611" spans="14:15" x14ac:dyDescent="0.3">
      <c r="N7611" s="6">
        <v>36478</v>
      </c>
      <c r="O7611" s="9">
        <v>166.36262629999999</v>
      </c>
    </row>
    <row r="7612" spans="14:15" x14ac:dyDescent="0.3">
      <c r="N7612" s="6">
        <v>36478</v>
      </c>
      <c r="O7612" s="9">
        <v>166.36262629999999</v>
      </c>
    </row>
    <row r="7613" spans="14:15" x14ac:dyDescent="0.3">
      <c r="N7613" s="6">
        <v>36478</v>
      </c>
      <c r="O7613" s="9">
        <v>166.36262629999999</v>
      </c>
    </row>
    <row r="7614" spans="14:15" x14ac:dyDescent="0.3">
      <c r="N7614" s="6">
        <v>36478</v>
      </c>
      <c r="O7614" s="9">
        <v>166.36262629999999</v>
      </c>
    </row>
    <row r="7615" spans="14:15" x14ac:dyDescent="0.3">
      <c r="N7615" s="6">
        <v>36478</v>
      </c>
      <c r="O7615" s="9">
        <v>166.36262629999999</v>
      </c>
    </row>
    <row r="7616" spans="14:15" x14ac:dyDescent="0.3">
      <c r="N7616" s="6">
        <v>36478</v>
      </c>
      <c r="O7616" s="9">
        <v>166.36262629999999</v>
      </c>
    </row>
    <row r="7617" spans="14:15" x14ac:dyDescent="0.3">
      <c r="N7617" s="6">
        <v>36478</v>
      </c>
      <c r="O7617" s="9">
        <v>166.36262629999999</v>
      </c>
    </row>
    <row r="7618" spans="14:15" x14ac:dyDescent="0.3">
      <c r="N7618" s="6">
        <v>36478</v>
      </c>
      <c r="O7618" s="9">
        <v>3064.5746949999998</v>
      </c>
    </row>
    <row r="7619" spans="14:15" x14ac:dyDescent="0.3">
      <c r="N7619" s="6">
        <v>36478</v>
      </c>
      <c r="O7619" s="9">
        <v>4071.50638049998</v>
      </c>
    </row>
    <row r="7620" spans="14:15" x14ac:dyDescent="0.3">
      <c r="N7620" s="6">
        <v>36478</v>
      </c>
      <c r="O7620" s="9">
        <v>4202.8452959999904</v>
      </c>
    </row>
    <row r="7621" spans="14:15" x14ac:dyDescent="0.3">
      <c r="N7621" s="6">
        <v>36478</v>
      </c>
      <c r="O7621" s="9">
        <v>4071.50638049998</v>
      </c>
    </row>
    <row r="7622" spans="14:15" x14ac:dyDescent="0.3">
      <c r="N7622" s="6">
        <v>36478</v>
      </c>
      <c r="O7622" s="9">
        <v>3677.48963399999</v>
      </c>
    </row>
    <row r="7623" spans="14:15" x14ac:dyDescent="0.3">
      <c r="N7623" s="6">
        <v>36478</v>
      </c>
      <c r="O7623" s="9">
        <v>3940.16746499999</v>
      </c>
    </row>
    <row r="7624" spans="14:15" x14ac:dyDescent="0.3">
      <c r="N7624" s="6">
        <v>36478</v>
      </c>
      <c r="O7624" s="9">
        <v>4027.7267419999998</v>
      </c>
    </row>
    <row r="7625" spans="14:15" x14ac:dyDescent="0.3">
      <c r="N7625" s="6">
        <v>36478</v>
      </c>
      <c r="O7625" s="9">
        <v>3852.6081879999902</v>
      </c>
    </row>
    <row r="7626" spans="14:15" x14ac:dyDescent="0.3">
      <c r="N7626" s="6">
        <v>36478</v>
      </c>
      <c r="O7626" s="9">
        <v>3502.3710799999999</v>
      </c>
    </row>
    <row r="7627" spans="14:15" x14ac:dyDescent="0.3">
      <c r="N7627" s="6">
        <v>36478</v>
      </c>
      <c r="O7627" s="9">
        <v>3502.3710799999999</v>
      </c>
    </row>
    <row r="7628" spans="14:15" x14ac:dyDescent="0.3">
      <c r="N7628" s="6">
        <v>36478</v>
      </c>
      <c r="O7628" s="9">
        <v>2101.4226479999902</v>
      </c>
    </row>
    <row r="7629" spans="14:15" x14ac:dyDescent="0.3">
      <c r="N7629" s="6">
        <v>36478</v>
      </c>
      <c r="O7629" s="9">
        <v>1576.066986</v>
      </c>
    </row>
    <row r="7630" spans="14:15" x14ac:dyDescent="0.3">
      <c r="N7630" s="6">
        <v>36478</v>
      </c>
      <c r="O7630" s="9">
        <v>1576.066986</v>
      </c>
    </row>
    <row r="7631" spans="14:15" x14ac:dyDescent="0.3">
      <c r="N7631" s="6">
        <v>36478</v>
      </c>
      <c r="O7631" s="9">
        <v>166.36262629999999</v>
      </c>
    </row>
    <row r="7632" spans="14:15" x14ac:dyDescent="0.3">
      <c r="N7632" s="6">
        <v>36478</v>
      </c>
      <c r="O7632" s="9">
        <v>166.36262629999999</v>
      </c>
    </row>
    <row r="7633" spans="14:15" x14ac:dyDescent="0.3">
      <c r="N7633" s="6">
        <v>36478</v>
      </c>
      <c r="O7633" s="9">
        <v>166.36262629999999</v>
      </c>
    </row>
    <row r="7634" spans="14:15" x14ac:dyDescent="0.3">
      <c r="N7634" s="6">
        <v>36479</v>
      </c>
      <c r="O7634" s="9">
        <v>166.36262629999999</v>
      </c>
    </row>
    <row r="7635" spans="14:15" x14ac:dyDescent="0.3">
      <c r="N7635" s="6">
        <v>36479</v>
      </c>
      <c r="O7635" s="9">
        <v>166.36262629999999</v>
      </c>
    </row>
    <row r="7636" spans="14:15" x14ac:dyDescent="0.3">
      <c r="N7636" s="6">
        <v>36479</v>
      </c>
      <c r="O7636" s="9">
        <v>166.36262629999999</v>
      </c>
    </row>
    <row r="7637" spans="14:15" x14ac:dyDescent="0.3">
      <c r="N7637" s="6">
        <v>36479</v>
      </c>
      <c r="O7637" s="9">
        <v>166.36262629999999</v>
      </c>
    </row>
    <row r="7638" spans="14:15" x14ac:dyDescent="0.3">
      <c r="N7638" s="6">
        <v>36479</v>
      </c>
      <c r="O7638" s="9">
        <v>166.36262629999999</v>
      </c>
    </row>
    <row r="7639" spans="14:15" x14ac:dyDescent="0.3">
      <c r="N7639" s="6">
        <v>36479</v>
      </c>
      <c r="O7639" s="9">
        <v>166.36262629999999</v>
      </c>
    </row>
    <row r="7640" spans="14:15" x14ac:dyDescent="0.3">
      <c r="N7640" s="6">
        <v>36479</v>
      </c>
      <c r="O7640" s="9">
        <v>166.36262629999999</v>
      </c>
    </row>
    <row r="7641" spans="14:15" x14ac:dyDescent="0.3">
      <c r="N7641" s="6">
        <v>36479</v>
      </c>
      <c r="O7641" s="9">
        <v>166.36262629999999</v>
      </c>
    </row>
    <row r="7642" spans="14:15" x14ac:dyDescent="0.3">
      <c r="N7642" s="6">
        <v>36479</v>
      </c>
      <c r="O7642" s="9">
        <v>3064.5746949999998</v>
      </c>
    </row>
    <row r="7643" spans="14:15" x14ac:dyDescent="0.3">
      <c r="N7643" s="6">
        <v>36479</v>
      </c>
      <c r="O7643" s="9">
        <v>4071.50638049998</v>
      </c>
    </row>
    <row r="7644" spans="14:15" x14ac:dyDescent="0.3">
      <c r="N7644" s="6">
        <v>36479</v>
      </c>
      <c r="O7644" s="9">
        <v>4202.8452959999904</v>
      </c>
    </row>
    <row r="7645" spans="14:15" x14ac:dyDescent="0.3">
      <c r="N7645" s="6">
        <v>36479</v>
      </c>
      <c r="O7645" s="9">
        <v>4071.50638049998</v>
      </c>
    </row>
    <row r="7646" spans="14:15" x14ac:dyDescent="0.3">
      <c r="N7646" s="6">
        <v>36479</v>
      </c>
      <c r="O7646" s="9">
        <v>3677.48963399999</v>
      </c>
    </row>
    <row r="7647" spans="14:15" x14ac:dyDescent="0.3">
      <c r="N7647" s="6">
        <v>36479</v>
      </c>
      <c r="O7647" s="9">
        <v>3940.16746499999</v>
      </c>
    </row>
    <row r="7648" spans="14:15" x14ac:dyDescent="0.3">
      <c r="N7648" s="6">
        <v>36479</v>
      </c>
      <c r="O7648" s="9">
        <v>4027.7267419999998</v>
      </c>
    </row>
    <row r="7649" spans="14:15" x14ac:dyDescent="0.3">
      <c r="N7649" s="6">
        <v>36479</v>
      </c>
      <c r="O7649" s="9">
        <v>3852.6081879999902</v>
      </c>
    </row>
    <row r="7650" spans="14:15" x14ac:dyDescent="0.3">
      <c r="N7650" s="6">
        <v>36479</v>
      </c>
      <c r="O7650" s="9">
        <v>3502.3710799999999</v>
      </c>
    </row>
    <row r="7651" spans="14:15" x14ac:dyDescent="0.3">
      <c r="N7651" s="6">
        <v>36479</v>
      </c>
      <c r="O7651" s="9">
        <v>3502.3710799999999</v>
      </c>
    </row>
    <row r="7652" spans="14:15" x14ac:dyDescent="0.3">
      <c r="N7652" s="6">
        <v>36479</v>
      </c>
      <c r="O7652" s="9">
        <v>2101.4226479999902</v>
      </c>
    </row>
    <row r="7653" spans="14:15" x14ac:dyDescent="0.3">
      <c r="N7653" s="6">
        <v>36479</v>
      </c>
      <c r="O7653" s="9">
        <v>1576.066986</v>
      </c>
    </row>
    <row r="7654" spans="14:15" x14ac:dyDescent="0.3">
      <c r="N7654" s="6">
        <v>36479</v>
      </c>
      <c r="O7654" s="9">
        <v>1576.066986</v>
      </c>
    </row>
    <row r="7655" spans="14:15" x14ac:dyDescent="0.3">
      <c r="N7655" s="6">
        <v>36479</v>
      </c>
      <c r="O7655" s="9">
        <v>166.36262629999999</v>
      </c>
    </row>
    <row r="7656" spans="14:15" x14ac:dyDescent="0.3">
      <c r="N7656" s="6">
        <v>36479</v>
      </c>
      <c r="O7656" s="9">
        <v>166.36262629999999</v>
      </c>
    </row>
    <row r="7657" spans="14:15" x14ac:dyDescent="0.3">
      <c r="N7657" s="6">
        <v>36479</v>
      </c>
      <c r="O7657" s="9">
        <v>166.36262629999999</v>
      </c>
    </row>
    <row r="7658" spans="14:15" x14ac:dyDescent="0.3">
      <c r="N7658" s="6">
        <v>36480</v>
      </c>
      <c r="O7658" s="9">
        <v>166.36262629999999</v>
      </c>
    </row>
    <row r="7659" spans="14:15" x14ac:dyDescent="0.3">
      <c r="N7659" s="6">
        <v>36480</v>
      </c>
      <c r="O7659" s="9">
        <v>166.36262629999999</v>
      </c>
    </row>
    <row r="7660" spans="14:15" x14ac:dyDescent="0.3">
      <c r="N7660" s="6">
        <v>36480</v>
      </c>
      <c r="O7660" s="9">
        <v>166.36262629999999</v>
      </c>
    </row>
    <row r="7661" spans="14:15" x14ac:dyDescent="0.3">
      <c r="N7661" s="6">
        <v>36480</v>
      </c>
      <c r="O7661" s="9">
        <v>166.36262629999999</v>
      </c>
    </row>
    <row r="7662" spans="14:15" x14ac:dyDescent="0.3">
      <c r="N7662" s="6">
        <v>36480</v>
      </c>
      <c r="O7662" s="9">
        <v>166.36262629999999</v>
      </c>
    </row>
    <row r="7663" spans="14:15" x14ac:dyDescent="0.3">
      <c r="N7663" s="6">
        <v>36480</v>
      </c>
      <c r="O7663" s="9">
        <v>166.36262629999999</v>
      </c>
    </row>
    <row r="7664" spans="14:15" x14ac:dyDescent="0.3">
      <c r="N7664" s="6">
        <v>36480</v>
      </c>
      <c r="O7664" s="9">
        <v>166.36262629999999</v>
      </c>
    </row>
    <row r="7665" spans="14:15" x14ac:dyDescent="0.3">
      <c r="N7665" s="6">
        <v>36480</v>
      </c>
      <c r="O7665" s="9">
        <v>166.36262629999999</v>
      </c>
    </row>
    <row r="7666" spans="14:15" x14ac:dyDescent="0.3">
      <c r="N7666" s="6">
        <v>36480</v>
      </c>
      <c r="O7666" s="9">
        <v>3064.5746949999998</v>
      </c>
    </row>
    <row r="7667" spans="14:15" x14ac:dyDescent="0.3">
      <c r="N7667" s="6">
        <v>36480</v>
      </c>
      <c r="O7667" s="9">
        <v>4071.50638049998</v>
      </c>
    </row>
    <row r="7668" spans="14:15" x14ac:dyDescent="0.3">
      <c r="N7668" s="6">
        <v>36480</v>
      </c>
      <c r="O7668" s="9">
        <v>4202.8452959999904</v>
      </c>
    </row>
    <row r="7669" spans="14:15" x14ac:dyDescent="0.3">
      <c r="N7669" s="6">
        <v>36480</v>
      </c>
      <c r="O7669" s="9">
        <v>4071.50638049998</v>
      </c>
    </row>
    <row r="7670" spans="14:15" x14ac:dyDescent="0.3">
      <c r="N7670" s="6">
        <v>36480</v>
      </c>
      <c r="O7670" s="9">
        <v>3677.48963399999</v>
      </c>
    </row>
    <row r="7671" spans="14:15" x14ac:dyDescent="0.3">
      <c r="N7671" s="6">
        <v>36480</v>
      </c>
      <c r="O7671" s="9">
        <v>3940.16746499999</v>
      </c>
    </row>
    <row r="7672" spans="14:15" x14ac:dyDescent="0.3">
      <c r="N7672" s="6">
        <v>36480</v>
      </c>
      <c r="O7672" s="9">
        <v>4027.7267419999998</v>
      </c>
    </row>
    <row r="7673" spans="14:15" x14ac:dyDescent="0.3">
      <c r="N7673" s="6">
        <v>36480</v>
      </c>
      <c r="O7673" s="9">
        <v>3852.6081879999902</v>
      </c>
    </row>
    <row r="7674" spans="14:15" x14ac:dyDescent="0.3">
      <c r="N7674" s="6">
        <v>36480</v>
      </c>
      <c r="O7674" s="9">
        <v>3502.3710799999999</v>
      </c>
    </row>
    <row r="7675" spans="14:15" x14ac:dyDescent="0.3">
      <c r="N7675" s="6">
        <v>36480</v>
      </c>
      <c r="O7675" s="9">
        <v>3502.3710799999999</v>
      </c>
    </row>
    <row r="7676" spans="14:15" x14ac:dyDescent="0.3">
      <c r="N7676" s="6">
        <v>36480</v>
      </c>
      <c r="O7676" s="9">
        <v>2101.4226479999902</v>
      </c>
    </row>
    <row r="7677" spans="14:15" x14ac:dyDescent="0.3">
      <c r="N7677" s="6">
        <v>36480</v>
      </c>
      <c r="O7677" s="9">
        <v>1576.066986</v>
      </c>
    </row>
    <row r="7678" spans="14:15" x14ac:dyDescent="0.3">
      <c r="N7678" s="6">
        <v>36480</v>
      </c>
      <c r="O7678" s="9">
        <v>1576.066986</v>
      </c>
    </row>
    <row r="7679" spans="14:15" x14ac:dyDescent="0.3">
      <c r="N7679" s="6">
        <v>36480</v>
      </c>
      <c r="O7679" s="9">
        <v>166.36262629999999</v>
      </c>
    </row>
    <row r="7680" spans="14:15" x14ac:dyDescent="0.3">
      <c r="N7680" s="6">
        <v>36480</v>
      </c>
      <c r="O7680" s="9">
        <v>166.36262629999999</v>
      </c>
    </row>
    <row r="7681" spans="14:15" x14ac:dyDescent="0.3">
      <c r="N7681" s="6">
        <v>36480</v>
      </c>
      <c r="O7681" s="9">
        <v>166.36262629999999</v>
      </c>
    </row>
    <row r="7682" spans="14:15" x14ac:dyDescent="0.3">
      <c r="N7682" s="6">
        <v>36481</v>
      </c>
      <c r="O7682" s="9">
        <v>166.36262629999999</v>
      </c>
    </row>
    <row r="7683" spans="14:15" x14ac:dyDescent="0.3">
      <c r="N7683" s="6">
        <v>36481</v>
      </c>
      <c r="O7683" s="9">
        <v>166.36262629999999</v>
      </c>
    </row>
    <row r="7684" spans="14:15" x14ac:dyDescent="0.3">
      <c r="N7684" s="6">
        <v>36481</v>
      </c>
      <c r="O7684" s="9">
        <v>166.36262629999999</v>
      </c>
    </row>
    <row r="7685" spans="14:15" x14ac:dyDescent="0.3">
      <c r="N7685" s="6">
        <v>36481</v>
      </c>
      <c r="O7685" s="9">
        <v>166.36262629999999</v>
      </c>
    </row>
    <row r="7686" spans="14:15" x14ac:dyDescent="0.3">
      <c r="N7686" s="6">
        <v>36481</v>
      </c>
      <c r="O7686" s="9">
        <v>166.36262629999999</v>
      </c>
    </row>
    <row r="7687" spans="14:15" x14ac:dyDescent="0.3">
      <c r="N7687" s="6">
        <v>36481</v>
      </c>
      <c r="O7687" s="9">
        <v>166.36262629999999</v>
      </c>
    </row>
    <row r="7688" spans="14:15" x14ac:dyDescent="0.3">
      <c r="N7688" s="6">
        <v>36481</v>
      </c>
      <c r="O7688" s="9">
        <v>166.36262629999999</v>
      </c>
    </row>
    <row r="7689" spans="14:15" x14ac:dyDescent="0.3">
      <c r="N7689" s="6">
        <v>36481</v>
      </c>
      <c r="O7689" s="9">
        <v>166.36262629999999</v>
      </c>
    </row>
    <row r="7690" spans="14:15" x14ac:dyDescent="0.3">
      <c r="N7690" s="6">
        <v>36481</v>
      </c>
      <c r="O7690" s="9">
        <v>3064.5746949999998</v>
      </c>
    </row>
    <row r="7691" spans="14:15" x14ac:dyDescent="0.3">
      <c r="N7691" s="6">
        <v>36481</v>
      </c>
      <c r="O7691" s="9">
        <v>4071.50638049998</v>
      </c>
    </row>
    <row r="7692" spans="14:15" x14ac:dyDescent="0.3">
      <c r="N7692" s="6">
        <v>36481</v>
      </c>
      <c r="O7692" s="9">
        <v>4202.8452959999904</v>
      </c>
    </row>
    <row r="7693" spans="14:15" x14ac:dyDescent="0.3">
      <c r="N7693" s="6">
        <v>36481</v>
      </c>
      <c r="O7693" s="9">
        <v>4071.50638049998</v>
      </c>
    </row>
    <row r="7694" spans="14:15" x14ac:dyDescent="0.3">
      <c r="N7694" s="6">
        <v>36481</v>
      </c>
      <c r="O7694" s="9">
        <v>3677.48963399999</v>
      </c>
    </row>
    <row r="7695" spans="14:15" x14ac:dyDescent="0.3">
      <c r="N7695" s="6">
        <v>36481</v>
      </c>
      <c r="O7695" s="9">
        <v>3940.16746499999</v>
      </c>
    </row>
    <row r="7696" spans="14:15" x14ac:dyDescent="0.3">
      <c r="N7696" s="6">
        <v>36481</v>
      </c>
      <c r="O7696" s="9">
        <v>4027.7267419999998</v>
      </c>
    </row>
    <row r="7697" spans="14:15" x14ac:dyDescent="0.3">
      <c r="N7697" s="6">
        <v>36481</v>
      </c>
      <c r="O7697" s="9">
        <v>3852.6081879999902</v>
      </c>
    </row>
    <row r="7698" spans="14:15" x14ac:dyDescent="0.3">
      <c r="N7698" s="6">
        <v>36481</v>
      </c>
      <c r="O7698" s="9">
        <v>3502.3710799999999</v>
      </c>
    </row>
    <row r="7699" spans="14:15" x14ac:dyDescent="0.3">
      <c r="N7699" s="6">
        <v>36481</v>
      </c>
      <c r="O7699" s="9">
        <v>3502.3710799999999</v>
      </c>
    </row>
    <row r="7700" spans="14:15" x14ac:dyDescent="0.3">
      <c r="N7700" s="6">
        <v>36481</v>
      </c>
      <c r="O7700" s="9">
        <v>2101.4226479999902</v>
      </c>
    </row>
    <row r="7701" spans="14:15" x14ac:dyDescent="0.3">
      <c r="N7701" s="6">
        <v>36481</v>
      </c>
      <c r="O7701" s="9">
        <v>1576.066986</v>
      </c>
    </row>
    <row r="7702" spans="14:15" x14ac:dyDescent="0.3">
      <c r="N7702" s="6">
        <v>36481</v>
      </c>
      <c r="O7702" s="9">
        <v>1576.066986</v>
      </c>
    </row>
    <row r="7703" spans="14:15" x14ac:dyDescent="0.3">
      <c r="N7703" s="6">
        <v>36481</v>
      </c>
      <c r="O7703" s="9">
        <v>166.36262629999999</v>
      </c>
    </row>
    <row r="7704" spans="14:15" x14ac:dyDescent="0.3">
      <c r="N7704" s="6">
        <v>36481</v>
      </c>
      <c r="O7704" s="9">
        <v>166.36262629999999</v>
      </c>
    </row>
    <row r="7705" spans="14:15" x14ac:dyDescent="0.3">
      <c r="N7705" s="6">
        <v>36481</v>
      </c>
      <c r="O7705" s="9">
        <v>166.36262629999999</v>
      </c>
    </row>
    <row r="7706" spans="14:15" x14ac:dyDescent="0.3">
      <c r="N7706" s="6">
        <v>36482</v>
      </c>
      <c r="O7706" s="9">
        <v>166.36262629999999</v>
      </c>
    </row>
    <row r="7707" spans="14:15" x14ac:dyDescent="0.3">
      <c r="N7707" s="6">
        <v>36482</v>
      </c>
      <c r="O7707" s="9">
        <v>166.36262629999999</v>
      </c>
    </row>
    <row r="7708" spans="14:15" x14ac:dyDescent="0.3">
      <c r="N7708" s="6">
        <v>36482</v>
      </c>
      <c r="O7708" s="9">
        <v>166.36262629999999</v>
      </c>
    </row>
    <row r="7709" spans="14:15" x14ac:dyDescent="0.3">
      <c r="N7709" s="6">
        <v>36482</v>
      </c>
      <c r="O7709" s="9">
        <v>166.36262629999999</v>
      </c>
    </row>
    <row r="7710" spans="14:15" x14ac:dyDescent="0.3">
      <c r="N7710" s="6">
        <v>36482</v>
      </c>
      <c r="O7710" s="9">
        <v>166.36262629999999</v>
      </c>
    </row>
    <row r="7711" spans="14:15" x14ac:dyDescent="0.3">
      <c r="N7711" s="6">
        <v>36482</v>
      </c>
      <c r="O7711" s="9">
        <v>166.36262629999999</v>
      </c>
    </row>
    <row r="7712" spans="14:15" x14ac:dyDescent="0.3">
      <c r="N7712" s="6">
        <v>36482</v>
      </c>
      <c r="O7712" s="9">
        <v>166.36262629999999</v>
      </c>
    </row>
    <row r="7713" spans="14:15" x14ac:dyDescent="0.3">
      <c r="N7713" s="6">
        <v>36482</v>
      </c>
      <c r="O7713" s="9">
        <v>166.36262629999999</v>
      </c>
    </row>
    <row r="7714" spans="14:15" x14ac:dyDescent="0.3">
      <c r="N7714" s="6">
        <v>36482</v>
      </c>
      <c r="O7714" s="9">
        <v>166.36262629999999</v>
      </c>
    </row>
    <row r="7715" spans="14:15" x14ac:dyDescent="0.3">
      <c r="N7715" s="6">
        <v>36482</v>
      </c>
      <c r="O7715" s="9">
        <v>166.36262629999999</v>
      </c>
    </row>
    <row r="7716" spans="14:15" x14ac:dyDescent="0.3">
      <c r="N7716" s="6">
        <v>36482</v>
      </c>
      <c r="O7716" s="9">
        <v>166.36262629999999</v>
      </c>
    </row>
    <row r="7717" spans="14:15" x14ac:dyDescent="0.3">
      <c r="N7717" s="6">
        <v>36482</v>
      </c>
      <c r="O7717" s="9">
        <v>166.36262629999999</v>
      </c>
    </row>
    <row r="7718" spans="14:15" x14ac:dyDescent="0.3">
      <c r="N7718" s="6">
        <v>36482</v>
      </c>
      <c r="O7718" s="9">
        <v>166.36262629999999</v>
      </c>
    </row>
    <row r="7719" spans="14:15" x14ac:dyDescent="0.3">
      <c r="N7719" s="6">
        <v>36482</v>
      </c>
      <c r="O7719" s="9">
        <v>166.36262629999999</v>
      </c>
    </row>
    <row r="7720" spans="14:15" x14ac:dyDescent="0.3">
      <c r="N7720" s="6">
        <v>36482</v>
      </c>
      <c r="O7720" s="9">
        <v>166.36262629999999</v>
      </c>
    </row>
    <row r="7721" spans="14:15" x14ac:dyDescent="0.3">
      <c r="N7721" s="6">
        <v>36482</v>
      </c>
      <c r="O7721" s="9">
        <v>166.36262629999999</v>
      </c>
    </row>
    <row r="7722" spans="14:15" x14ac:dyDescent="0.3">
      <c r="N7722" s="6">
        <v>36482</v>
      </c>
      <c r="O7722" s="9">
        <v>166.36262629999999</v>
      </c>
    </row>
    <row r="7723" spans="14:15" x14ac:dyDescent="0.3">
      <c r="N7723" s="6">
        <v>36482</v>
      </c>
      <c r="O7723" s="9">
        <v>166.36262629999999</v>
      </c>
    </row>
    <row r="7724" spans="14:15" x14ac:dyDescent="0.3">
      <c r="N7724" s="6">
        <v>36482</v>
      </c>
      <c r="O7724" s="9">
        <v>166.36262629999999</v>
      </c>
    </row>
    <row r="7725" spans="14:15" x14ac:dyDescent="0.3">
      <c r="N7725" s="6">
        <v>36482</v>
      </c>
      <c r="O7725" s="9">
        <v>166.36262629999999</v>
      </c>
    </row>
    <row r="7726" spans="14:15" x14ac:dyDescent="0.3">
      <c r="N7726" s="6">
        <v>36482</v>
      </c>
      <c r="O7726" s="9">
        <v>166.36262629999999</v>
      </c>
    </row>
    <row r="7727" spans="14:15" x14ac:dyDescent="0.3">
      <c r="N7727" s="6">
        <v>36482</v>
      </c>
      <c r="O7727" s="9">
        <v>166.36262629999999</v>
      </c>
    </row>
    <row r="7728" spans="14:15" x14ac:dyDescent="0.3">
      <c r="N7728" s="6">
        <v>36482</v>
      </c>
      <c r="O7728" s="9">
        <v>166.36262629999999</v>
      </c>
    </row>
    <row r="7729" spans="14:15" x14ac:dyDescent="0.3">
      <c r="N7729" s="6">
        <v>36482</v>
      </c>
      <c r="O7729" s="9">
        <v>166.36262629999999</v>
      </c>
    </row>
    <row r="7730" spans="14:15" x14ac:dyDescent="0.3">
      <c r="N7730" s="6">
        <v>36483</v>
      </c>
      <c r="O7730" s="9">
        <v>166.36262629999999</v>
      </c>
    </row>
    <row r="7731" spans="14:15" x14ac:dyDescent="0.3">
      <c r="N7731" s="6">
        <v>36483</v>
      </c>
      <c r="O7731" s="9">
        <v>166.36262629999999</v>
      </c>
    </row>
    <row r="7732" spans="14:15" x14ac:dyDescent="0.3">
      <c r="N7732" s="6">
        <v>36483</v>
      </c>
      <c r="O7732" s="9">
        <v>166.36262629999999</v>
      </c>
    </row>
    <row r="7733" spans="14:15" x14ac:dyDescent="0.3">
      <c r="N7733" s="6">
        <v>36483</v>
      </c>
      <c r="O7733" s="9">
        <v>166.36262629999999</v>
      </c>
    </row>
    <row r="7734" spans="14:15" x14ac:dyDescent="0.3">
      <c r="N7734" s="6">
        <v>36483</v>
      </c>
      <c r="O7734" s="9">
        <v>166.36262629999999</v>
      </c>
    </row>
    <row r="7735" spans="14:15" x14ac:dyDescent="0.3">
      <c r="N7735" s="6">
        <v>36483</v>
      </c>
      <c r="O7735" s="9">
        <v>166.36262629999999</v>
      </c>
    </row>
    <row r="7736" spans="14:15" x14ac:dyDescent="0.3">
      <c r="N7736" s="6">
        <v>36483</v>
      </c>
      <c r="O7736" s="9">
        <v>166.36262629999999</v>
      </c>
    </row>
    <row r="7737" spans="14:15" x14ac:dyDescent="0.3">
      <c r="N7737" s="6">
        <v>36483</v>
      </c>
      <c r="O7737" s="9">
        <v>166.36262629999999</v>
      </c>
    </row>
    <row r="7738" spans="14:15" x14ac:dyDescent="0.3">
      <c r="N7738" s="6">
        <v>36483</v>
      </c>
      <c r="O7738" s="9">
        <v>166.36262629999999</v>
      </c>
    </row>
    <row r="7739" spans="14:15" x14ac:dyDescent="0.3">
      <c r="N7739" s="6">
        <v>36483</v>
      </c>
      <c r="O7739" s="9">
        <v>166.36262629999999</v>
      </c>
    </row>
    <row r="7740" spans="14:15" x14ac:dyDescent="0.3">
      <c r="N7740" s="6">
        <v>36483</v>
      </c>
      <c r="O7740" s="9">
        <v>166.36262629999999</v>
      </c>
    </row>
    <row r="7741" spans="14:15" x14ac:dyDescent="0.3">
      <c r="N7741" s="6">
        <v>36483</v>
      </c>
      <c r="O7741" s="9">
        <v>166.36262629999999</v>
      </c>
    </row>
    <row r="7742" spans="14:15" x14ac:dyDescent="0.3">
      <c r="N7742" s="6">
        <v>36483</v>
      </c>
      <c r="O7742" s="9">
        <v>166.36262629999999</v>
      </c>
    </row>
    <row r="7743" spans="14:15" x14ac:dyDescent="0.3">
      <c r="N7743" s="6">
        <v>36483</v>
      </c>
      <c r="O7743" s="9">
        <v>166.36262629999999</v>
      </c>
    </row>
    <row r="7744" spans="14:15" x14ac:dyDescent="0.3">
      <c r="N7744" s="6">
        <v>36483</v>
      </c>
      <c r="O7744" s="9">
        <v>166.36262629999999</v>
      </c>
    </row>
    <row r="7745" spans="14:15" x14ac:dyDescent="0.3">
      <c r="N7745" s="6">
        <v>36483</v>
      </c>
      <c r="O7745" s="9">
        <v>166.36262629999999</v>
      </c>
    </row>
    <row r="7746" spans="14:15" x14ac:dyDescent="0.3">
      <c r="N7746" s="6">
        <v>36483</v>
      </c>
      <c r="O7746" s="9">
        <v>166.36262629999999</v>
      </c>
    </row>
    <row r="7747" spans="14:15" x14ac:dyDescent="0.3">
      <c r="N7747" s="6">
        <v>36483</v>
      </c>
      <c r="O7747" s="9">
        <v>166.36262629999999</v>
      </c>
    </row>
    <row r="7748" spans="14:15" x14ac:dyDescent="0.3">
      <c r="N7748" s="6">
        <v>36483</v>
      </c>
      <c r="O7748" s="9">
        <v>166.36262629999999</v>
      </c>
    </row>
    <row r="7749" spans="14:15" x14ac:dyDescent="0.3">
      <c r="N7749" s="6">
        <v>36483</v>
      </c>
      <c r="O7749" s="9">
        <v>166.36262629999999</v>
      </c>
    </row>
    <row r="7750" spans="14:15" x14ac:dyDescent="0.3">
      <c r="N7750" s="6">
        <v>36483</v>
      </c>
      <c r="O7750" s="9">
        <v>166.36262629999999</v>
      </c>
    </row>
    <row r="7751" spans="14:15" x14ac:dyDescent="0.3">
      <c r="N7751" s="6">
        <v>36483</v>
      </c>
      <c r="O7751" s="9">
        <v>166.36262629999999</v>
      </c>
    </row>
    <row r="7752" spans="14:15" x14ac:dyDescent="0.3">
      <c r="N7752" s="6">
        <v>36483</v>
      </c>
      <c r="O7752" s="9">
        <v>166.36262629999999</v>
      </c>
    </row>
    <row r="7753" spans="14:15" x14ac:dyDescent="0.3">
      <c r="N7753" s="6">
        <v>36483</v>
      </c>
      <c r="O7753" s="9">
        <v>166.36262629999999</v>
      </c>
    </row>
    <row r="7754" spans="14:15" x14ac:dyDescent="0.3">
      <c r="N7754" s="6">
        <v>36484</v>
      </c>
      <c r="O7754" s="9">
        <v>166.36262629999999</v>
      </c>
    </row>
    <row r="7755" spans="14:15" x14ac:dyDescent="0.3">
      <c r="N7755" s="6">
        <v>36484</v>
      </c>
      <c r="O7755" s="9">
        <v>166.36262629999999</v>
      </c>
    </row>
    <row r="7756" spans="14:15" x14ac:dyDescent="0.3">
      <c r="N7756" s="6">
        <v>36484</v>
      </c>
      <c r="O7756" s="9">
        <v>166.36262629999999</v>
      </c>
    </row>
    <row r="7757" spans="14:15" x14ac:dyDescent="0.3">
      <c r="N7757" s="6">
        <v>36484</v>
      </c>
      <c r="O7757" s="9">
        <v>166.36262629999999</v>
      </c>
    </row>
    <row r="7758" spans="14:15" x14ac:dyDescent="0.3">
      <c r="N7758" s="6">
        <v>36484</v>
      </c>
      <c r="O7758" s="9">
        <v>166.36262629999999</v>
      </c>
    </row>
    <row r="7759" spans="14:15" x14ac:dyDescent="0.3">
      <c r="N7759" s="6">
        <v>36484</v>
      </c>
      <c r="O7759" s="9">
        <v>166.36262629999999</v>
      </c>
    </row>
    <row r="7760" spans="14:15" x14ac:dyDescent="0.3">
      <c r="N7760" s="6">
        <v>36484</v>
      </c>
      <c r="O7760" s="9">
        <v>166.36262629999999</v>
      </c>
    </row>
    <row r="7761" spans="14:15" x14ac:dyDescent="0.3">
      <c r="N7761" s="6">
        <v>36484</v>
      </c>
      <c r="O7761" s="9">
        <v>166.36262629999999</v>
      </c>
    </row>
    <row r="7762" spans="14:15" x14ac:dyDescent="0.3">
      <c r="N7762" s="6">
        <v>36484</v>
      </c>
      <c r="O7762" s="9">
        <v>3064.5746949999998</v>
      </c>
    </row>
    <row r="7763" spans="14:15" x14ac:dyDescent="0.3">
      <c r="N7763" s="6">
        <v>36484</v>
      </c>
      <c r="O7763" s="9">
        <v>4071.50638049998</v>
      </c>
    </row>
    <row r="7764" spans="14:15" x14ac:dyDescent="0.3">
      <c r="N7764" s="6">
        <v>36484</v>
      </c>
      <c r="O7764" s="9">
        <v>4202.8452959999904</v>
      </c>
    </row>
    <row r="7765" spans="14:15" x14ac:dyDescent="0.3">
      <c r="N7765" s="6">
        <v>36484</v>
      </c>
      <c r="O7765" s="9">
        <v>4071.50638049998</v>
      </c>
    </row>
    <row r="7766" spans="14:15" x14ac:dyDescent="0.3">
      <c r="N7766" s="6">
        <v>36484</v>
      </c>
      <c r="O7766" s="9">
        <v>3677.48963399999</v>
      </c>
    </row>
    <row r="7767" spans="14:15" x14ac:dyDescent="0.3">
      <c r="N7767" s="6">
        <v>36484</v>
      </c>
      <c r="O7767" s="9">
        <v>3940.16746499999</v>
      </c>
    </row>
    <row r="7768" spans="14:15" x14ac:dyDescent="0.3">
      <c r="N7768" s="6">
        <v>36484</v>
      </c>
      <c r="O7768" s="9">
        <v>4027.7267419999998</v>
      </c>
    </row>
    <row r="7769" spans="14:15" x14ac:dyDescent="0.3">
      <c r="N7769" s="6">
        <v>36484</v>
      </c>
      <c r="O7769" s="9">
        <v>3852.6081879999902</v>
      </c>
    </row>
    <row r="7770" spans="14:15" x14ac:dyDescent="0.3">
      <c r="N7770" s="6">
        <v>36484</v>
      </c>
      <c r="O7770" s="9">
        <v>3502.3710799999999</v>
      </c>
    </row>
    <row r="7771" spans="14:15" x14ac:dyDescent="0.3">
      <c r="N7771" s="6">
        <v>36484</v>
      </c>
      <c r="O7771" s="9">
        <v>3502.3710799999999</v>
      </c>
    </row>
    <row r="7772" spans="14:15" x14ac:dyDescent="0.3">
      <c r="N7772" s="6">
        <v>36484</v>
      </c>
      <c r="O7772" s="9">
        <v>2101.4226479999902</v>
      </c>
    </row>
    <row r="7773" spans="14:15" x14ac:dyDescent="0.3">
      <c r="N7773" s="6">
        <v>36484</v>
      </c>
      <c r="O7773" s="9">
        <v>1576.066986</v>
      </c>
    </row>
    <row r="7774" spans="14:15" x14ac:dyDescent="0.3">
      <c r="N7774" s="6">
        <v>36484</v>
      </c>
      <c r="O7774" s="9">
        <v>1576.066986</v>
      </c>
    </row>
    <row r="7775" spans="14:15" x14ac:dyDescent="0.3">
      <c r="N7775" s="6">
        <v>36484</v>
      </c>
      <c r="O7775" s="9">
        <v>166.36262629999999</v>
      </c>
    </row>
    <row r="7776" spans="14:15" x14ac:dyDescent="0.3">
      <c r="N7776" s="6">
        <v>36484</v>
      </c>
      <c r="O7776" s="9">
        <v>166.36262629999999</v>
      </c>
    </row>
    <row r="7777" spans="14:15" x14ac:dyDescent="0.3">
      <c r="N7777" s="6">
        <v>36484</v>
      </c>
      <c r="O7777" s="9">
        <v>166.36262629999999</v>
      </c>
    </row>
    <row r="7778" spans="14:15" x14ac:dyDescent="0.3">
      <c r="N7778" s="6">
        <v>36485</v>
      </c>
      <c r="O7778" s="9">
        <v>166.36262629999999</v>
      </c>
    </row>
    <row r="7779" spans="14:15" x14ac:dyDescent="0.3">
      <c r="N7779" s="6">
        <v>36485</v>
      </c>
      <c r="O7779" s="9">
        <v>166.36262629999999</v>
      </c>
    </row>
    <row r="7780" spans="14:15" x14ac:dyDescent="0.3">
      <c r="N7780" s="6">
        <v>36485</v>
      </c>
      <c r="O7780" s="9">
        <v>166.36262629999999</v>
      </c>
    </row>
    <row r="7781" spans="14:15" x14ac:dyDescent="0.3">
      <c r="N7781" s="6">
        <v>36485</v>
      </c>
      <c r="O7781" s="9">
        <v>166.36262629999999</v>
      </c>
    </row>
    <row r="7782" spans="14:15" x14ac:dyDescent="0.3">
      <c r="N7782" s="6">
        <v>36485</v>
      </c>
      <c r="O7782" s="9">
        <v>166.36262629999999</v>
      </c>
    </row>
    <row r="7783" spans="14:15" x14ac:dyDescent="0.3">
      <c r="N7783" s="6">
        <v>36485</v>
      </c>
      <c r="O7783" s="9">
        <v>166.36262629999999</v>
      </c>
    </row>
    <row r="7784" spans="14:15" x14ac:dyDescent="0.3">
      <c r="N7784" s="6">
        <v>36485</v>
      </c>
      <c r="O7784" s="9">
        <v>166.36262629999999</v>
      </c>
    </row>
    <row r="7785" spans="14:15" x14ac:dyDescent="0.3">
      <c r="N7785" s="6">
        <v>36485</v>
      </c>
      <c r="O7785" s="9">
        <v>166.36262629999999</v>
      </c>
    </row>
    <row r="7786" spans="14:15" x14ac:dyDescent="0.3">
      <c r="N7786" s="6">
        <v>36485</v>
      </c>
      <c r="O7786" s="9">
        <v>3064.5746949999998</v>
      </c>
    </row>
    <row r="7787" spans="14:15" x14ac:dyDescent="0.3">
      <c r="N7787" s="6">
        <v>36485</v>
      </c>
      <c r="O7787" s="9">
        <v>4071.50638049998</v>
      </c>
    </row>
    <row r="7788" spans="14:15" x14ac:dyDescent="0.3">
      <c r="N7788" s="6">
        <v>36485</v>
      </c>
      <c r="O7788" s="9">
        <v>4202.8452959999904</v>
      </c>
    </row>
    <row r="7789" spans="14:15" x14ac:dyDescent="0.3">
      <c r="N7789" s="6">
        <v>36485</v>
      </c>
      <c r="O7789" s="9">
        <v>4071.50638049998</v>
      </c>
    </row>
    <row r="7790" spans="14:15" x14ac:dyDescent="0.3">
      <c r="N7790" s="6">
        <v>36485</v>
      </c>
      <c r="O7790" s="9">
        <v>3677.48963399999</v>
      </c>
    </row>
    <row r="7791" spans="14:15" x14ac:dyDescent="0.3">
      <c r="N7791" s="6">
        <v>36485</v>
      </c>
      <c r="O7791" s="9">
        <v>3940.16746499999</v>
      </c>
    </row>
    <row r="7792" spans="14:15" x14ac:dyDescent="0.3">
      <c r="N7792" s="6">
        <v>36485</v>
      </c>
      <c r="O7792" s="9">
        <v>4027.7267419999998</v>
      </c>
    </row>
    <row r="7793" spans="14:15" x14ac:dyDescent="0.3">
      <c r="N7793" s="6">
        <v>36485</v>
      </c>
      <c r="O7793" s="9">
        <v>3852.6081879999902</v>
      </c>
    </row>
    <row r="7794" spans="14:15" x14ac:dyDescent="0.3">
      <c r="N7794" s="6">
        <v>36485</v>
      </c>
      <c r="O7794" s="9">
        <v>3502.3710799999999</v>
      </c>
    </row>
    <row r="7795" spans="14:15" x14ac:dyDescent="0.3">
      <c r="N7795" s="6">
        <v>36485</v>
      </c>
      <c r="O7795" s="9">
        <v>3502.3710799999999</v>
      </c>
    </row>
    <row r="7796" spans="14:15" x14ac:dyDescent="0.3">
      <c r="N7796" s="6">
        <v>36485</v>
      </c>
      <c r="O7796" s="9">
        <v>2101.4226479999902</v>
      </c>
    </row>
    <row r="7797" spans="14:15" x14ac:dyDescent="0.3">
      <c r="N7797" s="6">
        <v>36485</v>
      </c>
      <c r="O7797" s="9">
        <v>1576.066986</v>
      </c>
    </row>
    <row r="7798" spans="14:15" x14ac:dyDescent="0.3">
      <c r="N7798" s="6">
        <v>36485</v>
      </c>
      <c r="O7798" s="9">
        <v>1576.066986</v>
      </c>
    </row>
    <row r="7799" spans="14:15" x14ac:dyDescent="0.3">
      <c r="N7799" s="6">
        <v>36485</v>
      </c>
      <c r="O7799" s="9">
        <v>166.36262629999999</v>
      </c>
    </row>
    <row r="7800" spans="14:15" x14ac:dyDescent="0.3">
      <c r="N7800" s="6">
        <v>36485</v>
      </c>
      <c r="O7800" s="9">
        <v>166.36262629999999</v>
      </c>
    </row>
    <row r="7801" spans="14:15" x14ac:dyDescent="0.3">
      <c r="N7801" s="6">
        <v>36485</v>
      </c>
      <c r="O7801" s="9">
        <v>166.36262629999999</v>
      </c>
    </row>
    <row r="7802" spans="14:15" x14ac:dyDescent="0.3">
      <c r="N7802" s="6">
        <v>36486</v>
      </c>
      <c r="O7802" s="9">
        <v>166.36262629999999</v>
      </c>
    </row>
    <row r="7803" spans="14:15" x14ac:dyDescent="0.3">
      <c r="N7803" s="6">
        <v>36486</v>
      </c>
      <c r="O7803" s="9">
        <v>166.36262629999999</v>
      </c>
    </row>
    <row r="7804" spans="14:15" x14ac:dyDescent="0.3">
      <c r="N7804" s="6">
        <v>36486</v>
      </c>
      <c r="O7804" s="9">
        <v>166.36262629999999</v>
      </c>
    </row>
    <row r="7805" spans="14:15" x14ac:dyDescent="0.3">
      <c r="N7805" s="6">
        <v>36486</v>
      </c>
      <c r="O7805" s="9">
        <v>166.36262629999999</v>
      </c>
    </row>
    <row r="7806" spans="14:15" x14ac:dyDescent="0.3">
      <c r="N7806" s="6">
        <v>36486</v>
      </c>
      <c r="O7806" s="9">
        <v>166.36262629999999</v>
      </c>
    </row>
    <row r="7807" spans="14:15" x14ac:dyDescent="0.3">
      <c r="N7807" s="6">
        <v>36486</v>
      </c>
      <c r="O7807" s="9">
        <v>166.36262629999999</v>
      </c>
    </row>
    <row r="7808" spans="14:15" x14ac:dyDescent="0.3">
      <c r="N7808" s="6">
        <v>36486</v>
      </c>
      <c r="O7808" s="9">
        <v>166.36262629999999</v>
      </c>
    </row>
    <row r="7809" spans="14:15" x14ac:dyDescent="0.3">
      <c r="N7809" s="6">
        <v>36486</v>
      </c>
      <c r="O7809" s="9">
        <v>166.36262629999999</v>
      </c>
    </row>
    <row r="7810" spans="14:15" x14ac:dyDescent="0.3">
      <c r="N7810" s="6">
        <v>36486</v>
      </c>
      <c r="O7810" s="9">
        <v>3064.5746949999998</v>
      </c>
    </row>
    <row r="7811" spans="14:15" x14ac:dyDescent="0.3">
      <c r="N7811" s="6">
        <v>36486</v>
      </c>
      <c r="O7811" s="9">
        <v>4071.50638049998</v>
      </c>
    </row>
    <row r="7812" spans="14:15" x14ac:dyDescent="0.3">
      <c r="N7812" s="6">
        <v>36486</v>
      </c>
      <c r="O7812" s="9">
        <v>4202.8452959999904</v>
      </c>
    </row>
    <row r="7813" spans="14:15" x14ac:dyDescent="0.3">
      <c r="N7813" s="6">
        <v>36486</v>
      </c>
      <c r="O7813" s="9">
        <v>4071.50638049998</v>
      </c>
    </row>
    <row r="7814" spans="14:15" x14ac:dyDescent="0.3">
      <c r="N7814" s="6">
        <v>36486</v>
      </c>
      <c r="O7814" s="9">
        <v>3677.48963399999</v>
      </c>
    </row>
    <row r="7815" spans="14:15" x14ac:dyDescent="0.3">
      <c r="N7815" s="6">
        <v>36486</v>
      </c>
      <c r="O7815" s="9">
        <v>3940.16746499999</v>
      </c>
    </row>
    <row r="7816" spans="14:15" x14ac:dyDescent="0.3">
      <c r="N7816" s="6">
        <v>36486</v>
      </c>
      <c r="O7816" s="9">
        <v>4027.7267419999998</v>
      </c>
    </row>
    <row r="7817" spans="14:15" x14ac:dyDescent="0.3">
      <c r="N7817" s="6">
        <v>36486</v>
      </c>
      <c r="O7817" s="9">
        <v>3852.6081879999902</v>
      </c>
    </row>
    <row r="7818" spans="14:15" x14ac:dyDescent="0.3">
      <c r="N7818" s="6">
        <v>36486</v>
      </c>
      <c r="O7818" s="9">
        <v>3502.3710799999999</v>
      </c>
    </row>
    <row r="7819" spans="14:15" x14ac:dyDescent="0.3">
      <c r="N7819" s="6">
        <v>36486</v>
      </c>
      <c r="O7819" s="9">
        <v>3502.3710799999999</v>
      </c>
    </row>
    <row r="7820" spans="14:15" x14ac:dyDescent="0.3">
      <c r="N7820" s="6">
        <v>36486</v>
      </c>
      <c r="O7820" s="9">
        <v>2101.4226479999902</v>
      </c>
    </row>
    <row r="7821" spans="14:15" x14ac:dyDescent="0.3">
      <c r="N7821" s="6">
        <v>36486</v>
      </c>
      <c r="O7821" s="9">
        <v>1576.066986</v>
      </c>
    </row>
    <row r="7822" spans="14:15" x14ac:dyDescent="0.3">
      <c r="N7822" s="6">
        <v>36486</v>
      </c>
      <c r="O7822" s="9">
        <v>1576.066986</v>
      </c>
    </row>
    <row r="7823" spans="14:15" x14ac:dyDescent="0.3">
      <c r="N7823" s="6">
        <v>36486</v>
      </c>
      <c r="O7823" s="9">
        <v>166.36262629999999</v>
      </c>
    </row>
    <row r="7824" spans="14:15" x14ac:dyDescent="0.3">
      <c r="N7824" s="6">
        <v>36486</v>
      </c>
      <c r="O7824" s="9">
        <v>166.36262629999999</v>
      </c>
    </row>
    <row r="7825" spans="14:15" x14ac:dyDescent="0.3">
      <c r="N7825" s="6">
        <v>36486</v>
      </c>
      <c r="O7825" s="9">
        <v>166.36262629999999</v>
      </c>
    </row>
    <row r="7826" spans="14:15" x14ac:dyDescent="0.3">
      <c r="N7826" s="6">
        <v>36487</v>
      </c>
      <c r="O7826" s="9">
        <v>166.36262629999999</v>
      </c>
    </row>
    <row r="7827" spans="14:15" x14ac:dyDescent="0.3">
      <c r="N7827" s="6">
        <v>36487</v>
      </c>
      <c r="O7827" s="9">
        <v>166.36262629999999</v>
      </c>
    </row>
    <row r="7828" spans="14:15" x14ac:dyDescent="0.3">
      <c r="N7828" s="6">
        <v>36487</v>
      </c>
      <c r="O7828" s="9">
        <v>166.36262629999999</v>
      </c>
    </row>
    <row r="7829" spans="14:15" x14ac:dyDescent="0.3">
      <c r="N7829" s="6">
        <v>36487</v>
      </c>
      <c r="O7829" s="9">
        <v>166.36262629999999</v>
      </c>
    </row>
    <row r="7830" spans="14:15" x14ac:dyDescent="0.3">
      <c r="N7830" s="6">
        <v>36487</v>
      </c>
      <c r="O7830" s="9">
        <v>166.36262629999999</v>
      </c>
    </row>
    <row r="7831" spans="14:15" x14ac:dyDescent="0.3">
      <c r="N7831" s="6">
        <v>36487</v>
      </c>
      <c r="O7831" s="9">
        <v>166.36262629999999</v>
      </c>
    </row>
    <row r="7832" spans="14:15" x14ac:dyDescent="0.3">
      <c r="N7832" s="6">
        <v>36487</v>
      </c>
      <c r="O7832" s="9">
        <v>166.36262629999999</v>
      </c>
    </row>
    <row r="7833" spans="14:15" x14ac:dyDescent="0.3">
      <c r="N7833" s="6">
        <v>36487</v>
      </c>
      <c r="O7833" s="9">
        <v>166.36262629999999</v>
      </c>
    </row>
    <row r="7834" spans="14:15" x14ac:dyDescent="0.3">
      <c r="N7834" s="6">
        <v>36487</v>
      </c>
      <c r="O7834" s="9">
        <v>3064.5746949999998</v>
      </c>
    </row>
    <row r="7835" spans="14:15" x14ac:dyDescent="0.3">
      <c r="N7835" s="6">
        <v>36487</v>
      </c>
      <c r="O7835" s="9">
        <v>4071.50638049998</v>
      </c>
    </row>
    <row r="7836" spans="14:15" x14ac:dyDescent="0.3">
      <c r="N7836" s="6">
        <v>36487</v>
      </c>
      <c r="O7836" s="9">
        <v>4202.8452959999904</v>
      </c>
    </row>
    <row r="7837" spans="14:15" x14ac:dyDescent="0.3">
      <c r="N7837" s="6">
        <v>36487</v>
      </c>
      <c r="O7837" s="9">
        <v>4071.50638049998</v>
      </c>
    </row>
    <row r="7838" spans="14:15" x14ac:dyDescent="0.3">
      <c r="N7838" s="6">
        <v>36487</v>
      </c>
      <c r="O7838" s="9">
        <v>3677.48963399999</v>
      </c>
    </row>
    <row r="7839" spans="14:15" x14ac:dyDescent="0.3">
      <c r="N7839" s="6">
        <v>36487</v>
      </c>
      <c r="O7839" s="9">
        <v>3940.16746499999</v>
      </c>
    </row>
    <row r="7840" spans="14:15" x14ac:dyDescent="0.3">
      <c r="N7840" s="6">
        <v>36487</v>
      </c>
      <c r="O7840" s="9">
        <v>4027.7267419999998</v>
      </c>
    </row>
    <row r="7841" spans="14:15" x14ac:dyDescent="0.3">
      <c r="N7841" s="6">
        <v>36487</v>
      </c>
      <c r="O7841" s="9">
        <v>3852.6081879999902</v>
      </c>
    </row>
    <row r="7842" spans="14:15" x14ac:dyDescent="0.3">
      <c r="N7842" s="6">
        <v>36487</v>
      </c>
      <c r="O7842" s="9">
        <v>3502.3710799999999</v>
      </c>
    </row>
    <row r="7843" spans="14:15" x14ac:dyDescent="0.3">
      <c r="N7843" s="6">
        <v>36487</v>
      </c>
      <c r="O7843" s="9">
        <v>3502.3710799999999</v>
      </c>
    </row>
    <row r="7844" spans="14:15" x14ac:dyDescent="0.3">
      <c r="N7844" s="6">
        <v>36487</v>
      </c>
      <c r="O7844" s="9">
        <v>2101.4226479999902</v>
      </c>
    </row>
    <row r="7845" spans="14:15" x14ac:dyDescent="0.3">
      <c r="N7845" s="6">
        <v>36487</v>
      </c>
      <c r="O7845" s="9">
        <v>1576.066986</v>
      </c>
    </row>
    <row r="7846" spans="14:15" x14ac:dyDescent="0.3">
      <c r="N7846" s="6">
        <v>36487</v>
      </c>
      <c r="O7846" s="9">
        <v>1576.066986</v>
      </c>
    </row>
    <row r="7847" spans="14:15" x14ac:dyDescent="0.3">
      <c r="N7847" s="6">
        <v>36487</v>
      </c>
      <c r="O7847" s="9">
        <v>166.36262629999999</v>
      </c>
    </row>
    <row r="7848" spans="14:15" x14ac:dyDescent="0.3">
      <c r="N7848" s="6">
        <v>36487</v>
      </c>
      <c r="O7848" s="9">
        <v>166.36262629999999</v>
      </c>
    </row>
    <row r="7849" spans="14:15" x14ac:dyDescent="0.3">
      <c r="N7849" s="6">
        <v>36487</v>
      </c>
      <c r="O7849" s="9">
        <v>166.36262629999999</v>
      </c>
    </row>
    <row r="7850" spans="14:15" x14ac:dyDescent="0.3">
      <c r="N7850" s="6">
        <v>36488</v>
      </c>
      <c r="O7850" s="9">
        <v>166.36262629999999</v>
      </c>
    </row>
    <row r="7851" spans="14:15" x14ac:dyDescent="0.3">
      <c r="N7851" s="6">
        <v>36488</v>
      </c>
      <c r="O7851" s="9">
        <v>166.36262629999999</v>
      </c>
    </row>
    <row r="7852" spans="14:15" x14ac:dyDescent="0.3">
      <c r="N7852" s="6">
        <v>36488</v>
      </c>
      <c r="O7852" s="9">
        <v>166.36262629999999</v>
      </c>
    </row>
    <row r="7853" spans="14:15" x14ac:dyDescent="0.3">
      <c r="N7853" s="6">
        <v>36488</v>
      </c>
      <c r="O7853" s="9">
        <v>166.36262629999999</v>
      </c>
    </row>
    <row r="7854" spans="14:15" x14ac:dyDescent="0.3">
      <c r="N7854" s="6">
        <v>36488</v>
      </c>
      <c r="O7854" s="9">
        <v>166.36262629999999</v>
      </c>
    </row>
    <row r="7855" spans="14:15" x14ac:dyDescent="0.3">
      <c r="N7855" s="6">
        <v>36488</v>
      </c>
      <c r="O7855" s="9">
        <v>166.36262629999999</v>
      </c>
    </row>
    <row r="7856" spans="14:15" x14ac:dyDescent="0.3">
      <c r="N7856" s="6">
        <v>36488</v>
      </c>
      <c r="O7856" s="9">
        <v>166.36262629999999</v>
      </c>
    </row>
    <row r="7857" spans="14:15" x14ac:dyDescent="0.3">
      <c r="N7857" s="6">
        <v>36488</v>
      </c>
      <c r="O7857" s="9">
        <v>166.36262629999999</v>
      </c>
    </row>
    <row r="7858" spans="14:15" x14ac:dyDescent="0.3">
      <c r="N7858" s="6">
        <v>36488</v>
      </c>
      <c r="O7858" s="9">
        <v>3064.5746949999998</v>
      </c>
    </row>
    <row r="7859" spans="14:15" x14ac:dyDescent="0.3">
      <c r="N7859" s="6">
        <v>36488</v>
      </c>
      <c r="O7859" s="9">
        <v>4071.50638049998</v>
      </c>
    </row>
    <row r="7860" spans="14:15" x14ac:dyDescent="0.3">
      <c r="N7860" s="6">
        <v>36488</v>
      </c>
      <c r="O7860" s="9">
        <v>4202.8452959999904</v>
      </c>
    </row>
    <row r="7861" spans="14:15" x14ac:dyDescent="0.3">
      <c r="N7861" s="6">
        <v>36488</v>
      </c>
      <c r="O7861" s="9">
        <v>4071.50638049998</v>
      </c>
    </row>
    <row r="7862" spans="14:15" x14ac:dyDescent="0.3">
      <c r="N7862" s="6">
        <v>36488</v>
      </c>
      <c r="O7862" s="9">
        <v>3677.48963399999</v>
      </c>
    </row>
    <row r="7863" spans="14:15" x14ac:dyDescent="0.3">
      <c r="N7863" s="6">
        <v>36488</v>
      </c>
      <c r="O7863" s="9">
        <v>3940.16746499999</v>
      </c>
    </row>
    <row r="7864" spans="14:15" x14ac:dyDescent="0.3">
      <c r="N7864" s="6">
        <v>36488</v>
      </c>
      <c r="O7864" s="9">
        <v>4027.7267419999998</v>
      </c>
    </row>
    <row r="7865" spans="14:15" x14ac:dyDescent="0.3">
      <c r="N7865" s="6">
        <v>36488</v>
      </c>
      <c r="O7865" s="9">
        <v>3852.6081879999902</v>
      </c>
    </row>
    <row r="7866" spans="14:15" x14ac:dyDescent="0.3">
      <c r="N7866" s="6">
        <v>36488</v>
      </c>
      <c r="O7866" s="9">
        <v>3502.3710799999999</v>
      </c>
    </row>
    <row r="7867" spans="14:15" x14ac:dyDescent="0.3">
      <c r="N7867" s="6">
        <v>36488</v>
      </c>
      <c r="O7867" s="9">
        <v>3502.3710799999999</v>
      </c>
    </row>
    <row r="7868" spans="14:15" x14ac:dyDescent="0.3">
      <c r="N7868" s="6">
        <v>36488</v>
      </c>
      <c r="O7868" s="9">
        <v>2101.4226479999902</v>
      </c>
    </row>
    <row r="7869" spans="14:15" x14ac:dyDescent="0.3">
      <c r="N7869" s="6">
        <v>36488</v>
      </c>
      <c r="O7869" s="9">
        <v>1576.066986</v>
      </c>
    </row>
    <row r="7870" spans="14:15" x14ac:dyDescent="0.3">
      <c r="N7870" s="6">
        <v>36488</v>
      </c>
      <c r="O7870" s="9">
        <v>1576.066986</v>
      </c>
    </row>
    <row r="7871" spans="14:15" x14ac:dyDescent="0.3">
      <c r="N7871" s="6">
        <v>36488</v>
      </c>
      <c r="O7871" s="9">
        <v>166.36262629999999</v>
      </c>
    </row>
    <row r="7872" spans="14:15" x14ac:dyDescent="0.3">
      <c r="N7872" s="6">
        <v>36488</v>
      </c>
      <c r="O7872" s="9">
        <v>166.36262629999999</v>
      </c>
    </row>
    <row r="7873" spans="14:15" x14ac:dyDescent="0.3">
      <c r="N7873" s="6">
        <v>36488</v>
      </c>
      <c r="O7873" s="9">
        <v>166.36262629999999</v>
      </c>
    </row>
    <row r="7874" spans="14:15" x14ac:dyDescent="0.3">
      <c r="N7874" s="6">
        <v>36489</v>
      </c>
      <c r="O7874" s="9">
        <v>166.36262629999999</v>
      </c>
    </row>
    <row r="7875" spans="14:15" x14ac:dyDescent="0.3">
      <c r="N7875" s="6">
        <v>36489</v>
      </c>
      <c r="O7875" s="9">
        <v>166.36262629999999</v>
      </c>
    </row>
    <row r="7876" spans="14:15" x14ac:dyDescent="0.3">
      <c r="N7876" s="6">
        <v>36489</v>
      </c>
      <c r="O7876" s="9">
        <v>166.36262629999999</v>
      </c>
    </row>
    <row r="7877" spans="14:15" x14ac:dyDescent="0.3">
      <c r="N7877" s="6">
        <v>36489</v>
      </c>
      <c r="O7877" s="9">
        <v>166.36262629999999</v>
      </c>
    </row>
    <row r="7878" spans="14:15" x14ac:dyDescent="0.3">
      <c r="N7878" s="6">
        <v>36489</v>
      </c>
      <c r="O7878" s="9">
        <v>166.36262629999999</v>
      </c>
    </row>
    <row r="7879" spans="14:15" x14ac:dyDescent="0.3">
      <c r="N7879" s="6">
        <v>36489</v>
      </c>
      <c r="O7879" s="9">
        <v>166.36262629999999</v>
      </c>
    </row>
    <row r="7880" spans="14:15" x14ac:dyDescent="0.3">
      <c r="N7880" s="6">
        <v>36489</v>
      </c>
      <c r="O7880" s="9">
        <v>166.36262629999999</v>
      </c>
    </row>
    <row r="7881" spans="14:15" x14ac:dyDescent="0.3">
      <c r="N7881" s="6">
        <v>36489</v>
      </c>
      <c r="O7881" s="9">
        <v>166.36262629999999</v>
      </c>
    </row>
    <row r="7882" spans="14:15" x14ac:dyDescent="0.3">
      <c r="N7882" s="6">
        <v>36489</v>
      </c>
      <c r="O7882" s="9">
        <v>166.36262629999999</v>
      </c>
    </row>
    <row r="7883" spans="14:15" x14ac:dyDescent="0.3">
      <c r="N7883" s="6">
        <v>36489</v>
      </c>
      <c r="O7883" s="9">
        <v>166.36262629999999</v>
      </c>
    </row>
    <row r="7884" spans="14:15" x14ac:dyDescent="0.3">
      <c r="N7884" s="6">
        <v>36489</v>
      </c>
      <c r="O7884" s="9">
        <v>166.36262629999999</v>
      </c>
    </row>
    <row r="7885" spans="14:15" x14ac:dyDescent="0.3">
      <c r="N7885" s="6">
        <v>36489</v>
      </c>
      <c r="O7885" s="9">
        <v>166.36262629999999</v>
      </c>
    </row>
    <row r="7886" spans="14:15" x14ac:dyDescent="0.3">
      <c r="N7886" s="6">
        <v>36489</v>
      </c>
      <c r="O7886" s="9">
        <v>166.36262629999999</v>
      </c>
    </row>
    <row r="7887" spans="14:15" x14ac:dyDescent="0.3">
      <c r="N7887" s="6">
        <v>36489</v>
      </c>
      <c r="O7887" s="9">
        <v>166.36262629999999</v>
      </c>
    </row>
    <row r="7888" spans="14:15" x14ac:dyDescent="0.3">
      <c r="N7888" s="6">
        <v>36489</v>
      </c>
      <c r="O7888" s="9">
        <v>166.36262629999999</v>
      </c>
    </row>
    <row r="7889" spans="14:15" x14ac:dyDescent="0.3">
      <c r="N7889" s="6">
        <v>36489</v>
      </c>
      <c r="O7889" s="9">
        <v>166.36262629999999</v>
      </c>
    </row>
    <row r="7890" spans="14:15" x14ac:dyDescent="0.3">
      <c r="N7890" s="6">
        <v>36489</v>
      </c>
      <c r="O7890" s="9">
        <v>166.36262629999999</v>
      </c>
    </row>
    <row r="7891" spans="14:15" x14ac:dyDescent="0.3">
      <c r="N7891" s="6">
        <v>36489</v>
      </c>
      <c r="O7891" s="9">
        <v>166.36262629999999</v>
      </c>
    </row>
    <row r="7892" spans="14:15" x14ac:dyDescent="0.3">
      <c r="N7892" s="6">
        <v>36489</v>
      </c>
      <c r="O7892" s="9">
        <v>166.36262629999999</v>
      </c>
    </row>
    <row r="7893" spans="14:15" x14ac:dyDescent="0.3">
      <c r="N7893" s="6">
        <v>36489</v>
      </c>
      <c r="O7893" s="9">
        <v>166.36262629999999</v>
      </c>
    </row>
    <row r="7894" spans="14:15" x14ac:dyDescent="0.3">
      <c r="N7894" s="6">
        <v>36489</v>
      </c>
      <c r="O7894" s="9">
        <v>166.36262629999999</v>
      </c>
    </row>
    <row r="7895" spans="14:15" x14ac:dyDescent="0.3">
      <c r="N7895" s="6">
        <v>36489</v>
      </c>
      <c r="O7895" s="9">
        <v>166.36262629999999</v>
      </c>
    </row>
    <row r="7896" spans="14:15" x14ac:dyDescent="0.3">
      <c r="N7896" s="6">
        <v>36489</v>
      </c>
      <c r="O7896" s="9">
        <v>166.36262629999999</v>
      </c>
    </row>
    <row r="7897" spans="14:15" x14ac:dyDescent="0.3">
      <c r="N7897" s="6">
        <v>36489</v>
      </c>
      <c r="O7897" s="9">
        <v>166.36262629999999</v>
      </c>
    </row>
    <row r="7898" spans="14:15" x14ac:dyDescent="0.3">
      <c r="N7898" s="6">
        <v>36490</v>
      </c>
      <c r="O7898" s="9">
        <v>166.36262629999999</v>
      </c>
    </row>
    <row r="7899" spans="14:15" x14ac:dyDescent="0.3">
      <c r="N7899" s="6">
        <v>36490</v>
      </c>
      <c r="O7899" s="9">
        <v>166.36262629999999</v>
      </c>
    </row>
    <row r="7900" spans="14:15" x14ac:dyDescent="0.3">
      <c r="N7900" s="6">
        <v>36490</v>
      </c>
      <c r="O7900" s="9">
        <v>166.36262629999999</v>
      </c>
    </row>
    <row r="7901" spans="14:15" x14ac:dyDescent="0.3">
      <c r="N7901" s="6">
        <v>36490</v>
      </c>
      <c r="O7901" s="9">
        <v>166.36262629999999</v>
      </c>
    </row>
    <row r="7902" spans="14:15" x14ac:dyDescent="0.3">
      <c r="N7902" s="6">
        <v>36490</v>
      </c>
      <c r="O7902" s="9">
        <v>166.36262629999999</v>
      </c>
    </row>
    <row r="7903" spans="14:15" x14ac:dyDescent="0.3">
      <c r="N7903" s="6">
        <v>36490</v>
      </c>
      <c r="O7903" s="9">
        <v>166.36262629999999</v>
      </c>
    </row>
    <row r="7904" spans="14:15" x14ac:dyDescent="0.3">
      <c r="N7904" s="6">
        <v>36490</v>
      </c>
      <c r="O7904" s="9">
        <v>166.36262629999999</v>
      </c>
    </row>
    <row r="7905" spans="14:15" x14ac:dyDescent="0.3">
      <c r="N7905" s="6">
        <v>36490</v>
      </c>
      <c r="O7905" s="9">
        <v>166.36262629999999</v>
      </c>
    </row>
    <row r="7906" spans="14:15" x14ac:dyDescent="0.3">
      <c r="N7906" s="6">
        <v>36490</v>
      </c>
      <c r="O7906" s="9">
        <v>166.36262629999999</v>
      </c>
    </row>
    <row r="7907" spans="14:15" x14ac:dyDescent="0.3">
      <c r="N7907" s="6">
        <v>36490</v>
      </c>
      <c r="O7907" s="9">
        <v>166.36262629999999</v>
      </c>
    </row>
    <row r="7908" spans="14:15" x14ac:dyDescent="0.3">
      <c r="N7908" s="6">
        <v>36490</v>
      </c>
      <c r="O7908" s="9">
        <v>166.36262629999999</v>
      </c>
    </row>
    <row r="7909" spans="14:15" x14ac:dyDescent="0.3">
      <c r="N7909" s="6">
        <v>36490</v>
      </c>
      <c r="O7909" s="9">
        <v>166.36262629999999</v>
      </c>
    </row>
    <row r="7910" spans="14:15" x14ac:dyDescent="0.3">
      <c r="N7910" s="6">
        <v>36490</v>
      </c>
      <c r="O7910" s="9">
        <v>166.36262629999999</v>
      </c>
    </row>
    <row r="7911" spans="14:15" x14ac:dyDescent="0.3">
      <c r="N7911" s="6">
        <v>36490</v>
      </c>
      <c r="O7911" s="9">
        <v>166.36262629999999</v>
      </c>
    </row>
    <row r="7912" spans="14:15" x14ac:dyDescent="0.3">
      <c r="N7912" s="6">
        <v>36490</v>
      </c>
      <c r="O7912" s="9">
        <v>166.36262629999999</v>
      </c>
    </row>
    <row r="7913" spans="14:15" x14ac:dyDescent="0.3">
      <c r="N7913" s="6">
        <v>36490</v>
      </c>
      <c r="O7913" s="9">
        <v>166.36262629999999</v>
      </c>
    </row>
    <row r="7914" spans="14:15" x14ac:dyDescent="0.3">
      <c r="N7914" s="6">
        <v>36490</v>
      </c>
      <c r="O7914" s="9">
        <v>166.36262629999999</v>
      </c>
    </row>
    <row r="7915" spans="14:15" x14ac:dyDescent="0.3">
      <c r="N7915" s="6">
        <v>36490</v>
      </c>
      <c r="O7915" s="9">
        <v>166.36262629999999</v>
      </c>
    </row>
    <row r="7916" spans="14:15" x14ac:dyDescent="0.3">
      <c r="N7916" s="6">
        <v>36490</v>
      </c>
      <c r="O7916" s="9">
        <v>166.36262629999999</v>
      </c>
    </row>
    <row r="7917" spans="14:15" x14ac:dyDescent="0.3">
      <c r="N7917" s="6">
        <v>36490</v>
      </c>
      <c r="O7917" s="9">
        <v>166.36262629999999</v>
      </c>
    </row>
    <row r="7918" spans="14:15" x14ac:dyDescent="0.3">
      <c r="N7918" s="6">
        <v>36490</v>
      </c>
      <c r="O7918" s="9">
        <v>166.36262629999999</v>
      </c>
    </row>
    <row r="7919" spans="14:15" x14ac:dyDescent="0.3">
      <c r="N7919" s="6">
        <v>36490</v>
      </c>
      <c r="O7919" s="9">
        <v>166.36262629999999</v>
      </c>
    </row>
    <row r="7920" spans="14:15" x14ac:dyDescent="0.3">
      <c r="N7920" s="6">
        <v>36490</v>
      </c>
      <c r="O7920" s="9">
        <v>166.36262629999999</v>
      </c>
    </row>
    <row r="7921" spans="14:15" x14ac:dyDescent="0.3">
      <c r="N7921" s="6">
        <v>36490</v>
      </c>
      <c r="O7921" s="9">
        <v>166.36262629999999</v>
      </c>
    </row>
    <row r="7922" spans="14:15" x14ac:dyDescent="0.3">
      <c r="N7922" s="6">
        <v>36491</v>
      </c>
      <c r="O7922" s="9">
        <v>166.36262629999999</v>
      </c>
    </row>
    <row r="7923" spans="14:15" x14ac:dyDescent="0.3">
      <c r="N7923" s="6">
        <v>36491</v>
      </c>
      <c r="O7923" s="9">
        <v>166.36262629999999</v>
      </c>
    </row>
    <row r="7924" spans="14:15" x14ac:dyDescent="0.3">
      <c r="N7924" s="6">
        <v>36491</v>
      </c>
      <c r="O7924" s="9">
        <v>166.36262629999999</v>
      </c>
    </row>
    <row r="7925" spans="14:15" x14ac:dyDescent="0.3">
      <c r="N7925" s="6">
        <v>36491</v>
      </c>
      <c r="O7925" s="9">
        <v>166.36262629999999</v>
      </c>
    </row>
    <row r="7926" spans="14:15" x14ac:dyDescent="0.3">
      <c r="N7926" s="6">
        <v>36491</v>
      </c>
      <c r="O7926" s="9">
        <v>166.36262629999999</v>
      </c>
    </row>
    <row r="7927" spans="14:15" x14ac:dyDescent="0.3">
      <c r="N7927" s="6">
        <v>36491</v>
      </c>
      <c r="O7927" s="9">
        <v>166.36262629999999</v>
      </c>
    </row>
    <row r="7928" spans="14:15" x14ac:dyDescent="0.3">
      <c r="N7928" s="6">
        <v>36491</v>
      </c>
      <c r="O7928" s="9">
        <v>166.36262629999999</v>
      </c>
    </row>
    <row r="7929" spans="14:15" x14ac:dyDescent="0.3">
      <c r="N7929" s="6">
        <v>36491</v>
      </c>
      <c r="O7929" s="9">
        <v>166.36262629999999</v>
      </c>
    </row>
    <row r="7930" spans="14:15" x14ac:dyDescent="0.3">
      <c r="N7930" s="6">
        <v>36491</v>
      </c>
      <c r="O7930" s="9">
        <v>3064.5746949999998</v>
      </c>
    </row>
    <row r="7931" spans="14:15" x14ac:dyDescent="0.3">
      <c r="N7931" s="6">
        <v>36491</v>
      </c>
      <c r="O7931" s="9">
        <v>4071.50638049998</v>
      </c>
    </row>
    <row r="7932" spans="14:15" x14ac:dyDescent="0.3">
      <c r="N7932" s="6">
        <v>36491</v>
      </c>
      <c r="O7932" s="9">
        <v>4202.8452959999904</v>
      </c>
    </row>
    <row r="7933" spans="14:15" x14ac:dyDescent="0.3">
      <c r="N7933" s="6">
        <v>36491</v>
      </c>
      <c r="O7933" s="9">
        <v>4071.50638049998</v>
      </c>
    </row>
    <row r="7934" spans="14:15" x14ac:dyDescent="0.3">
      <c r="N7934" s="6">
        <v>36491</v>
      </c>
      <c r="O7934" s="9">
        <v>3677.48963399999</v>
      </c>
    </row>
    <row r="7935" spans="14:15" x14ac:dyDescent="0.3">
      <c r="N7935" s="6">
        <v>36491</v>
      </c>
      <c r="O7935" s="9">
        <v>3940.16746499999</v>
      </c>
    </row>
    <row r="7936" spans="14:15" x14ac:dyDescent="0.3">
      <c r="N7936" s="6">
        <v>36491</v>
      </c>
      <c r="O7936" s="9">
        <v>4027.7267419999998</v>
      </c>
    </row>
    <row r="7937" spans="14:15" x14ac:dyDescent="0.3">
      <c r="N7937" s="6">
        <v>36491</v>
      </c>
      <c r="O7937" s="9">
        <v>3852.6081879999902</v>
      </c>
    </row>
    <row r="7938" spans="14:15" x14ac:dyDescent="0.3">
      <c r="N7938" s="6">
        <v>36491</v>
      </c>
      <c r="O7938" s="9">
        <v>3502.3710799999999</v>
      </c>
    </row>
    <row r="7939" spans="14:15" x14ac:dyDescent="0.3">
      <c r="N7939" s="6">
        <v>36491</v>
      </c>
      <c r="O7939" s="9">
        <v>3502.3710799999999</v>
      </c>
    </row>
    <row r="7940" spans="14:15" x14ac:dyDescent="0.3">
      <c r="N7940" s="6">
        <v>36491</v>
      </c>
      <c r="O7940" s="9">
        <v>2101.4226479999902</v>
      </c>
    </row>
    <row r="7941" spans="14:15" x14ac:dyDescent="0.3">
      <c r="N7941" s="6">
        <v>36491</v>
      </c>
      <c r="O7941" s="9">
        <v>1576.066986</v>
      </c>
    </row>
    <row r="7942" spans="14:15" x14ac:dyDescent="0.3">
      <c r="N7942" s="6">
        <v>36491</v>
      </c>
      <c r="O7942" s="9">
        <v>1576.066986</v>
      </c>
    </row>
    <row r="7943" spans="14:15" x14ac:dyDescent="0.3">
      <c r="N7943" s="6">
        <v>36491</v>
      </c>
      <c r="O7943" s="9">
        <v>166.36262629999999</v>
      </c>
    </row>
    <row r="7944" spans="14:15" x14ac:dyDescent="0.3">
      <c r="N7944" s="6">
        <v>36491</v>
      </c>
      <c r="O7944" s="9">
        <v>166.36262629999999</v>
      </c>
    </row>
    <row r="7945" spans="14:15" x14ac:dyDescent="0.3">
      <c r="N7945" s="6">
        <v>36491</v>
      </c>
      <c r="O7945" s="9">
        <v>166.36262629999999</v>
      </c>
    </row>
    <row r="7946" spans="14:15" x14ac:dyDescent="0.3">
      <c r="N7946" s="6">
        <v>36492</v>
      </c>
      <c r="O7946" s="9">
        <v>166.36262629999999</v>
      </c>
    </row>
    <row r="7947" spans="14:15" x14ac:dyDescent="0.3">
      <c r="N7947" s="6">
        <v>36492</v>
      </c>
      <c r="O7947" s="9">
        <v>166.36262629999999</v>
      </c>
    </row>
    <row r="7948" spans="14:15" x14ac:dyDescent="0.3">
      <c r="N7948" s="6">
        <v>36492</v>
      </c>
      <c r="O7948" s="9">
        <v>166.36262629999999</v>
      </c>
    </row>
    <row r="7949" spans="14:15" x14ac:dyDescent="0.3">
      <c r="N7949" s="6">
        <v>36492</v>
      </c>
      <c r="O7949" s="9">
        <v>166.36262629999999</v>
      </c>
    </row>
    <row r="7950" spans="14:15" x14ac:dyDescent="0.3">
      <c r="N7950" s="6">
        <v>36492</v>
      </c>
      <c r="O7950" s="9">
        <v>166.36262629999999</v>
      </c>
    </row>
    <row r="7951" spans="14:15" x14ac:dyDescent="0.3">
      <c r="N7951" s="6">
        <v>36492</v>
      </c>
      <c r="O7951" s="9">
        <v>166.36262629999999</v>
      </c>
    </row>
    <row r="7952" spans="14:15" x14ac:dyDescent="0.3">
      <c r="N7952" s="6">
        <v>36492</v>
      </c>
      <c r="O7952" s="9">
        <v>166.36262629999999</v>
      </c>
    </row>
    <row r="7953" spans="14:15" x14ac:dyDescent="0.3">
      <c r="N7953" s="6">
        <v>36492</v>
      </c>
      <c r="O7953" s="9">
        <v>166.36262629999999</v>
      </c>
    </row>
    <row r="7954" spans="14:15" x14ac:dyDescent="0.3">
      <c r="N7954" s="6">
        <v>36492</v>
      </c>
      <c r="O7954" s="9">
        <v>3064.5746949999998</v>
      </c>
    </row>
    <row r="7955" spans="14:15" x14ac:dyDescent="0.3">
      <c r="N7955" s="6">
        <v>36492</v>
      </c>
      <c r="O7955" s="9">
        <v>4071.50638049998</v>
      </c>
    </row>
    <row r="7956" spans="14:15" x14ac:dyDescent="0.3">
      <c r="N7956" s="6">
        <v>36492</v>
      </c>
      <c r="O7956" s="9">
        <v>4202.8452959999904</v>
      </c>
    </row>
    <row r="7957" spans="14:15" x14ac:dyDescent="0.3">
      <c r="N7957" s="6">
        <v>36492</v>
      </c>
      <c r="O7957" s="9">
        <v>4071.50638049998</v>
      </c>
    </row>
    <row r="7958" spans="14:15" x14ac:dyDescent="0.3">
      <c r="N7958" s="6">
        <v>36492</v>
      </c>
      <c r="O7958" s="9">
        <v>3677.48963399999</v>
      </c>
    </row>
    <row r="7959" spans="14:15" x14ac:dyDescent="0.3">
      <c r="N7959" s="6">
        <v>36492</v>
      </c>
      <c r="O7959" s="9">
        <v>3940.16746499999</v>
      </c>
    </row>
    <row r="7960" spans="14:15" x14ac:dyDescent="0.3">
      <c r="N7960" s="6">
        <v>36492</v>
      </c>
      <c r="O7960" s="9">
        <v>4027.7267419999998</v>
      </c>
    </row>
    <row r="7961" spans="14:15" x14ac:dyDescent="0.3">
      <c r="N7961" s="6">
        <v>36492</v>
      </c>
      <c r="O7961" s="9">
        <v>3852.6081879999902</v>
      </c>
    </row>
    <row r="7962" spans="14:15" x14ac:dyDescent="0.3">
      <c r="N7962" s="6">
        <v>36492</v>
      </c>
      <c r="O7962" s="9">
        <v>3502.3710799999999</v>
      </c>
    </row>
    <row r="7963" spans="14:15" x14ac:dyDescent="0.3">
      <c r="N7963" s="6">
        <v>36492</v>
      </c>
      <c r="O7963" s="9">
        <v>3502.3710799999999</v>
      </c>
    </row>
    <row r="7964" spans="14:15" x14ac:dyDescent="0.3">
      <c r="N7964" s="6">
        <v>36492</v>
      </c>
      <c r="O7964" s="9">
        <v>2101.4226479999902</v>
      </c>
    </row>
    <row r="7965" spans="14:15" x14ac:dyDescent="0.3">
      <c r="N7965" s="6">
        <v>36492</v>
      </c>
      <c r="O7965" s="9">
        <v>1576.066986</v>
      </c>
    </row>
    <row r="7966" spans="14:15" x14ac:dyDescent="0.3">
      <c r="N7966" s="6">
        <v>36492</v>
      </c>
      <c r="O7966" s="9">
        <v>1576.066986</v>
      </c>
    </row>
    <row r="7967" spans="14:15" x14ac:dyDescent="0.3">
      <c r="N7967" s="6">
        <v>36492</v>
      </c>
      <c r="O7967" s="9">
        <v>166.36262629999999</v>
      </c>
    </row>
    <row r="7968" spans="14:15" x14ac:dyDescent="0.3">
      <c r="N7968" s="6">
        <v>36492</v>
      </c>
      <c r="O7968" s="9">
        <v>166.36262629999999</v>
      </c>
    </row>
    <row r="7969" spans="14:15" x14ac:dyDescent="0.3">
      <c r="N7969" s="6">
        <v>36492</v>
      </c>
      <c r="O7969" s="9">
        <v>166.36262629999999</v>
      </c>
    </row>
    <row r="7970" spans="14:15" x14ac:dyDescent="0.3">
      <c r="N7970" s="6">
        <v>36493</v>
      </c>
      <c r="O7970" s="9">
        <v>166.36262629999999</v>
      </c>
    </row>
    <row r="7971" spans="14:15" x14ac:dyDescent="0.3">
      <c r="N7971" s="6">
        <v>36493</v>
      </c>
      <c r="O7971" s="9">
        <v>166.36262629999999</v>
      </c>
    </row>
    <row r="7972" spans="14:15" x14ac:dyDescent="0.3">
      <c r="N7972" s="6">
        <v>36493</v>
      </c>
      <c r="O7972" s="9">
        <v>166.36262629999999</v>
      </c>
    </row>
    <row r="7973" spans="14:15" x14ac:dyDescent="0.3">
      <c r="N7973" s="6">
        <v>36493</v>
      </c>
      <c r="O7973" s="9">
        <v>166.36262629999999</v>
      </c>
    </row>
    <row r="7974" spans="14:15" x14ac:dyDescent="0.3">
      <c r="N7974" s="6">
        <v>36493</v>
      </c>
      <c r="O7974" s="9">
        <v>166.36262629999999</v>
      </c>
    </row>
    <row r="7975" spans="14:15" x14ac:dyDescent="0.3">
      <c r="N7975" s="6">
        <v>36493</v>
      </c>
      <c r="O7975" s="9">
        <v>166.36262629999999</v>
      </c>
    </row>
    <row r="7976" spans="14:15" x14ac:dyDescent="0.3">
      <c r="N7976" s="6">
        <v>36493</v>
      </c>
      <c r="O7976" s="9">
        <v>166.36262629999999</v>
      </c>
    </row>
    <row r="7977" spans="14:15" x14ac:dyDescent="0.3">
      <c r="N7977" s="6">
        <v>36493</v>
      </c>
      <c r="O7977" s="9">
        <v>166.36262629999999</v>
      </c>
    </row>
    <row r="7978" spans="14:15" x14ac:dyDescent="0.3">
      <c r="N7978" s="6">
        <v>36493</v>
      </c>
      <c r="O7978" s="9">
        <v>3064.5746949999998</v>
      </c>
    </row>
    <row r="7979" spans="14:15" x14ac:dyDescent="0.3">
      <c r="N7979" s="6">
        <v>36493</v>
      </c>
      <c r="O7979" s="9">
        <v>4071.50638049998</v>
      </c>
    </row>
    <row r="7980" spans="14:15" x14ac:dyDescent="0.3">
      <c r="N7980" s="6">
        <v>36493</v>
      </c>
      <c r="O7980" s="9">
        <v>4202.8452959999904</v>
      </c>
    </row>
    <row r="7981" spans="14:15" x14ac:dyDescent="0.3">
      <c r="N7981" s="6">
        <v>36493</v>
      </c>
      <c r="O7981" s="9">
        <v>4071.50638049998</v>
      </c>
    </row>
    <row r="7982" spans="14:15" x14ac:dyDescent="0.3">
      <c r="N7982" s="6">
        <v>36493</v>
      </c>
      <c r="O7982" s="9">
        <v>3677.48963399999</v>
      </c>
    </row>
    <row r="7983" spans="14:15" x14ac:dyDescent="0.3">
      <c r="N7983" s="6">
        <v>36493</v>
      </c>
      <c r="O7983" s="9">
        <v>3940.16746499999</v>
      </c>
    </row>
    <row r="7984" spans="14:15" x14ac:dyDescent="0.3">
      <c r="N7984" s="6">
        <v>36493</v>
      </c>
      <c r="O7984" s="9">
        <v>4027.7267419999998</v>
      </c>
    </row>
    <row r="7985" spans="14:15" x14ac:dyDescent="0.3">
      <c r="N7985" s="6">
        <v>36493</v>
      </c>
      <c r="O7985" s="9">
        <v>3852.6081879999902</v>
      </c>
    </row>
    <row r="7986" spans="14:15" x14ac:dyDescent="0.3">
      <c r="N7986" s="6">
        <v>36493</v>
      </c>
      <c r="O7986" s="9">
        <v>3502.3710799999999</v>
      </c>
    </row>
    <row r="7987" spans="14:15" x14ac:dyDescent="0.3">
      <c r="N7987" s="6">
        <v>36493</v>
      </c>
      <c r="O7987" s="9">
        <v>3502.3710799999999</v>
      </c>
    </row>
    <row r="7988" spans="14:15" x14ac:dyDescent="0.3">
      <c r="N7988" s="6">
        <v>36493</v>
      </c>
      <c r="O7988" s="9">
        <v>2101.4226479999902</v>
      </c>
    </row>
    <row r="7989" spans="14:15" x14ac:dyDescent="0.3">
      <c r="N7989" s="6">
        <v>36493</v>
      </c>
      <c r="O7989" s="9">
        <v>1576.066986</v>
      </c>
    </row>
    <row r="7990" spans="14:15" x14ac:dyDescent="0.3">
      <c r="N7990" s="6">
        <v>36493</v>
      </c>
      <c r="O7990" s="9">
        <v>1576.066986</v>
      </c>
    </row>
    <row r="7991" spans="14:15" x14ac:dyDescent="0.3">
      <c r="N7991" s="6">
        <v>36493</v>
      </c>
      <c r="O7991" s="9">
        <v>166.36262629999999</v>
      </c>
    </row>
    <row r="7992" spans="14:15" x14ac:dyDescent="0.3">
      <c r="N7992" s="6">
        <v>36493</v>
      </c>
      <c r="O7992" s="9">
        <v>166.36262629999999</v>
      </c>
    </row>
    <row r="7993" spans="14:15" x14ac:dyDescent="0.3">
      <c r="N7993" s="6">
        <v>36493</v>
      </c>
      <c r="O7993" s="9">
        <v>166.36262629999999</v>
      </c>
    </row>
    <row r="7994" spans="14:15" x14ac:dyDescent="0.3">
      <c r="N7994" s="6">
        <v>36494</v>
      </c>
      <c r="O7994" s="9">
        <v>166.36262629999999</v>
      </c>
    </row>
    <row r="7995" spans="14:15" x14ac:dyDescent="0.3">
      <c r="N7995" s="6">
        <v>36494</v>
      </c>
      <c r="O7995" s="9">
        <v>166.36262629999999</v>
      </c>
    </row>
    <row r="7996" spans="14:15" x14ac:dyDescent="0.3">
      <c r="N7996" s="6">
        <v>36494</v>
      </c>
      <c r="O7996" s="9">
        <v>166.36262629999999</v>
      </c>
    </row>
    <row r="7997" spans="14:15" x14ac:dyDescent="0.3">
      <c r="N7997" s="6">
        <v>36494</v>
      </c>
      <c r="O7997" s="9">
        <v>166.36262629999999</v>
      </c>
    </row>
    <row r="7998" spans="14:15" x14ac:dyDescent="0.3">
      <c r="N7998" s="6">
        <v>36494</v>
      </c>
      <c r="O7998" s="9">
        <v>166.36262629999999</v>
      </c>
    </row>
    <row r="7999" spans="14:15" x14ac:dyDescent="0.3">
      <c r="N7999" s="6">
        <v>36494</v>
      </c>
      <c r="O7999" s="9">
        <v>166.36262629999999</v>
      </c>
    </row>
    <row r="8000" spans="14:15" x14ac:dyDescent="0.3">
      <c r="N8000" s="6">
        <v>36494</v>
      </c>
      <c r="O8000" s="9">
        <v>166.36262629999999</v>
      </c>
    </row>
    <row r="8001" spans="14:15" x14ac:dyDescent="0.3">
      <c r="N8001" s="6">
        <v>36494</v>
      </c>
      <c r="O8001" s="9">
        <v>166.36262629999999</v>
      </c>
    </row>
    <row r="8002" spans="14:15" x14ac:dyDescent="0.3">
      <c r="N8002" s="6">
        <v>36494</v>
      </c>
      <c r="O8002" s="9">
        <v>3064.5746949999998</v>
      </c>
    </row>
    <row r="8003" spans="14:15" x14ac:dyDescent="0.3">
      <c r="N8003" s="6">
        <v>36494</v>
      </c>
      <c r="O8003" s="9">
        <v>4071.50638049998</v>
      </c>
    </row>
    <row r="8004" spans="14:15" x14ac:dyDescent="0.3">
      <c r="N8004" s="6">
        <v>36494</v>
      </c>
      <c r="O8004" s="9">
        <v>4202.8452959999904</v>
      </c>
    </row>
    <row r="8005" spans="14:15" x14ac:dyDescent="0.3">
      <c r="N8005" s="6">
        <v>36494</v>
      </c>
      <c r="O8005" s="9">
        <v>4071.50638049998</v>
      </c>
    </row>
    <row r="8006" spans="14:15" x14ac:dyDescent="0.3">
      <c r="N8006" s="6">
        <v>36494</v>
      </c>
      <c r="O8006" s="9">
        <v>3677.48963399999</v>
      </c>
    </row>
    <row r="8007" spans="14:15" x14ac:dyDescent="0.3">
      <c r="N8007" s="6">
        <v>36494</v>
      </c>
      <c r="O8007" s="9">
        <v>3940.16746499999</v>
      </c>
    </row>
    <row r="8008" spans="14:15" x14ac:dyDescent="0.3">
      <c r="N8008" s="6">
        <v>36494</v>
      </c>
      <c r="O8008" s="9">
        <v>4027.7267419999998</v>
      </c>
    </row>
    <row r="8009" spans="14:15" x14ac:dyDescent="0.3">
      <c r="N8009" s="6">
        <v>36494</v>
      </c>
      <c r="O8009" s="9">
        <v>3852.6081879999902</v>
      </c>
    </row>
    <row r="8010" spans="14:15" x14ac:dyDescent="0.3">
      <c r="N8010" s="6">
        <v>36494</v>
      </c>
      <c r="O8010" s="9">
        <v>3502.3710799999999</v>
      </c>
    </row>
    <row r="8011" spans="14:15" x14ac:dyDescent="0.3">
      <c r="N8011" s="6">
        <v>36494</v>
      </c>
      <c r="O8011" s="9">
        <v>3502.3710799999999</v>
      </c>
    </row>
    <row r="8012" spans="14:15" x14ac:dyDescent="0.3">
      <c r="N8012" s="6">
        <v>36494</v>
      </c>
      <c r="O8012" s="9">
        <v>2101.4226479999902</v>
      </c>
    </row>
    <row r="8013" spans="14:15" x14ac:dyDescent="0.3">
      <c r="N8013" s="6">
        <v>36494</v>
      </c>
      <c r="O8013" s="9">
        <v>1576.066986</v>
      </c>
    </row>
    <row r="8014" spans="14:15" x14ac:dyDescent="0.3">
      <c r="N8014" s="6">
        <v>36494</v>
      </c>
      <c r="O8014" s="9">
        <v>1576.066986</v>
      </c>
    </row>
    <row r="8015" spans="14:15" x14ac:dyDescent="0.3">
      <c r="N8015" s="6">
        <v>36494</v>
      </c>
      <c r="O8015" s="9">
        <v>166.36262629999999</v>
      </c>
    </row>
    <row r="8016" spans="14:15" x14ac:dyDescent="0.3">
      <c r="N8016" s="6">
        <v>36494</v>
      </c>
      <c r="O8016" s="9">
        <v>166.36262629999999</v>
      </c>
    </row>
    <row r="8017" spans="14:15" x14ac:dyDescent="0.3">
      <c r="N8017" s="6">
        <v>36494</v>
      </c>
      <c r="O8017" s="9">
        <v>166.36262629999999</v>
      </c>
    </row>
    <row r="8018" spans="14:15" x14ac:dyDescent="0.3">
      <c r="N8018" s="6">
        <v>36495</v>
      </c>
      <c r="O8018" s="9">
        <v>166.36262629999999</v>
      </c>
    </row>
    <row r="8019" spans="14:15" x14ac:dyDescent="0.3">
      <c r="N8019" s="6">
        <v>36495</v>
      </c>
      <c r="O8019" s="9">
        <v>166.36262629999999</v>
      </c>
    </row>
    <row r="8020" spans="14:15" x14ac:dyDescent="0.3">
      <c r="N8020" s="6">
        <v>36495</v>
      </c>
      <c r="O8020" s="9">
        <v>166.36262629999999</v>
      </c>
    </row>
    <row r="8021" spans="14:15" x14ac:dyDescent="0.3">
      <c r="N8021" s="6">
        <v>36495</v>
      </c>
      <c r="O8021" s="9">
        <v>166.36262629999999</v>
      </c>
    </row>
    <row r="8022" spans="14:15" x14ac:dyDescent="0.3">
      <c r="N8022" s="6">
        <v>36495</v>
      </c>
      <c r="O8022" s="9">
        <v>166.36262629999999</v>
      </c>
    </row>
    <row r="8023" spans="14:15" x14ac:dyDescent="0.3">
      <c r="N8023" s="6">
        <v>36495</v>
      </c>
      <c r="O8023" s="9">
        <v>166.36262629999999</v>
      </c>
    </row>
    <row r="8024" spans="14:15" x14ac:dyDescent="0.3">
      <c r="N8024" s="6">
        <v>36495</v>
      </c>
      <c r="O8024" s="9">
        <v>166.36262629999999</v>
      </c>
    </row>
    <row r="8025" spans="14:15" x14ac:dyDescent="0.3">
      <c r="N8025" s="6">
        <v>36495</v>
      </c>
      <c r="O8025" s="9">
        <v>166.36262629999999</v>
      </c>
    </row>
    <row r="8026" spans="14:15" x14ac:dyDescent="0.3">
      <c r="N8026" s="6">
        <v>36495</v>
      </c>
      <c r="O8026" s="9">
        <v>3064.5746949999998</v>
      </c>
    </row>
    <row r="8027" spans="14:15" x14ac:dyDescent="0.3">
      <c r="N8027" s="6">
        <v>36495</v>
      </c>
      <c r="O8027" s="9">
        <v>4071.50638049998</v>
      </c>
    </row>
    <row r="8028" spans="14:15" x14ac:dyDescent="0.3">
      <c r="N8028" s="6">
        <v>36495</v>
      </c>
      <c r="O8028" s="9">
        <v>4202.8452959999904</v>
      </c>
    </row>
    <row r="8029" spans="14:15" x14ac:dyDescent="0.3">
      <c r="N8029" s="6">
        <v>36495</v>
      </c>
      <c r="O8029" s="9">
        <v>4071.50638049998</v>
      </c>
    </row>
    <row r="8030" spans="14:15" x14ac:dyDescent="0.3">
      <c r="N8030" s="6">
        <v>36495</v>
      </c>
      <c r="O8030" s="9">
        <v>3677.48963399999</v>
      </c>
    </row>
    <row r="8031" spans="14:15" x14ac:dyDescent="0.3">
      <c r="N8031" s="6">
        <v>36495</v>
      </c>
      <c r="O8031" s="9">
        <v>3940.16746499999</v>
      </c>
    </row>
    <row r="8032" spans="14:15" x14ac:dyDescent="0.3">
      <c r="N8032" s="6">
        <v>36495</v>
      </c>
      <c r="O8032" s="9">
        <v>4027.7267419999998</v>
      </c>
    </row>
    <row r="8033" spans="14:15" x14ac:dyDescent="0.3">
      <c r="N8033" s="6">
        <v>36495</v>
      </c>
      <c r="O8033" s="9">
        <v>3852.6081879999902</v>
      </c>
    </row>
    <row r="8034" spans="14:15" x14ac:dyDescent="0.3">
      <c r="N8034" s="6">
        <v>36495</v>
      </c>
      <c r="O8034" s="9">
        <v>3502.3710799999999</v>
      </c>
    </row>
    <row r="8035" spans="14:15" x14ac:dyDescent="0.3">
      <c r="N8035" s="6">
        <v>36495</v>
      </c>
      <c r="O8035" s="9">
        <v>3502.3710799999999</v>
      </c>
    </row>
    <row r="8036" spans="14:15" x14ac:dyDescent="0.3">
      <c r="N8036" s="6">
        <v>36495</v>
      </c>
      <c r="O8036" s="9">
        <v>2101.4226479999902</v>
      </c>
    </row>
    <row r="8037" spans="14:15" x14ac:dyDescent="0.3">
      <c r="N8037" s="6">
        <v>36495</v>
      </c>
      <c r="O8037" s="9">
        <v>1576.066986</v>
      </c>
    </row>
    <row r="8038" spans="14:15" x14ac:dyDescent="0.3">
      <c r="N8038" s="6">
        <v>36495</v>
      </c>
      <c r="O8038" s="9">
        <v>1576.066986</v>
      </c>
    </row>
    <row r="8039" spans="14:15" x14ac:dyDescent="0.3">
      <c r="N8039" s="6">
        <v>36495</v>
      </c>
      <c r="O8039" s="9">
        <v>166.36262629999999</v>
      </c>
    </row>
    <row r="8040" spans="14:15" x14ac:dyDescent="0.3">
      <c r="N8040" s="6">
        <v>36495</v>
      </c>
      <c r="O8040" s="9">
        <v>166.36262629999999</v>
      </c>
    </row>
    <row r="8041" spans="14:15" x14ac:dyDescent="0.3">
      <c r="N8041" s="6">
        <v>36495</v>
      </c>
      <c r="O8041" s="9">
        <v>166.36262629999999</v>
      </c>
    </row>
    <row r="8042" spans="14:15" x14ac:dyDescent="0.3">
      <c r="N8042" s="6">
        <v>36496</v>
      </c>
      <c r="O8042" s="9">
        <v>166.36262629999999</v>
      </c>
    </row>
    <row r="8043" spans="14:15" x14ac:dyDescent="0.3">
      <c r="N8043" s="6">
        <v>36496</v>
      </c>
      <c r="O8043" s="9">
        <v>166.36262629999999</v>
      </c>
    </row>
    <row r="8044" spans="14:15" x14ac:dyDescent="0.3">
      <c r="N8044" s="6">
        <v>36496</v>
      </c>
      <c r="O8044" s="9">
        <v>166.36262629999999</v>
      </c>
    </row>
    <row r="8045" spans="14:15" x14ac:dyDescent="0.3">
      <c r="N8045" s="6">
        <v>36496</v>
      </c>
      <c r="O8045" s="9">
        <v>166.36262629999999</v>
      </c>
    </row>
    <row r="8046" spans="14:15" x14ac:dyDescent="0.3">
      <c r="N8046" s="6">
        <v>36496</v>
      </c>
      <c r="O8046" s="9">
        <v>166.36262629999999</v>
      </c>
    </row>
    <row r="8047" spans="14:15" x14ac:dyDescent="0.3">
      <c r="N8047" s="6">
        <v>36496</v>
      </c>
      <c r="O8047" s="9">
        <v>166.36262629999999</v>
      </c>
    </row>
    <row r="8048" spans="14:15" x14ac:dyDescent="0.3">
      <c r="N8048" s="6">
        <v>36496</v>
      </c>
      <c r="O8048" s="9">
        <v>166.36262629999999</v>
      </c>
    </row>
    <row r="8049" spans="14:15" x14ac:dyDescent="0.3">
      <c r="N8049" s="6">
        <v>36496</v>
      </c>
      <c r="O8049" s="9">
        <v>166.36262629999999</v>
      </c>
    </row>
    <row r="8050" spans="14:15" x14ac:dyDescent="0.3">
      <c r="N8050" s="6">
        <v>36496</v>
      </c>
      <c r="O8050" s="9">
        <v>166.36262629999999</v>
      </c>
    </row>
    <row r="8051" spans="14:15" x14ac:dyDescent="0.3">
      <c r="N8051" s="6">
        <v>36496</v>
      </c>
      <c r="O8051" s="9">
        <v>166.36262629999999</v>
      </c>
    </row>
    <row r="8052" spans="14:15" x14ac:dyDescent="0.3">
      <c r="N8052" s="6">
        <v>36496</v>
      </c>
      <c r="O8052" s="9">
        <v>166.36262629999999</v>
      </c>
    </row>
    <row r="8053" spans="14:15" x14ac:dyDescent="0.3">
      <c r="N8053" s="6">
        <v>36496</v>
      </c>
      <c r="O8053" s="9">
        <v>166.36262629999999</v>
      </c>
    </row>
    <row r="8054" spans="14:15" x14ac:dyDescent="0.3">
      <c r="N8054" s="6">
        <v>36496</v>
      </c>
      <c r="O8054" s="9">
        <v>166.36262629999999</v>
      </c>
    </row>
    <row r="8055" spans="14:15" x14ac:dyDescent="0.3">
      <c r="N8055" s="6">
        <v>36496</v>
      </c>
      <c r="O8055" s="9">
        <v>166.36262629999999</v>
      </c>
    </row>
    <row r="8056" spans="14:15" x14ac:dyDescent="0.3">
      <c r="N8056" s="6">
        <v>36496</v>
      </c>
      <c r="O8056" s="9">
        <v>166.36262629999999</v>
      </c>
    </row>
    <row r="8057" spans="14:15" x14ac:dyDescent="0.3">
      <c r="N8057" s="6">
        <v>36496</v>
      </c>
      <c r="O8057" s="9">
        <v>166.36262629999999</v>
      </c>
    </row>
    <row r="8058" spans="14:15" x14ac:dyDescent="0.3">
      <c r="N8058" s="6">
        <v>36496</v>
      </c>
      <c r="O8058" s="9">
        <v>166.36262629999999</v>
      </c>
    </row>
    <row r="8059" spans="14:15" x14ac:dyDescent="0.3">
      <c r="N8059" s="6">
        <v>36496</v>
      </c>
      <c r="O8059" s="9">
        <v>166.36262629999999</v>
      </c>
    </row>
    <row r="8060" spans="14:15" x14ac:dyDescent="0.3">
      <c r="N8060" s="6">
        <v>36496</v>
      </c>
      <c r="O8060" s="9">
        <v>166.36262629999999</v>
      </c>
    </row>
    <row r="8061" spans="14:15" x14ac:dyDescent="0.3">
      <c r="N8061" s="6">
        <v>36496</v>
      </c>
      <c r="O8061" s="9">
        <v>166.36262629999999</v>
      </c>
    </row>
    <row r="8062" spans="14:15" x14ac:dyDescent="0.3">
      <c r="N8062" s="6">
        <v>36496</v>
      </c>
      <c r="O8062" s="9">
        <v>166.36262629999999</v>
      </c>
    </row>
    <row r="8063" spans="14:15" x14ac:dyDescent="0.3">
      <c r="N8063" s="6">
        <v>36496</v>
      </c>
      <c r="O8063" s="9">
        <v>166.36262629999999</v>
      </c>
    </row>
    <row r="8064" spans="14:15" x14ac:dyDescent="0.3">
      <c r="N8064" s="6">
        <v>36496</v>
      </c>
      <c r="O8064" s="9">
        <v>166.36262629999999</v>
      </c>
    </row>
    <row r="8065" spans="14:15" x14ac:dyDescent="0.3">
      <c r="N8065" s="6">
        <v>36496</v>
      </c>
      <c r="O8065" s="9">
        <v>166.36262629999999</v>
      </c>
    </row>
    <row r="8066" spans="14:15" x14ac:dyDescent="0.3">
      <c r="N8066" s="6">
        <v>36497</v>
      </c>
      <c r="O8066" s="9">
        <v>166.36262629999999</v>
      </c>
    </row>
    <row r="8067" spans="14:15" x14ac:dyDescent="0.3">
      <c r="N8067" s="6">
        <v>36497</v>
      </c>
      <c r="O8067" s="9">
        <v>166.36262629999999</v>
      </c>
    </row>
    <row r="8068" spans="14:15" x14ac:dyDescent="0.3">
      <c r="N8068" s="6">
        <v>36497</v>
      </c>
      <c r="O8068" s="9">
        <v>166.36262629999999</v>
      </c>
    </row>
    <row r="8069" spans="14:15" x14ac:dyDescent="0.3">
      <c r="N8069" s="6">
        <v>36497</v>
      </c>
      <c r="O8069" s="9">
        <v>166.36262629999999</v>
      </c>
    </row>
    <row r="8070" spans="14:15" x14ac:dyDescent="0.3">
      <c r="N8070" s="6">
        <v>36497</v>
      </c>
      <c r="O8070" s="9">
        <v>166.36262629999999</v>
      </c>
    </row>
    <row r="8071" spans="14:15" x14ac:dyDescent="0.3">
      <c r="N8071" s="6">
        <v>36497</v>
      </c>
      <c r="O8071" s="9">
        <v>166.36262629999999</v>
      </c>
    </row>
    <row r="8072" spans="14:15" x14ac:dyDescent="0.3">
      <c r="N8072" s="6">
        <v>36497</v>
      </c>
      <c r="O8072" s="9">
        <v>166.36262629999999</v>
      </c>
    </row>
    <row r="8073" spans="14:15" x14ac:dyDescent="0.3">
      <c r="N8073" s="6">
        <v>36497</v>
      </c>
      <c r="O8073" s="9">
        <v>166.36262629999999</v>
      </c>
    </row>
    <row r="8074" spans="14:15" x14ac:dyDescent="0.3">
      <c r="N8074" s="6">
        <v>36497</v>
      </c>
      <c r="O8074" s="9">
        <v>166.36262629999999</v>
      </c>
    </row>
    <row r="8075" spans="14:15" x14ac:dyDescent="0.3">
      <c r="N8075" s="6">
        <v>36497</v>
      </c>
      <c r="O8075" s="9">
        <v>166.36262629999999</v>
      </c>
    </row>
    <row r="8076" spans="14:15" x14ac:dyDescent="0.3">
      <c r="N8076" s="6">
        <v>36497</v>
      </c>
      <c r="O8076" s="9">
        <v>166.36262629999999</v>
      </c>
    </row>
    <row r="8077" spans="14:15" x14ac:dyDescent="0.3">
      <c r="N8077" s="6">
        <v>36497</v>
      </c>
      <c r="O8077" s="9">
        <v>166.36262629999999</v>
      </c>
    </row>
    <row r="8078" spans="14:15" x14ac:dyDescent="0.3">
      <c r="N8078" s="6">
        <v>36497</v>
      </c>
      <c r="O8078" s="9">
        <v>166.36262629999999</v>
      </c>
    </row>
    <row r="8079" spans="14:15" x14ac:dyDescent="0.3">
      <c r="N8079" s="6">
        <v>36497</v>
      </c>
      <c r="O8079" s="9">
        <v>166.36262629999999</v>
      </c>
    </row>
    <row r="8080" spans="14:15" x14ac:dyDescent="0.3">
      <c r="N8080" s="6">
        <v>36497</v>
      </c>
      <c r="O8080" s="9">
        <v>166.36262629999999</v>
      </c>
    </row>
    <row r="8081" spans="14:15" x14ac:dyDescent="0.3">
      <c r="N8081" s="6">
        <v>36497</v>
      </c>
      <c r="O8081" s="9">
        <v>166.36262629999999</v>
      </c>
    </row>
    <row r="8082" spans="14:15" x14ac:dyDescent="0.3">
      <c r="N8082" s="6">
        <v>36497</v>
      </c>
      <c r="O8082" s="9">
        <v>166.36262629999999</v>
      </c>
    </row>
    <row r="8083" spans="14:15" x14ac:dyDescent="0.3">
      <c r="N8083" s="6">
        <v>36497</v>
      </c>
      <c r="O8083" s="9">
        <v>166.36262629999999</v>
      </c>
    </row>
    <row r="8084" spans="14:15" x14ac:dyDescent="0.3">
      <c r="N8084" s="6">
        <v>36497</v>
      </c>
      <c r="O8084" s="9">
        <v>166.36262629999999</v>
      </c>
    </row>
    <row r="8085" spans="14:15" x14ac:dyDescent="0.3">
      <c r="N8085" s="6">
        <v>36497</v>
      </c>
      <c r="O8085" s="9">
        <v>166.36262629999999</v>
      </c>
    </row>
    <row r="8086" spans="14:15" x14ac:dyDescent="0.3">
      <c r="N8086" s="6">
        <v>36497</v>
      </c>
      <c r="O8086" s="9">
        <v>166.36262629999999</v>
      </c>
    </row>
    <row r="8087" spans="14:15" x14ac:dyDescent="0.3">
      <c r="N8087" s="6">
        <v>36497</v>
      </c>
      <c r="O8087" s="9">
        <v>166.36262629999999</v>
      </c>
    </row>
    <row r="8088" spans="14:15" x14ac:dyDescent="0.3">
      <c r="N8088" s="6">
        <v>36497</v>
      </c>
      <c r="O8088" s="9">
        <v>166.36262629999999</v>
      </c>
    </row>
    <row r="8089" spans="14:15" x14ac:dyDescent="0.3">
      <c r="N8089" s="6">
        <v>36497</v>
      </c>
      <c r="O8089" s="9">
        <v>166.36262629999999</v>
      </c>
    </row>
    <row r="8090" spans="14:15" x14ac:dyDescent="0.3">
      <c r="N8090" s="6">
        <v>36498</v>
      </c>
      <c r="O8090" s="9">
        <v>166.36262629999999</v>
      </c>
    </row>
    <row r="8091" spans="14:15" x14ac:dyDescent="0.3">
      <c r="N8091" s="6">
        <v>36498</v>
      </c>
      <c r="O8091" s="9">
        <v>166.36262629999999</v>
      </c>
    </row>
    <row r="8092" spans="14:15" x14ac:dyDescent="0.3">
      <c r="N8092" s="6">
        <v>36498</v>
      </c>
      <c r="O8092" s="9">
        <v>166.36262629999999</v>
      </c>
    </row>
    <row r="8093" spans="14:15" x14ac:dyDescent="0.3">
      <c r="N8093" s="6">
        <v>36498</v>
      </c>
      <c r="O8093" s="9">
        <v>166.36262629999999</v>
      </c>
    </row>
    <row r="8094" spans="14:15" x14ac:dyDescent="0.3">
      <c r="N8094" s="6">
        <v>36498</v>
      </c>
      <c r="O8094" s="9">
        <v>166.36262629999999</v>
      </c>
    </row>
    <row r="8095" spans="14:15" x14ac:dyDescent="0.3">
      <c r="N8095" s="6">
        <v>36498</v>
      </c>
      <c r="O8095" s="9">
        <v>166.36262629999999</v>
      </c>
    </row>
    <row r="8096" spans="14:15" x14ac:dyDescent="0.3">
      <c r="N8096" s="6">
        <v>36498</v>
      </c>
      <c r="O8096" s="9">
        <v>166.36262629999999</v>
      </c>
    </row>
    <row r="8097" spans="14:15" x14ac:dyDescent="0.3">
      <c r="N8097" s="6">
        <v>36498</v>
      </c>
      <c r="O8097" s="9">
        <v>166.36262629999999</v>
      </c>
    </row>
    <row r="8098" spans="14:15" x14ac:dyDescent="0.3">
      <c r="N8098" s="6">
        <v>36498</v>
      </c>
      <c r="O8098" s="9">
        <v>3064.5746949999998</v>
      </c>
    </row>
    <row r="8099" spans="14:15" x14ac:dyDescent="0.3">
      <c r="N8099" s="6">
        <v>36498</v>
      </c>
      <c r="O8099" s="9">
        <v>4071.50638049998</v>
      </c>
    </row>
    <row r="8100" spans="14:15" x14ac:dyDescent="0.3">
      <c r="N8100" s="6">
        <v>36498</v>
      </c>
      <c r="O8100" s="9">
        <v>4202.8452959999904</v>
      </c>
    </row>
    <row r="8101" spans="14:15" x14ac:dyDescent="0.3">
      <c r="N8101" s="6">
        <v>36498</v>
      </c>
      <c r="O8101" s="9">
        <v>4071.50638049998</v>
      </c>
    </row>
    <row r="8102" spans="14:15" x14ac:dyDescent="0.3">
      <c r="N8102" s="6">
        <v>36498</v>
      </c>
      <c r="O8102" s="9">
        <v>3677.48963399999</v>
      </c>
    </row>
    <row r="8103" spans="14:15" x14ac:dyDescent="0.3">
      <c r="N8103" s="6">
        <v>36498</v>
      </c>
      <c r="O8103" s="9">
        <v>3940.16746499999</v>
      </c>
    </row>
    <row r="8104" spans="14:15" x14ac:dyDescent="0.3">
      <c r="N8104" s="6">
        <v>36498</v>
      </c>
      <c r="O8104" s="9">
        <v>4027.7267419999998</v>
      </c>
    </row>
    <row r="8105" spans="14:15" x14ac:dyDescent="0.3">
      <c r="N8105" s="6">
        <v>36498</v>
      </c>
      <c r="O8105" s="9">
        <v>3852.6081879999902</v>
      </c>
    </row>
    <row r="8106" spans="14:15" x14ac:dyDescent="0.3">
      <c r="N8106" s="6">
        <v>36498</v>
      </c>
      <c r="O8106" s="9">
        <v>3502.3710799999999</v>
      </c>
    </row>
    <row r="8107" spans="14:15" x14ac:dyDescent="0.3">
      <c r="N8107" s="6">
        <v>36498</v>
      </c>
      <c r="O8107" s="9">
        <v>3502.3710799999999</v>
      </c>
    </row>
    <row r="8108" spans="14:15" x14ac:dyDescent="0.3">
      <c r="N8108" s="6">
        <v>36498</v>
      </c>
      <c r="O8108" s="9">
        <v>2101.4226479999902</v>
      </c>
    </row>
    <row r="8109" spans="14:15" x14ac:dyDescent="0.3">
      <c r="N8109" s="6">
        <v>36498</v>
      </c>
      <c r="O8109" s="9">
        <v>1576.066986</v>
      </c>
    </row>
    <row r="8110" spans="14:15" x14ac:dyDescent="0.3">
      <c r="N8110" s="6">
        <v>36498</v>
      </c>
      <c r="O8110" s="9">
        <v>1576.066986</v>
      </c>
    </row>
    <row r="8111" spans="14:15" x14ac:dyDescent="0.3">
      <c r="N8111" s="6">
        <v>36498</v>
      </c>
      <c r="O8111" s="9">
        <v>166.36262629999999</v>
      </c>
    </row>
    <row r="8112" spans="14:15" x14ac:dyDescent="0.3">
      <c r="N8112" s="6">
        <v>36498</v>
      </c>
      <c r="O8112" s="9">
        <v>166.36262629999999</v>
      </c>
    </row>
    <row r="8113" spans="14:15" x14ac:dyDescent="0.3">
      <c r="N8113" s="6">
        <v>36498</v>
      </c>
      <c r="O8113" s="9">
        <v>166.36262629999999</v>
      </c>
    </row>
    <row r="8114" spans="14:15" x14ac:dyDescent="0.3">
      <c r="N8114" s="6">
        <v>36499</v>
      </c>
      <c r="O8114" s="9">
        <v>166.36262629999999</v>
      </c>
    </row>
    <row r="8115" spans="14:15" x14ac:dyDescent="0.3">
      <c r="N8115" s="6">
        <v>36499</v>
      </c>
      <c r="O8115" s="9">
        <v>166.36262629999999</v>
      </c>
    </row>
    <row r="8116" spans="14:15" x14ac:dyDescent="0.3">
      <c r="N8116" s="6">
        <v>36499</v>
      </c>
      <c r="O8116" s="9">
        <v>166.36262629999999</v>
      </c>
    </row>
    <row r="8117" spans="14:15" x14ac:dyDescent="0.3">
      <c r="N8117" s="6">
        <v>36499</v>
      </c>
      <c r="O8117" s="9">
        <v>166.36262629999999</v>
      </c>
    </row>
    <row r="8118" spans="14:15" x14ac:dyDescent="0.3">
      <c r="N8118" s="6">
        <v>36499</v>
      </c>
      <c r="O8118" s="9">
        <v>166.36262629999999</v>
      </c>
    </row>
    <row r="8119" spans="14:15" x14ac:dyDescent="0.3">
      <c r="N8119" s="6">
        <v>36499</v>
      </c>
      <c r="O8119" s="9">
        <v>166.36262629999999</v>
      </c>
    </row>
    <row r="8120" spans="14:15" x14ac:dyDescent="0.3">
      <c r="N8120" s="6">
        <v>36499</v>
      </c>
      <c r="O8120" s="9">
        <v>166.36262629999999</v>
      </c>
    </row>
    <row r="8121" spans="14:15" x14ac:dyDescent="0.3">
      <c r="N8121" s="6">
        <v>36499</v>
      </c>
      <c r="O8121" s="9">
        <v>166.36262629999999</v>
      </c>
    </row>
    <row r="8122" spans="14:15" x14ac:dyDescent="0.3">
      <c r="N8122" s="6">
        <v>36499</v>
      </c>
      <c r="O8122" s="9">
        <v>3064.5746949999998</v>
      </c>
    </row>
    <row r="8123" spans="14:15" x14ac:dyDescent="0.3">
      <c r="N8123" s="6">
        <v>36499</v>
      </c>
      <c r="O8123" s="9">
        <v>4071.50638049998</v>
      </c>
    </row>
    <row r="8124" spans="14:15" x14ac:dyDescent="0.3">
      <c r="N8124" s="6">
        <v>36499</v>
      </c>
      <c r="O8124" s="9">
        <v>4202.8452959999904</v>
      </c>
    </row>
    <row r="8125" spans="14:15" x14ac:dyDescent="0.3">
      <c r="N8125" s="6">
        <v>36499</v>
      </c>
      <c r="O8125" s="9">
        <v>4071.50638049998</v>
      </c>
    </row>
    <row r="8126" spans="14:15" x14ac:dyDescent="0.3">
      <c r="N8126" s="6">
        <v>36499</v>
      </c>
      <c r="O8126" s="9">
        <v>3677.48963399999</v>
      </c>
    </row>
    <row r="8127" spans="14:15" x14ac:dyDescent="0.3">
      <c r="N8127" s="6">
        <v>36499</v>
      </c>
      <c r="O8127" s="9">
        <v>3940.16746499999</v>
      </c>
    </row>
    <row r="8128" spans="14:15" x14ac:dyDescent="0.3">
      <c r="N8128" s="6">
        <v>36499</v>
      </c>
      <c r="O8128" s="9">
        <v>4027.7267419999998</v>
      </c>
    </row>
    <row r="8129" spans="14:15" x14ac:dyDescent="0.3">
      <c r="N8129" s="6">
        <v>36499</v>
      </c>
      <c r="O8129" s="9">
        <v>3852.6081879999902</v>
      </c>
    </row>
    <row r="8130" spans="14:15" x14ac:dyDescent="0.3">
      <c r="N8130" s="6">
        <v>36499</v>
      </c>
      <c r="O8130" s="9">
        <v>3502.3710799999999</v>
      </c>
    </row>
    <row r="8131" spans="14:15" x14ac:dyDescent="0.3">
      <c r="N8131" s="6">
        <v>36499</v>
      </c>
      <c r="O8131" s="9">
        <v>3502.3710799999999</v>
      </c>
    </row>
    <row r="8132" spans="14:15" x14ac:dyDescent="0.3">
      <c r="N8132" s="6">
        <v>36499</v>
      </c>
      <c r="O8132" s="9">
        <v>2101.4226479999902</v>
      </c>
    </row>
    <row r="8133" spans="14:15" x14ac:dyDescent="0.3">
      <c r="N8133" s="6">
        <v>36499</v>
      </c>
      <c r="O8133" s="9">
        <v>1576.066986</v>
      </c>
    </row>
    <row r="8134" spans="14:15" x14ac:dyDescent="0.3">
      <c r="N8134" s="6">
        <v>36499</v>
      </c>
      <c r="O8134" s="9">
        <v>1576.066986</v>
      </c>
    </row>
    <row r="8135" spans="14:15" x14ac:dyDescent="0.3">
      <c r="N8135" s="6">
        <v>36499</v>
      </c>
      <c r="O8135" s="9">
        <v>166.36262629999999</v>
      </c>
    </row>
    <row r="8136" spans="14:15" x14ac:dyDescent="0.3">
      <c r="N8136" s="6">
        <v>36499</v>
      </c>
      <c r="O8136" s="9">
        <v>166.36262629999999</v>
      </c>
    </row>
    <row r="8137" spans="14:15" x14ac:dyDescent="0.3">
      <c r="N8137" s="6">
        <v>36499</v>
      </c>
      <c r="O8137" s="9">
        <v>166.36262629999999</v>
      </c>
    </row>
    <row r="8138" spans="14:15" x14ac:dyDescent="0.3">
      <c r="N8138" s="6">
        <v>36500</v>
      </c>
      <c r="O8138" s="9">
        <v>166.36262629999999</v>
      </c>
    </row>
    <row r="8139" spans="14:15" x14ac:dyDescent="0.3">
      <c r="N8139" s="6">
        <v>36500</v>
      </c>
      <c r="O8139" s="9">
        <v>166.36262629999999</v>
      </c>
    </row>
    <row r="8140" spans="14:15" x14ac:dyDescent="0.3">
      <c r="N8140" s="6">
        <v>36500</v>
      </c>
      <c r="O8140" s="9">
        <v>166.36262629999999</v>
      </c>
    </row>
    <row r="8141" spans="14:15" x14ac:dyDescent="0.3">
      <c r="N8141" s="6">
        <v>36500</v>
      </c>
      <c r="O8141" s="9">
        <v>166.36262629999999</v>
      </c>
    </row>
    <row r="8142" spans="14:15" x14ac:dyDescent="0.3">
      <c r="N8142" s="6">
        <v>36500</v>
      </c>
      <c r="O8142" s="9">
        <v>166.36262629999999</v>
      </c>
    </row>
    <row r="8143" spans="14:15" x14ac:dyDescent="0.3">
      <c r="N8143" s="6">
        <v>36500</v>
      </c>
      <c r="O8143" s="9">
        <v>166.36262629999999</v>
      </c>
    </row>
    <row r="8144" spans="14:15" x14ac:dyDescent="0.3">
      <c r="N8144" s="6">
        <v>36500</v>
      </c>
      <c r="O8144" s="9">
        <v>166.36262629999999</v>
      </c>
    </row>
    <row r="8145" spans="14:15" x14ac:dyDescent="0.3">
      <c r="N8145" s="6">
        <v>36500</v>
      </c>
      <c r="O8145" s="9">
        <v>166.36262629999999</v>
      </c>
    </row>
    <row r="8146" spans="14:15" x14ac:dyDescent="0.3">
      <c r="N8146" s="6">
        <v>36500</v>
      </c>
      <c r="O8146" s="9">
        <v>3064.5746949999998</v>
      </c>
    </row>
    <row r="8147" spans="14:15" x14ac:dyDescent="0.3">
      <c r="N8147" s="6">
        <v>36500</v>
      </c>
      <c r="O8147" s="9">
        <v>4071.50638049998</v>
      </c>
    </row>
    <row r="8148" spans="14:15" x14ac:dyDescent="0.3">
      <c r="N8148" s="6">
        <v>36500</v>
      </c>
      <c r="O8148" s="9">
        <v>4202.8452959999904</v>
      </c>
    </row>
    <row r="8149" spans="14:15" x14ac:dyDescent="0.3">
      <c r="N8149" s="6">
        <v>36500</v>
      </c>
      <c r="O8149" s="9">
        <v>4071.50638049998</v>
      </c>
    </row>
    <row r="8150" spans="14:15" x14ac:dyDescent="0.3">
      <c r="N8150" s="6">
        <v>36500</v>
      </c>
      <c r="O8150" s="9">
        <v>3677.48963399999</v>
      </c>
    </row>
    <row r="8151" spans="14:15" x14ac:dyDescent="0.3">
      <c r="N8151" s="6">
        <v>36500</v>
      </c>
      <c r="O8151" s="9">
        <v>3940.16746499999</v>
      </c>
    </row>
    <row r="8152" spans="14:15" x14ac:dyDescent="0.3">
      <c r="N8152" s="6">
        <v>36500</v>
      </c>
      <c r="O8152" s="9">
        <v>4027.7267419999998</v>
      </c>
    </row>
    <row r="8153" spans="14:15" x14ac:dyDescent="0.3">
      <c r="N8153" s="6">
        <v>36500</v>
      </c>
      <c r="O8153" s="9">
        <v>3852.6081879999902</v>
      </c>
    </row>
    <row r="8154" spans="14:15" x14ac:dyDescent="0.3">
      <c r="N8154" s="6">
        <v>36500</v>
      </c>
      <c r="O8154" s="9">
        <v>3502.3710799999999</v>
      </c>
    </row>
    <row r="8155" spans="14:15" x14ac:dyDescent="0.3">
      <c r="N8155" s="6">
        <v>36500</v>
      </c>
      <c r="O8155" s="9">
        <v>3502.3710799999999</v>
      </c>
    </row>
    <row r="8156" spans="14:15" x14ac:dyDescent="0.3">
      <c r="N8156" s="6">
        <v>36500</v>
      </c>
      <c r="O8156" s="9">
        <v>2101.4226479999902</v>
      </c>
    </row>
    <row r="8157" spans="14:15" x14ac:dyDescent="0.3">
      <c r="N8157" s="6">
        <v>36500</v>
      </c>
      <c r="O8157" s="9">
        <v>1576.066986</v>
      </c>
    </row>
    <row r="8158" spans="14:15" x14ac:dyDescent="0.3">
      <c r="N8158" s="6">
        <v>36500</v>
      </c>
      <c r="O8158" s="9">
        <v>1576.066986</v>
      </c>
    </row>
    <row r="8159" spans="14:15" x14ac:dyDescent="0.3">
      <c r="N8159" s="6">
        <v>36500</v>
      </c>
      <c r="O8159" s="9">
        <v>166.36262629999999</v>
      </c>
    </row>
    <row r="8160" spans="14:15" x14ac:dyDescent="0.3">
      <c r="N8160" s="6">
        <v>36500</v>
      </c>
      <c r="O8160" s="9">
        <v>166.36262629999999</v>
      </c>
    </row>
    <row r="8161" spans="14:15" x14ac:dyDescent="0.3">
      <c r="N8161" s="6">
        <v>36500</v>
      </c>
      <c r="O8161" s="9">
        <v>166.36262629999999</v>
      </c>
    </row>
    <row r="8162" spans="14:15" x14ac:dyDescent="0.3">
      <c r="N8162" s="6">
        <v>36501</v>
      </c>
      <c r="O8162" s="9">
        <v>166.36262629999999</v>
      </c>
    </row>
    <row r="8163" spans="14:15" x14ac:dyDescent="0.3">
      <c r="N8163" s="6">
        <v>36501</v>
      </c>
      <c r="O8163" s="9">
        <v>166.36262629999999</v>
      </c>
    </row>
    <row r="8164" spans="14:15" x14ac:dyDescent="0.3">
      <c r="N8164" s="6">
        <v>36501</v>
      </c>
      <c r="O8164" s="9">
        <v>166.36262629999999</v>
      </c>
    </row>
    <row r="8165" spans="14:15" x14ac:dyDescent="0.3">
      <c r="N8165" s="6">
        <v>36501</v>
      </c>
      <c r="O8165" s="9">
        <v>166.36262629999999</v>
      </c>
    </row>
    <row r="8166" spans="14:15" x14ac:dyDescent="0.3">
      <c r="N8166" s="6">
        <v>36501</v>
      </c>
      <c r="O8166" s="9">
        <v>166.36262629999999</v>
      </c>
    </row>
    <row r="8167" spans="14:15" x14ac:dyDescent="0.3">
      <c r="N8167" s="6">
        <v>36501</v>
      </c>
      <c r="O8167" s="9">
        <v>166.36262629999999</v>
      </c>
    </row>
    <row r="8168" spans="14:15" x14ac:dyDescent="0.3">
      <c r="N8168" s="6">
        <v>36501</v>
      </c>
      <c r="O8168" s="9">
        <v>166.36262629999999</v>
      </c>
    </row>
    <row r="8169" spans="14:15" x14ac:dyDescent="0.3">
      <c r="N8169" s="6">
        <v>36501</v>
      </c>
      <c r="O8169" s="9">
        <v>166.36262629999999</v>
      </c>
    </row>
    <row r="8170" spans="14:15" x14ac:dyDescent="0.3">
      <c r="N8170" s="6">
        <v>36501</v>
      </c>
      <c r="O8170" s="9">
        <v>3064.5746949999998</v>
      </c>
    </row>
    <row r="8171" spans="14:15" x14ac:dyDescent="0.3">
      <c r="N8171" s="6">
        <v>36501</v>
      </c>
      <c r="O8171" s="9">
        <v>4071.50638049998</v>
      </c>
    </row>
    <row r="8172" spans="14:15" x14ac:dyDescent="0.3">
      <c r="N8172" s="6">
        <v>36501</v>
      </c>
      <c r="O8172" s="9">
        <v>4202.8452959999904</v>
      </c>
    </row>
    <row r="8173" spans="14:15" x14ac:dyDescent="0.3">
      <c r="N8173" s="6">
        <v>36501</v>
      </c>
      <c r="O8173" s="9">
        <v>4071.50638049998</v>
      </c>
    </row>
    <row r="8174" spans="14:15" x14ac:dyDescent="0.3">
      <c r="N8174" s="6">
        <v>36501</v>
      </c>
      <c r="O8174" s="9">
        <v>3677.48963399999</v>
      </c>
    </row>
    <row r="8175" spans="14:15" x14ac:dyDescent="0.3">
      <c r="N8175" s="6">
        <v>36501</v>
      </c>
      <c r="O8175" s="9">
        <v>3940.16746499999</v>
      </c>
    </row>
    <row r="8176" spans="14:15" x14ac:dyDescent="0.3">
      <c r="N8176" s="6">
        <v>36501</v>
      </c>
      <c r="O8176" s="9">
        <v>4027.7267419999998</v>
      </c>
    </row>
    <row r="8177" spans="14:15" x14ac:dyDescent="0.3">
      <c r="N8177" s="6">
        <v>36501</v>
      </c>
      <c r="O8177" s="9">
        <v>3852.6081879999902</v>
      </c>
    </row>
    <row r="8178" spans="14:15" x14ac:dyDescent="0.3">
      <c r="N8178" s="6">
        <v>36501</v>
      </c>
      <c r="O8178" s="9">
        <v>3502.3710799999999</v>
      </c>
    </row>
    <row r="8179" spans="14:15" x14ac:dyDescent="0.3">
      <c r="N8179" s="6">
        <v>36501</v>
      </c>
      <c r="O8179" s="9">
        <v>3502.3710799999999</v>
      </c>
    </row>
    <row r="8180" spans="14:15" x14ac:dyDescent="0.3">
      <c r="N8180" s="6">
        <v>36501</v>
      </c>
      <c r="O8180" s="9">
        <v>2101.4226479999902</v>
      </c>
    </row>
    <row r="8181" spans="14:15" x14ac:dyDescent="0.3">
      <c r="N8181" s="6">
        <v>36501</v>
      </c>
      <c r="O8181" s="9">
        <v>1576.066986</v>
      </c>
    </row>
    <row r="8182" spans="14:15" x14ac:dyDescent="0.3">
      <c r="N8182" s="6">
        <v>36501</v>
      </c>
      <c r="O8182" s="9">
        <v>1576.066986</v>
      </c>
    </row>
    <row r="8183" spans="14:15" x14ac:dyDescent="0.3">
      <c r="N8183" s="6">
        <v>36501</v>
      </c>
      <c r="O8183" s="9">
        <v>166.36262629999999</v>
      </c>
    </row>
    <row r="8184" spans="14:15" x14ac:dyDescent="0.3">
      <c r="N8184" s="6">
        <v>36501</v>
      </c>
      <c r="O8184" s="9">
        <v>166.36262629999999</v>
      </c>
    </row>
    <row r="8185" spans="14:15" x14ac:dyDescent="0.3">
      <c r="N8185" s="6">
        <v>36501</v>
      </c>
      <c r="O8185" s="9">
        <v>166.36262629999999</v>
      </c>
    </row>
    <row r="8186" spans="14:15" x14ac:dyDescent="0.3">
      <c r="N8186" s="6">
        <v>36502</v>
      </c>
      <c r="O8186" s="9">
        <v>166.36262629999999</v>
      </c>
    </row>
    <row r="8187" spans="14:15" x14ac:dyDescent="0.3">
      <c r="N8187" s="6">
        <v>36502</v>
      </c>
      <c r="O8187" s="9">
        <v>166.36262629999999</v>
      </c>
    </row>
    <row r="8188" spans="14:15" x14ac:dyDescent="0.3">
      <c r="N8188" s="6">
        <v>36502</v>
      </c>
      <c r="O8188" s="9">
        <v>166.36262629999999</v>
      </c>
    </row>
    <row r="8189" spans="14:15" x14ac:dyDescent="0.3">
      <c r="N8189" s="6">
        <v>36502</v>
      </c>
      <c r="O8189" s="9">
        <v>166.36262629999999</v>
      </c>
    </row>
    <row r="8190" spans="14:15" x14ac:dyDescent="0.3">
      <c r="N8190" s="6">
        <v>36502</v>
      </c>
      <c r="O8190" s="9">
        <v>166.36262629999999</v>
      </c>
    </row>
    <row r="8191" spans="14:15" x14ac:dyDescent="0.3">
      <c r="N8191" s="6">
        <v>36502</v>
      </c>
      <c r="O8191" s="9">
        <v>166.36262629999999</v>
      </c>
    </row>
    <row r="8192" spans="14:15" x14ac:dyDescent="0.3">
      <c r="N8192" s="6">
        <v>36502</v>
      </c>
      <c r="O8192" s="9">
        <v>166.36262629999999</v>
      </c>
    </row>
    <row r="8193" spans="14:15" x14ac:dyDescent="0.3">
      <c r="N8193" s="6">
        <v>36502</v>
      </c>
      <c r="O8193" s="9">
        <v>166.36262629999999</v>
      </c>
    </row>
    <row r="8194" spans="14:15" x14ac:dyDescent="0.3">
      <c r="N8194" s="6">
        <v>36502</v>
      </c>
      <c r="O8194" s="9">
        <v>3064.5746949999998</v>
      </c>
    </row>
    <row r="8195" spans="14:15" x14ac:dyDescent="0.3">
      <c r="N8195" s="6">
        <v>36502</v>
      </c>
      <c r="O8195" s="9">
        <v>4071.50638049998</v>
      </c>
    </row>
    <row r="8196" spans="14:15" x14ac:dyDescent="0.3">
      <c r="N8196" s="6">
        <v>36502</v>
      </c>
      <c r="O8196" s="9">
        <v>4202.8452959999904</v>
      </c>
    </row>
    <row r="8197" spans="14:15" x14ac:dyDescent="0.3">
      <c r="N8197" s="6">
        <v>36502</v>
      </c>
      <c r="O8197" s="9">
        <v>4071.50638049998</v>
      </c>
    </row>
    <row r="8198" spans="14:15" x14ac:dyDescent="0.3">
      <c r="N8198" s="6">
        <v>36502</v>
      </c>
      <c r="O8198" s="9">
        <v>3677.48963399999</v>
      </c>
    </row>
    <row r="8199" spans="14:15" x14ac:dyDescent="0.3">
      <c r="N8199" s="6">
        <v>36502</v>
      </c>
      <c r="O8199" s="9">
        <v>3940.16746499999</v>
      </c>
    </row>
    <row r="8200" spans="14:15" x14ac:dyDescent="0.3">
      <c r="N8200" s="6">
        <v>36502</v>
      </c>
      <c r="O8200" s="9">
        <v>4027.7267419999998</v>
      </c>
    </row>
    <row r="8201" spans="14:15" x14ac:dyDescent="0.3">
      <c r="N8201" s="6">
        <v>36502</v>
      </c>
      <c r="O8201" s="9">
        <v>3852.6081879999902</v>
      </c>
    </row>
    <row r="8202" spans="14:15" x14ac:dyDescent="0.3">
      <c r="N8202" s="6">
        <v>36502</v>
      </c>
      <c r="O8202" s="9">
        <v>3502.3710799999999</v>
      </c>
    </row>
    <row r="8203" spans="14:15" x14ac:dyDescent="0.3">
      <c r="N8203" s="6">
        <v>36502</v>
      </c>
      <c r="O8203" s="9">
        <v>3502.3710799999999</v>
      </c>
    </row>
    <row r="8204" spans="14:15" x14ac:dyDescent="0.3">
      <c r="N8204" s="6">
        <v>36502</v>
      </c>
      <c r="O8204" s="9">
        <v>2101.4226479999902</v>
      </c>
    </row>
    <row r="8205" spans="14:15" x14ac:dyDescent="0.3">
      <c r="N8205" s="6">
        <v>36502</v>
      </c>
      <c r="O8205" s="9">
        <v>1576.066986</v>
      </c>
    </row>
    <row r="8206" spans="14:15" x14ac:dyDescent="0.3">
      <c r="N8206" s="6">
        <v>36502</v>
      </c>
      <c r="O8206" s="9">
        <v>1576.066986</v>
      </c>
    </row>
    <row r="8207" spans="14:15" x14ac:dyDescent="0.3">
      <c r="N8207" s="6">
        <v>36502</v>
      </c>
      <c r="O8207" s="9">
        <v>166.36262629999999</v>
      </c>
    </row>
    <row r="8208" spans="14:15" x14ac:dyDescent="0.3">
      <c r="N8208" s="6">
        <v>36502</v>
      </c>
      <c r="O8208" s="9">
        <v>166.36262629999999</v>
      </c>
    </row>
    <row r="8209" spans="14:15" x14ac:dyDescent="0.3">
      <c r="N8209" s="6">
        <v>36502</v>
      </c>
      <c r="O8209" s="9">
        <v>166.36262629999999</v>
      </c>
    </row>
    <row r="8210" spans="14:15" x14ac:dyDescent="0.3">
      <c r="N8210" s="6">
        <v>36503</v>
      </c>
      <c r="O8210" s="9">
        <v>166.36262629999999</v>
      </c>
    </row>
    <row r="8211" spans="14:15" x14ac:dyDescent="0.3">
      <c r="N8211" s="6">
        <v>36503</v>
      </c>
      <c r="O8211" s="9">
        <v>166.36262629999999</v>
      </c>
    </row>
    <row r="8212" spans="14:15" x14ac:dyDescent="0.3">
      <c r="N8212" s="6">
        <v>36503</v>
      </c>
      <c r="O8212" s="9">
        <v>166.36262629999999</v>
      </c>
    </row>
    <row r="8213" spans="14:15" x14ac:dyDescent="0.3">
      <c r="N8213" s="6">
        <v>36503</v>
      </c>
      <c r="O8213" s="9">
        <v>166.36262629999999</v>
      </c>
    </row>
    <row r="8214" spans="14:15" x14ac:dyDescent="0.3">
      <c r="N8214" s="6">
        <v>36503</v>
      </c>
      <c r="O8214" s="9">
        <v>166.36262629999999</v>
      </c>
    </row>
    <row r="8215" spans="14:15" x14ac:dyDescent="0.3">
      <c r="N8215" s="6">
        <v>36503</v>
      </c>
      <c r="O8215" s="9">
        <v>166.36262629999999</v>
      </c>
    </row>
    <row r="8216" spans="14:15" x14ac:dyDescent="0.3">
      <c r="N8216" s="6">
        <v>36503</v>
      </c>
      <c r="O8216" s="9">
        <v>166.36262629999999</v>
      </c>
    </row>
    <row r="8217" spans="14:15" x14ac:dyDescent="0.3">
      <c r="N8217" s="6">
        <v>36503</v>
      </c>
      <c r="O8217" s="9">
        <v>166.36262629999999</v>
      </c>
    </row>
    <row r="8218" spans="14:15" x14ac:dyDescent="0.3">
      <c r="N8218" s="6">
        <v>36503</v>
      </c>
      <c r="O8218" s="9">
        <v>166.36262629999999</v>
      </c>
    </row>
    <row r="8219" spans="14:15" x14ac:dyDescent="0.3">
      <c r="N8219" s="6">
        <v>36503</v>
      </c>
      <c r="O8219" s="9">
        <v>166.36262629999999</v>
      </c>
    </row>
    <row r="8220" spans="14:15" x14ac:dyDescent="0.3">
      <c r="N8220" s="6">
        <v>36503</v>
      </c>
      <c r="O8220" s="9">
        <v>166.36262629999999</v>
      </c>
    </row>
    <row r="8221" spans="14:15" x14ac:dyDescent="0.3">
      <c r="N8221" s="6">
        <v>36503</v>
      </c>
      <c r="O8221" s="9">
        <v>166.36262629999999</v>
      </c>
    </row>
    <row r="8222" spans="14:15" x14ac:dyDescent="0.3">
      <c r="N8222" s="6">
        <v>36503</v>
      </c>
      <c r="O8222" s="9">
        <v>166.36262629999999</v>
      </c>
    </row>
    <row r="8223" spans="14:15" x14ac:dyDescent="0.3">
      <c r="N8223" s="6">
        <v>36503</v>
      </c>
      <c r="O8223" s="9">
        <v>166.36262629999999</v>
      </c>
    </row>
    <row r="8224" spans="14:15" x14ac:dyDescent="0.3">
      <c r="N8224" s="6">
        <v>36503</v>
      </c>
      <c r="O8224" s="9">
        <v>166.36262629999999</v>
      </c>
    </row>
    <row r="8225" spans="14:15" x14ac:dyDescent="0.3">
      <c r="N8225" s="6">
        <v>36503</v>
      </c>
      <c r="O8225" s="9">
        <v>166.36262629999999</v>
      </c>
    </row>
    <row r="8226" spans="14:15" x14ac:dyDescent="0.3">
      <c r="N8226" s="6">
        <v>36503</v>
      </c>
      <c r="O8226" s="9">
        <v>166.36262629999999</v>
      </c>
    </row>
    <row r="8227" spans="14:15" x14ac:dyDescent="0.3">
      <c r="N8227" s="6">
        <v>36503</v>
      </c>
      <c r="O8227" s="9">
        <v>166.36262629999999</v>
      </c>
    </row>
    <row r="8228" spans="14:15" x14ac:dyDescent="0.3">
      <c r="N8228" s="6">
        <v>36503</v>
      </c>
      <c r="O8228" s="9">
        <v>166.36262629999999</v>
      </c>
    </row>
    <row r="8229" spans="14:15" x14ac:dyDescent="0.3">
      <c r="N8229" s="6">
        <v>36503</v>
      </c>
      <c r="O8229" s="9">
        <v>166.36262629999999</v>
      </c>
    </row>
    <row r="8230" spans="14:15" x14ac:dyDescent="0.3">
      <c r="N8230" s="6">
        <v>36503</v>
      </c>
      <c r="O8230" s="9">
        <v>166.36262629999999</v>
      </c>
    </row>
    <row r="8231" spans="14:15" x14ac:dyDescent="0.3">
      <c r="N8231" s="6">
        <v>36503</v>
      </c>
      <c r="O8231" s="9">
        <v>166.36262629999999</v>
      </c>
    </row>
    <row r="8232" spans="14:15" x14ac:dyDescent="0.3">
      <c r="N8232" s="6">
        <v>36503</v>
      </c>
      <c r="O8232" s="9">
        <v>166.36262629999999</v>
      </c>
    </row>
    <row r="8233" spans="14:15" x14ac:dyDescent="0.3">
      <c r="N8233" s="6">
        <v>36503</v>
      </c>
      <c r="O8233" s="9">
        <v>166.36262629999999</v>
      </c>
    </row>
    <row r="8234" spans="14:15" x14ac:dyDescent="0.3">
      <c r="N8234" s="6">
        <v>36504</v>
      </c>
      <c r="O8234" s="9">
        <v>166.36262629999999</v>
      </c>
    </row>
    <row r="8235" spans="14:15" x14ac:dyDescent="0.3">
      <c r="N8235" s="6">
        <v>36504</v>
      </c>
      <c r="O8235" s="9">
        <v>166.36262629999999</v>
      </c>
    </row>
    <row r="8236" spans="14:15" x14ac:dyDescent="0.3">
      <c r="N8236" s="6">
        <v>36504</v>
      </c>
      <c r="O8236" s="9">
        <v>166.36262629999999</v>
      </c>
    </row>
    <row r="8237" spans="14:15" x14ac:dyDescent="0.3">
      <c r="N8237" s="6">
        <v>36504</v>
      </c>
      <c r="O8237" s="9">
        <v>166.36262629999999</v>
      </c>
    </row>
    <row r="8238" spans="14:15" x14ac:dyDescent="0.3">
      <c r="N8238" s="6">
        <v>36504</v>
      </c>
      <c r="O8238" s="9">
        <v>166.36262629999999</v>
      </c>
    </row>
    <row r="8239" spans="14:15" x14ac:dyDescent="0.3">
      <c r="N8239" s="6">
        <v>36504</v>
      </c>
      <c r="O8239" s="9">
        <v>166.36262629999999</v>
      </c>
    </row>
    <row r="8240" spans="14:15" x14ac:dyDescent="0.3">
      <c r="N8240" s="6">
        <v>36504</v>
      </c>
      <c r="O8240" s="9">
        <v>166.36262629999999</v>
      </c>
    </row>
    <row r="8241" spans="14:15" x14ac:dyDescent="0.3">
      <c r="N8241" s="6">
        <v>36504</v>
      </c>
      <c r="O8241" s="9">
        <v>166.36262629999999</v>
      </c>
    </row>
    <row r="8242" spans="14:15" x14ac:dyDescent="0.3">
      <c r="N8242" s="6">
        <v>36504</v>
      </c>
      <c r="O8242" s="9">
        <v>166.36262629999999</v>
      </c>
    </row>
    <row r="8243" spans="14:15" x14ac:dyDescent="0.3">
      <c r="N8243" s="6">
        <v>36504</v>
      </c>
      <c r="O8243" s="9">
        <v>166.36262629999999</v>
      </c>
    </row>
    <row r="8244" spans="14:15" x14ac:dyDescent="0.3">
      <c r="N8244" s="6">
        <v>36504</v>
      </c>
      <c r="O8244" s="9">
        <v>166.36262629999999</v>
      </c>
    </row>
    <row r="8245" spans="14:15" x14ac:dyDescent="0.3">
      <c r="N8245" s="6">
        <v>36504</v>
      </c>
      <c r="O8245" s="9">
        <v>166.36262629999999</v>
      </c>
    </row>
    <row r="8246" spans="14:15" x14ac:dyDescent="0.3">
      <c r="N8246" s="6">
        <v>36504</v>
      </c>
      <c r="O8246" s="9">
        <v>166.36262629999999</v>
      </c>
    </row>
    <row r="8247" spans="14:15" x14ac:dyDescent="0.3">
      <c r="N8247" s="6">
        <v>36504</v>
      </c>
      <c r="O8247" s="9">
        <v>166.36262629999999</v>
      </c>
    </row>
    <row r="8248" spans="14:15" x14ac:dyDescent="0.3">
      <c r="N8248" s="6">
        <v>36504</v>
      </c>
      <c r="O8248" s="9">
        <v>166.36262629999999</v>
      </c>
    </row>
    <row r="8249" spans="14:15" x14ac:dyDescent="0.3">
      <c r="N8249" s="6">
        <v>36504</v>
      </c>
      <c r="O8249" s="9">
        <v>166.36262629999999</v>
      </c>
    </row>
    <row r="8250" spans="14:15" x14ac:dyDescent="0.3">
      <c r="N8250" s="6">
        <v>36504</v>
      </c>
      <c r="O8250" s="9">
        <v>166.36262629999999</v>
      </c>
    </row>
    <row r="8251" spans="14:15" x14ac:dyDescent="0.3">
      <c r="N8251" s="6">
        <v>36504</v>
      </c>
      <c r="O8251" s="9">
        <v>166.36262629999999</v>
      </c>
    </row>
    <row r="8252" spans="14:15" x14ac:dyDescent="0.3">
      <c r="N8252" s="6">
        <v>36504</v>
      </c>
      <c r="O8252" s="9">
        <v>166.36262629999999</v>
      </c>
    </row>
    <row r="8253" spans="14:15" x14ac:dyDescent="0.3">
      <c r="N8253" s="6">
        <v>36504</v>
      </c>
      <c r="O8253" s="9">
        <v>166.36262629999999</v>
      </c>
    </row>
    <row r="8254" spans="14:15" x14ac:dyDescent="0.3">
      <c r="N8254" s="6">
        <v>36504</v>
      </c>
      <c r="O8254" s="9">
        <v>166.36262629999999</v>
      </c>
    </row>
    <row r="8255" spans="14:15" x14ac:dyDescent="0.3">
      <c r="N8255" s="6">
        <v>36504</v>
      </c>
      <c r="O8255" s="9">
        <v>166.36262629999999</v>
      </c>
    </row>
    <row r="8256" spans="14:15" x14ac:dyDescent="0.3">
      <c r="N8256" s="6">
        <v>36504</v>
      </c>
      <c r="O8256" s="9">
        <v>166.36262629999999</v>
      </c>
    </row>
    <row r="8257" spans="14:15" x14ac:dyDescent="0.3">
      <c r="N8257" s="6">
        <v>36504</v>
      </c>
      <c r="O8257" s="9">
        <v>166.36262629999999</v>
      </c>
    </row>
    <row r="8258" spans="14:15" x14ac:dyDescent="0.3">
      <c r="N8258" s="6">
        <v>36505</v>
      </c>
      <c r="O8258" s="9">
        <v>166.36262629999999</v>
      </c>
    </row>
    <row r="8259" spans="14:15" x14ac:dyDescent="0.3">
      <c r="N8259" s="6">
        <v>36505</v>
      </c>
      <c r="O8259" s="9">
        <v>166.36262629999999</v>
      </c>
    </row>
    <row r="8260" spans="14:15" x14ac:dyDescent="0.3">
      <c r="N8260" s="6">
        <v>36505</v>
      </c>
      <c r="O8260" s="9">
        <v>166.36262629999999</v>
      </c>
    </row>
    <row r="8261" spans="14:15" x14ac:dyDescent="0.3">
      <c r="N8261" s="6">
        <v>36505</v>
      </c>
      <c r="O8261" s="9">
        <v>166.36262629999999</v>
      </c>
    </row>
    <row r="8262" spans="14:15" x14ac:dyDescent="0.3">
      <c r="N8262" s="6">
        <v>36505</v>
      </c>
      <c r="O8262" s="9">
        <v>166.36262629999999</v>
      </c>
    </row>
    <row r="8263" spans="14:15" x14ac:dyDescent="0.3">
      <c r="N8263" s="6">
        <v>36505</v>
      </c>
      <c r="O8263" s="9">
        <v>166.36262629999999</v>
      </c>
    </row>
    <row r="8264" spans="14:15" x14ac:dyDescent="0.3">
      <c r="N8264" s="6">
        <v>36505</v>
      </c>
      <c r="O8264" s="9">
        <v>166.36262629999999</v>
      </c>
    </row>
    <row r="8265" spans="14:15" x14ac:dyDescent="0.3">
      <c r="N8265" s="6">
        <v>36505</v>
      </c>
      <c r="O8265" s="9">
        <v>166.36262629999999</v>
      </c>
    </row>
    <row r="8266" spans="14:15" x14ac:dyDescent="0.3">
      <c r="N8266" s="6">
        <v>36505</v>
      </c>
      <c r="O8266" s="9">
        <v>3064.5746949999998</v>
      </c>
    </row>
    <row r="8267" spans="14:15" x14ac:dyDescent="0.3">
      <c r="N8267" s="6">
        <v>36505</v>
      </c>
      <c r="O8267" s="9">
        <v>4071.50638049998</v>
      </c>
    </row>
    <row r="8268" spans="14:15" x14ac:dyDescent="0.3">
      <c r="N8268" s="6">
        <v>36505</v>
      </c>
      <c r="O8268" s="9">
        <v>4202.8452959999904</v>
      </c>
    </row>
    <row r="8269" spans="14:15" x14ac:dyDescent="0.3">
      <c r="N8269" s="6">
        <v>36505</v>
      </c>
      <c r="O8269" s="9">
        <v>4071.50638049998</v>
      </c>
    </row>
    <row r="8270" spans="14:15" x14ac:dyDescent="0.3">
      <c r="N8270" s="6">
        <v>36505</v>
      </c>
      <c r="O8270" s="9">
        <v>3677.48963399999</v>
      </c>
    </row>
    <row r="8271" spans="14:15" x14ac:dyDescent="0.3">
      <c r="N8271" s="6">
        <v>36505</v>
      </c>
      <c r="O8271" s="9">
        <v>3940.16746499999</v>
      </c>
    </row>
    <row r="8272" spans="14:15" x14ac:dyDescent="0.3">
      <c r="N8272" s="6">
        <v>36505</v>
      </c>
      <c r="O8272" s="9">
        <v>4027.7267419999998</v>
      </c>
    </row>
    <row r="8273" spans="14:15" x14ac:dyDescent="0.3">
      <c r="N8273" s="6">
        <v>36505</v>
      </c>
      <c r="O8273" s="9">
        <v>3852.6081879999902</v>
      </c>
    </row>
    <row r="8274" spans="14:15" x14ac:dyDescent="0.3">
      <c r="N8274" s="6">
        <v>36505</v>
      </c>
      <c r="O8274" s="9">
        <v>3502.3710799999999</v>
      </c>
    </row>
    <row r="8275" spans="14:15" x14ac:dyDescent="0.3">
      <c r="N8275" s="6">
        <v>36505</v>
      </c>
      <c r="O8275" s="9">
        <v>3502.3710799999999</v>
      </c>
    </row>
    <row r="8276" spans="14:15" x14ac:dyDescent="0.3">
      <c r="N8276" s="6">
        <v>36505</v>
      </c>
      <c r="O8276" s="9">
        <v>2101.4226479999902</v>
      </c>
    </row>
    <row r="8277" spans="14:15" x14ac:dyDescent="0.3">
      <c r="N8277" s="6">
        <v>36505</v>
      </c>
      <c r="O8277" s="9">
        <v>1576.066986</v>
      </c>
    </row>
    <row r="8278" spans="14:15" x14ac:dyDescent="0.3">
      <c r="N8278" s="6">
        <v>36505</v>
      </c>
      <c r="O8278" s="9">
        <v>1576.066986</v>
      </c>
    </row>
    <row r="8279" spans="14:15" x14ac:dyDescent="0.3">
      <c r="N8279" s="6">
        <v>36505</v>
      </c>
      <c r="O8279" s="9">
        <v>166.36262629999999</v>
      </c>
    </row>
    <row r="8280" spans="14:15" x14ac:dyDescent="0.3">
      <c r="N8280" s="6">
        <v>36505</v>
      </c>
      <c r="O8280" s="9">
        <v>166.36262629999999</v>
      </c>
    </row>
    <row r="8281" spans="14:15" x14ac:dyDescent="0.3">
      <c r="N8281" s="6">
        <v>36505</v>
      </c>
      <c r="O8281" s="9">
        <v>166.36262629999999</v>
      </c>
    </row>
    <row r="8282" spans="14:15" x14ac:dyDescent="0.3">
      <c r="N8282" s="6">
        <v>36506</v>
      </c>
      <c r="O8282" s="9">
        <v>166.36262629999999</v>
      </c>
    </row>
    <row r="8283" spans="14:15" x14ac:dyDescent="0.3">
      <c r="N8283" s="6">
        <v>36506</v>
      </c>
      <c r="O8283" s="9">
        <v>166.36262629999999</v>
      </c>
    </row>
    <row r="8284" spans="14:15" x14ac:dyDescent="0.3">
      <c r="N8284" s="6">
        <v>36506</v>
      </c>
      <c r="O8284" s="9">
        <v>166.36262629999999</v>
      </c>
    </row>
    <row r="8285" spans="14:15" x14ac:dyDescent="0.3">
      <c r="N8285" s="6">
        <v>36506</v>
      </c>
      <c r="O8285" s="9">
        <v>166.36262629999999</v>
      </c>
    </row>
    <row r="8286" spans="14:15" x14ac:dyDescent="0.3">
      <c r="N8286" s="6">
        <v>36506</v>
      </c>
      <c r="O8286" s="9">
        <v>166.36262629999999</v>
      </c>
    </row>
    <row r="8287" spans="14:15" x14ac:dyDescent="0.3">
      <c r="N8287" s="6">
        <v>36506</v>
      </c>
      <c r="O8287" s="9">
        <v>166.36262629999999</v>
      </c>
    </row>
    <row r="8288" spans="14:15" x14ac:dyDescent="0.3">
      <c r="N8288" s="6">
        <v>36506</v>
      </c>
      <c r="O8288" s="9">
        <v>166.36262629999999</v>
      </c>
    </row>
    <row r="8289" spans="14:15" x14ac:dyDescent="0.3">
      <c r="N8289" s="6">
        <v>36506</v>
      </c>
      <c r="O8289" s="9">
        <v>166.36262629999999</v>
      </c>
    </row>
    <row r="8290" spans="14:15" x14ac:dyDescent="0.3">
      <c r="N8290" s="6">
        <v>36506</v>
      </c>
      <c r="O8290" s="9">
        <v>3064.5746949999998</v>
      </c>
    </row>
    <row r="8291" spans="14:15" x14ac:dyDescent="0.3">
      <c r="N8291" s="6">
        <v>36506</v>
      </c>
      <c r="O8291" s="9">
        <v>4071.50638049998</v>
      </c>
    </row>
    <row r="8292" spans="14:15" x14ac:dyDescent="0.3">
      <c r="N8292" s="6">
        <v>36506</v>
      </c>
      <c r="O8292" s="9">
        <v>4202.8452959999904</v>
      </c>
    </row>
    <row r="8293" spans="14:15" x14ac:dyDescent="0.3">
      <c r="N8293" s="6">
        <v>36506</v>
      </c>
      <c r="O8293" s="9">
        <v>4071.50638049998</v>
      </c>
    </row>
    <row r="8294" spans="14:15" x14ac:dyDescent="0.3">
      <c r="N8294" s="6">
        <v>36506</v>
      </c>
      <c r="O8294" s="9">
        <v>3677.48963399999</v>
      </c>
    </row>
    <row r="8295" spans="14:15" x14ac:dyDescent="0.3">
      <c r="N8295" s="6">
        <v>36506</v>
      </c>
      <c r="O8295" s="9">
        <v>3940.16746499999</v>
      </c>
    </row>
    <row r="8296" spans="14:15" x14ac:dyDescent="0.3">
      <c r="N8296" s="6">
        <v>36506</v>
      </c>
      <c r="O8296" s="9">
        <v>4027.7267419999998</v>
      </c>
    </row>
    <row r="8297" spans="14:15" x14ac:dyDescent="0.3">
      <c r="N8297" s="6">
        <v>36506</v>
      </c>
      <c r="O8297" s="9">
        <v>3852.6081879999902</v>
      </c>
    </row>
    <row r="8298" spans="14:15" x14ac:dyDescent="0.3">
      <c r="N8298" s="6">
        <v>36506</v>
      </c>
      <c r="O8298" s="9">
        <v>3502.3710799999999</v>
      </c>
    </row>
    <row r="8299" spans="14:15" x14ac:dyDescent="0.3">
      <c r="N8299" s="6">
        <v>36506</v>
      </c>
      <c r="O8299" s="9">
        <v>3502.3710799999999</v>
      </c>
    </row>
    <row r="8300" spans="14:15" x14ac:dyDescent="0.3">
      <c r="N8300" s="6">
        <v>36506</v>
      </c>
      <c r="O8300" s="9">
        <v>2101.4226479999902</v>
      </c>
    </row>
    <row r="8301" spans="14:15" x14ac:dyDescent="0.3">
      <c r="N8301" s="6">
        <v>36506</v>
      </c>
      <c r="O8301" s="9">
        <v>1576.066986</v>
      </c>
    </row>
    <row r="8302" spans="14:15" x14ac:dyDescent="0.3">
      <c r="N8302" s="6">
        <v>36506</v>
      </c>
      <c r="O8302" s="9">
        <v>1576.066986</v>
      </c>
    </row>
    <row r="8303" spans="14:15" x14ac:dyDescent="0.3">
      <c r="N8303" s="6">
        <v>36506</v>
      </c>
      <c r="O8303" s="9">
        <v>166.36262629999999</v>
      </c>
    </row>
    <row r="8304" spans="14:15" x14ac:dyDescent="0.3">
      <c r="N8304" s="6">
        <v>36506</v>
      </c>
      <c r="O8304" s="9">
        <v>166.36262629999999</v>
      </c>
    </row>
    <row r="8305" spans="14:15" x14ac:dyDescent="0.3">
      <c r="N8305" s="6">
        <v>36506</v>
      </c>
      <c r="O8305" s="9">
        <v>166.36262629999999</v>
      </c>
    </row>
    <row r="8306" spans="14:15" x14ac:dyDescent="0.3">
      <c r="N8306" s="6">
        <v>36507</v>
      </c>
      <c r="O8306" s="9">
        <v>166.36262629999999</v>
      </c>
    </row>
    <row r="8307" spans="14:15" x14ac:dyDescent="0.3">
      <c r="N8307" s="6">
        <v>36507</v>
      </c>
      <c r="O8307" s="9">
        <v>166.36262629999999</v>
      </c>
    </row>
    <row r="8308" spans="14:15" x14ac:dyDescent="0.3">
      <c r="N8308" s="6">
        <v>36507</v>
      </c>
      <c r="O8308" s="9">
        <v>166.36262629999999</v>
      </c>
    </row>
    <row r="8309" spans="14:15" x14ac:dyDescent="0.3">
      <c r="N8309" s="6">
        <v>36507</v>
      </c>
      <c r="O8309" s="9">
        <v>166.36262629999999</v>
      </c>
    </row>
    <row r="8310" spans="14:15" x14ac:dyDescent="0.3">
      <c r="N8310" s="6">
        <v>36507</v>
      </c>
      <c r="O8310" s="9">
        <v>166.36262629999999</v>
      </c>
    </row>
    <row r="8311" spans="14:15" x14ac:dyDescent="0.3">
      <c r="N8311" s="6">
        <v>36507</v>
      </c>
      <c r="O8311" s="9">
        <v>166.36262629999999</v>
      </c>
    </row>
    <row r="8312" spans="14:15" x14ac:dyDescent="0.3">
      <c r="N8312" s="6">
        <v>36507</v>
      </c>
      <c r="O8312" s="9">
        <v>166.36262629999999</v>
      </c>
    </row>
    <row r="8313" spans="14:15" x14ac:dyDescent="0.3">
      <c r="N8313" s="6">
        <v>36507</v>
      </c>
      <c r="O8313" s="9">
        <v>166.36262629999999</v>
      </c>
    </row>
    <row r="8314" spans="14:15" x14ac:dyDescent="0.3">
      <c r="N8314" s="6">
        <v>36507</v>
      </c>
      <c r="O8314" s="9">
        <v>3064.5746949999998</v>
      </c>
    </row>
    <row r="8315" spans="14:15" x14ac:dyDescent="0.3">
      <c r="N8315" s="6">
        <v>36507</v>
      </c>
      <c r="O8315" s="9">
        <v>4071.50638049998</v>
      </c>
    </row>
    <row r="8316" spans="14:15" x14ac:dyDescent="0.3">
      <c r="N8316" s="6">
        <v>36507</v>
      </c>
      <c r="O8316" s="9">
        <v>4202.8452959999904</v>
      </c>
    </row>
    <row r="8317" spans="14:15" x14ac:dyDescent="0.3">
      <c r="N8317" s="6">
        <v>36507</v>
      </c>
      <c r="O8317" s="9">
        <v>4071.50638049998</v>
      </c>
    </row>
    <row r="8318" spans="14:15" x14ac:dyDescent="0.3">
      <c r="N8318" s="6">
        <v>36507</v>
      </c>
      <c r="O8318" s="9">
        <v>3677.48963399999</v>
      </c>
    </row>
    <row r="8319" spans="14:15" x14ac:dyDescent="0.3">
      <c r="N8319" s="6">
        <v>36507</v>
      </c>
      <c r="O8319" s="9">
        <v>3940.16746499999</v>
      </c>
    </row>
    <row r="8320" spans="14:15" x14ac:dyDescent="0.3">
      <c r="N8320" s="6">
        <v>36507</v>
      </c>
      <c r="O8320" s="9">
        <v>4027.7267419999998</v>
      </c>
    </row>
    <row r="8321" spans="14:15" x14ac:dyDescent="0.3">
      <c r="N8321" s="6">
        <v>36507</v>
      </c>
      <c r="O8321" s="9">
        <v>3852.6081879999902</v>
      </c>
    </row>
    <row r="8322" spans="14:15" x14ac:dyDescent="0.3">
      <c r="N8322" s="6">
        <v>36507</v>
      </c>
      <c r="O8322" s="9">
        <v>3502.3710799999999</v>
      </c>
    </row>
    <row r="8323" spans="14:15" x14ac:dyDescent="0.3">
      <c r="N8323" s="6">
        <v>36507</v>
      </c>
      <c r="O8323" s="9">
        <v>3502.3710799999999</v>
      </c>
    </row>
    <row r="8324" spans="14:15" x14ac:dyDescent="0.3">
      <c r="N8324" s="6">
        <v>36507</v>
      </c>
      <c r="O8324" s="9">
        <v>2101.4226479999902</v>
      </c>
    </row>
    <row r="8325" spans="14:15" x14ac:dyDescent="0.3">
      <c r="N8325" s="6">
        <v>36507</v>
      </c>
      <c r="O8325" s="9">
        <v>1576.066986</v>
      </c>
    </row>
    <row r="8326" spans="14:15" x14ac:dyDescent="0.3">
      <c r="N8326" s="6">
        <v>36507</v>
      </c>
      <c r="O8326" s="9">
        <v>1576.066986</v>
      </c>
    </row>
    <row r="8327" spans="14:15" x14ac:dyDescent="0.3">
      <c r="N8327" s="6">
        <v>36507</v>
      </c>
      <c r="O8327" s="9">
        <v>166.36262629999999</v>
      </c>
    </row>
    <row r="8328" spans="14:15" x14ac:dyDescent="0.3">
      <c r="N8328" s="6">
        <v>36507</v>
      </c>
      <c r="O8328" s="9">
        <v>166.36262629999999</v>
      </c>
    </row>
    <row r="8329" spans="14:15" x14ac:dyDescent="0.3">
      <c r="N8329" s="6">
        <v>36507</v>
      </c>
      <c r="O8329" s="9">
        <v>166.36262629999999</v>
      </c>
    </row>
    <row r="8330" spans="14:15" x14ac:dyDescent="0.3">
      <c r="N8330" s="6">
        <v>36508</v>
      </c>
      <c r="O8330" s="9">
        <v>166.36262629999999</v>
      </c>
    </row>
    <row r="8331" spans="14:15" x14ac:dyDescent="0.3">
      <c r="N8331" s="6">
        <v>36508</v>
      </c>
      <c r="O8331" s="9">
        <v>166.36262629999999</v>
      </c>
    </row>
    <row r="8332" spans="14:15" x14ac:dyDescent="0.3">
      <c r="N8332" s="6">
        <v>36508</v>
      </c>
      <c r="O8332" s="9">
        <v>166.36262629999999</v>
      </c>
    </row>
    <row r="8333" spans="14:15" x14ac:dyDescent="0.3">
      <c r="N8333" s="6">
        <v>36508</v>
      </c>
      <c r="O8333" s="9">
        <v>166.36262629999999</v>
      </c>
    </row>
    <row r="8334" spans="14:15" x14ac:dyDescent="0.3">
      <c r="N8334" s="6">
        <v>36508</v>
      </c>
      <c r="O8334" s="9">
        <v>166.36262629999999</v>
      </c>
    </row>
    <row r="8335" spans="14:15" x14ac:dyDescent="0.3">
      <c r="N8335" s="6">
        <v>36508</v>
      </c>
      <c r="O8335" s="9">
        <v>166.36262629999999</v>
      </c>
    </row>
    <row r="8336" spans="14:15" x14ac:dyDescent="0.3">
      <c r="N8336" s="6">
        <v>36508</v>
      </c>
      <c r="O8336" s="9">
        <v>166.36262629999999</v>
      </c>
    </row>
    <row r="8337" spans="14:15" x14ac:dyDescent="0.3">
      <c r="N8337" s="6">
        <v>36508</v>
      </c>
      <c r="O8337" s="9">
        <v>166.36262629999999</v>
      </c>
    </row>
    <row r="8338" spans="14:15" x14ac:dyDescent="0.3">
      <c r="N8338" s="6">
        <v>36508</v>
      </c>
      <c r="O8338" s="9">
        <v>3064.5746949999998</v>
      </c>
    </row>
    <row r="8339" spans="14:15" x14ac:dyDescent="0.3">
      <c r="N8339" s="6">
        <v>36508</v>
      </c>
      <c r="O8339" s="9">
        <v>4071.50638049998</v>
      </c>
    </row>
    <row r="8340" spans="14:15" x14ac:dyDescent="0.3">
      <c r="N8340" s="6">
        <v>36508</v>
      </c>
      <c r="O8340" s="9">
        <v>4202.8452959999904</v>
      </c>
    </row>
    <row r="8341" spans="14:15" x14ac:dyDescent="0.3">
      <c r="N8341" s="6">
        <v>36508</v>
      </c>
      <c r="O8341" s="9">
        <v>4071.50638049998</v>
      </c>
    </row>
    <row r="8342" spans="14:15" x14ac:dyDescent="0.3">
      <c r="N8342" s="6">
        <v>36508</v>
      </c>
      <c r="O8342" s="9">
        <v>3677.48963399999</v>
      </c>
    </row>
    <row r="8343" spans="14:15" x14ac:dyDescent="0.3">
      <c r="N8343" s="6">
        <v>36508</v>
      </c>
      <c r="O8343" s="9">
        <v>3940.16746499999</v>
      </c>
    </row>
    <row r="8344" spans="14:15" x14ac:dyDescent="0.3">
      <c r="N8344" s="6">
        <v>36508</v>
      </c>
      <c r="O8344" s="9">
        <v>4027.7267419999998</v>
      </c>
    </row>
    <row r="8345" spans="14:15" x14ac:dyDescent="0.3">
      <c r="N8345" s="6">
        <v>36508</v>
      </c>
      <c r="O8345" s="9">
        <v>3852.6081879999902</v>
      </c>
    </row>
    <row r="8346" spans="14:15" x14ac:dyDescent="0.3">
      <c r="N8346" s="6">
        <v>36508</v>
      </c>
      <c r="O8346" s="9">
        <v>3502.3710799999999</v>
      </c>
    </row>
    <row r="8347" spans="14:15" x14ac:dyDescent="0.3">
      <c r="N8347" s="6">
        <v>36508</v>
      </c>
      <c r="O8347" s="9">
        <v>3502.3710799999999</v>
      </c>
    </row>
    <row r="8348" spans="14:15" x14ac:dyDescent="0.3">
      <c r="N8348" s="6">
        <v>36508</v>
      </c>
      <c r="O8348" s="9">
        <v>2101.4226479999902</v>
      </c>
    </row>
    <row r="8349" spans="14:15" x14ac:dyDescent="0.3">
      <c r="N8349" s="6">
        <v>36508</v>
      </c>
      <c r="O8349" s="9">
        <v>1576.066986</v>
      </c>
    </row>
    <row r="8350" spans="14:15" x14ac:dyDescent="0.3">
      <c r="N8350" s="6">
        <v>36508</v>
      </c>
      <c r="O8350" s="9">
        <v>1576.066986</v>
      </c>
    </row>
    <row r="8351" spans="14:15" x14ac:dyDescent="0.3">
      <c r="N8351" s="6">
        <v>36508</v>
      </c>
      <c r="O8351" s="9">
        <v>166.36262629999999</v>
      </c>
    </row>
    <row r="8352" spans="14:15" x14ac:dyDescent="0.3">
      <c r="N8352" s="6">
        <v>36508</v>
      </c>
      <c r="O8352" s="9">
        <v>166.36262629999999</v>
      </c>
    </row>
    <row r="8353" spans="14:15" x14ac:dyDescent="0.3">
      <c r="N8353" s="6">
        <v>36508</v>
      </c>
      <c r="O8353" s="9">
        <v>166.36262629999999</v>
      </c>
    </row>
    <row r="8354" spans="14:15" x14ac:dyDescent="0.3">
      <c r="N8354" s="6">
        <v>36509</v>
      </c>
      <c r="O8354" s="9">
        <v>166.36262629999999</v>
      </c>
    </row>
    <row r="8355" spans="14:15" x14ac:dyDescent="0.3">
      <c r="N8355" s="6">
        <v>36509</v>
      </c>
      <c r="O8355" s="9">
        <v>166.36262629999999</v>
      </c>
    </row>
    <row r="8356" spans="14:15" x14ac:dyDescent="0.3">
      <c r="N8356" s="6">
        <v>36509</v>
      </c>
      <c r="O8356" s="9">
        <v>166.36262629999999</v>
      </c>
    </row>
    <row r="8357" spans="14:15" x14ac:dyDescent="0.3">
      <c r="N8357" s="6">
        <v>36509</v>
      </c>
      <c r="O8357" s="9">
        <v>166.36262629999999</v>
      </c>
    </row>
    <row r="8358" spans="14:15" x14ac:dyDescent="0.3">
      <c r="N8358" s="6">
        <v>36509</v>
      </c>
      <c r="O8358" s="9">
        <v>166.36262629999999</v>
      </c>
    </row>
    <row r="8359" spans="14:15" x14ac:dyDescent="0.3">
      <c r="N8359" s="6">
        <v>36509</v>
      </c>
      <c r="O8359" s="9">
        <v>166.36262629999999</v>
      </c>
    </row>
    <row r="8360" spans="14:15" x14ac:dyDescent="0.3">
      <c r="N8360" s="6">
        <v>36509</v>
      </c>
      <c r="O8360" s="9">
        <v>166.36262629999999</v>
      </c>
    </row>
    <row r="8361" spans="14:15" x14ac:dyDescent="0.3">
      <c r="N8361" s="6">
        <v>36509</v>
      </c>
      <c r="O8361" s="9">
        <v>166.36262629999999</v>
      </c>
    </row>
    <row r="8362" spans="14:15" x14ac:dyDescent="0.3">
      <c r="N8362" s="6">
        <v>36509</v>
      </c>
      <c r="O8362" s="9">
        <v>3064.5746949999998</v>
      </c>
    </row>
    <row r="8363" spans="14:15" x14ac:dyDescent="0.3">
      <c r="N8363" s="6">
        <v>36509</v>
      </c>
      <c r="O8363" s="9">
        <v>4071.50638049998</v>
      </c>
    </row>
    <row r="8364" spans="14:15" x14ac:dyDescent="0.3">
      <c r="N8364" s="6">
        <v>36509</v>
      </c>
      <c r="O8364" s="9">
        <v>4202.8452959999904</v>
      </c>
    </row>
    <row r="8365" spans="14:15" x14ac:dyDescent="0.3">
      <c r="N8365" s="6">
        <v>36509</v>
      </c>
      <c r="O8365" s="9">
        <v>4071.50638049998</v>
      </c>
    </row>
    <row r="8366" spans="14:15" x14ac:dyDescent="0.3">
      <c r="N8366" s="6">
        <v>36509</v>
      </c>
      <c r="O8366" s="9">
        <v>3677.48963399999</v>
      </c>
    </row>
    <row r="8367" spans="14:15" x14ac:dyDescent="0.3">
      <c r="N8367" s="6">
        <v>36509</v>
      </c>
      <c r="O8367" s="9">
        <v>3940.16746499999</v>
      </c>
    </row>
    <row r="8368" spans="14:15" x14ac:dyDescent="0.3">
      <c r="N8368" s="6">
        <v>36509</v>
      </c>
      <c r="O8368" s="9">
        <v>4027.7267419999998</v>
      </c>
    </row>
    <row r="8369" spans="14:15" x14ac:dyDescent="0.3">
      <c r="N8369" s="6">
        <v>36509</v>
      </c>
      <c r="O8369" s="9">
        <v>3852.6081879999902</v>
      </c>
    </row>
    <row r="8370" spans="14:15" x14ac:dyDescent="0.3">
      <c r="N8370" s="6">
        <v>36509</v>
      </c>
      <c r="O8370" s="9">
        <v>3502.3710799999999</v>
      </c>
    </row>
    <row r="8371" spans="14:15" x14ac:dyDescent="0.3">
      <c r="N8371" s="6">
        <v>36509</v>
      </c>
      <c r="O8371" s="9">
        <v>3502.3710799999999</v>
      </c>
    </row>
    <row r="8372" spans="14:15" x14ac:dyDescent="0.3">
      <c r="N8372" s="6">
        <v>36509</v>
      </c>
      <c r="O8372" s="9">
        <v>2101.4226479999902</v>
      </c>
    </row>
    <row r="8373" spans="14:15" x14ac:dyDescent="0.3">
      <c r="N8373" s="6">
        <v>36509</v>
      </c>
      <c r="O8373" s="9">
        <v>1576.066986</v>
      </c>
    </row>
    <row r="8374" spans="14:15" x14ac:dyDescent="0.3">
      <c r="N8374" s="6">
        <v>36509</v>
      </c>
      <c r="O8374" s="9">
        <v>1576.066986</v>
      </c>
    </row>
    <row r="8375" spans="14:15" x14ac:dyDescent="0.3">
      <c r="N8375" s="6">
        <v>36509</v>
      </c>
      <c r="O8375" s="9">
        <v>166.36262629999999</v>
      </c>
    </row>
    <row r="8376" spans="14:15" x14ac:dyDescent="0.3">
      <c r="N8376" s="6">
        <v>36509</v>
      </c>
      <c r="O8376" s="9">
        <v>166.36262629999999</v>
      </c>
    </row>
    <row r="8377" spans="14:15" x14ac:dyDescent="0.3">
      <c r="N8377" s="6">
        <v>36509</v>
      </c>
      <c r="O8377" s="9">
        <v>166.36262629999999</v>
      </c>
    </row>
    <row r="8378" spans="14:15" x14ac:dyDescent="0.3">
      <c r="N8378" s="6">
        <v>36510</v>
      </c>
      <c r="O8378" s="9">
        <v>166.36262629999999</v>
      </c>
    </row>
    <row r="8379" spans="14:15" x14ac:dyDescent="0.3">
      <c r="N8379" s="6">
        <v>36510</v>
      </c>
      <c r="O8379" s="9">
        <v>166.36262629999999</v>
      </c>
    </row>
    <row r="8380" spans="14:15" x14ac:dyDescent="0.3">
      <c r="N8380" s="6">
        <v>36510</v>
      </c>
      <c r="O8380" s="9">
        <v>166.36262629999999</v>
      </c>
    </row>
    <row r="8381" spans="14:15" x14ac:dyDescent="0.3">
      <c r="N8381" s="6">
        <v>36510</v>
      </c>
      <c r="O8381" s="9">
        <v>166.36262629999999</v>
      </c>
    </row>
    <row r="8382" spans="14:15" x14ac:dyDescent="0.3">
      <c r="N8382" s="6">
        <v>36510</v>
      </c>
      <c r="O8382" s="9">
        <v>166.36262629999999</v>
      </c>
    </row>
    <row r="8383" spans="14:15" x14ac:dyDescent="0.3">
      <c r="N8383" s="6">
        <v>36510</v>
      </c>
      <c r="O8383" s="9">
        <v>166.36262629999999</v>
      </c>
    </row>
    <row r="8384" spans="14:15" x14ac:dyDescent="0.3">
      <c r="N8384" s="6">
        <v>36510</v>
      </c>
      <c r="O8384" s="9">
        <v>166.36262629999999</v>
      </c>
    </row>
    <row r="8385" spans="14:15" x14ac:dyDescent="0.3">
      <c r="N8385" s="6">
        <v>36510</v>
      </c>
      <c r="O8385" s="9">
        <v>166.36262629999999</v>
      </c>
    </row>
    <row r="8386" spans="14:15" x14ac:dyDescent="0.3">
      <c r="N8386" s="6">
        <v>36510</v>
      </c>
      <c r="O8386" s="9">
        <v>166.36262629999999</v>
      </c>
    </row>
    <row r="8387" spans="14:15" x14ac:dyDescent="0.3">
      <c r="N8387" s="6">
        <v>36510</v>
      </c>
      <c r="O8387" s="9">
        <v>166.36262629999999</v>
      </c>
    </row>
    <row r="8388" spans="14:15" x14ac:dyDescent="0.3">
      <c r="N8388" s="6">
        <v>36510</v>
      </c>
      <c r="O8388" s="9">
        <v>166.36262629999999</v>
      </c>
    </row>
    <row r="8389" spans="14:15" x14ac:dyDescent="0.3">
      <c r="N8389" s="6">
        <v>36510</v>
      </c>
      <c r="O8389" s="9">
        <v>166.36262629999999</v>
      </c>
    </row>
    <row r="8390" spans="14:15" x14ac:dyDescent="0.3">
      <c r="N8390" s="6">
        <v>36510</v>
      </c>
      <c r="O8390" s="9">
        <v>166.36262629999999</v>
      </c>
    </row>
    <row r="8391" spans="14:15" x14ac:dyDescent="0.3">
      <c r="N8391" s="6">
        <v>36510</v>
      </c>
      <c r="O8391" s="9">
        <v>166.36262629999999</v>
      </c>
    </row>
    <row r="8392" spans="14:15" x14ac:dyDescent="0.3">
      <c r="N8392" s="6">
        <v>36510</v>
      </c>
      <c r="O8392" s="9">
        <v>166.36262629999999</v>
      </c>
    </row>
    <row r="8393" spans="14:15" x14ac:dyDescent="0.3">
      <c r="N8393" s="6">
        <v>36510</v>
      </c>
      <c r="O8393" s="9">
        <v>166.36262629999999</v>
      </c>
    </row>
    <row r="8394" spans="14:15" x14ac:dyDescent="0.3">
      <c r="N8394" s="6">
        <v>36510</v>
      </c>
      <c r="O8394" s="9">
        <v>166.36262629999999</v>
      </c>
    </row>
    <row r="8395" spans="14:15" x14ac:dyDescent="0.3">
      <c r="N8395" s="6">
        <v>36510</v>
      </c>
      <c r="O8395" s="9">
        <v>166.36262629999999</v>
      </c>
    </row>
    <row r="8396" spans="14:15" x14ac:dyDescent="0.3">
      <c r="N8396" s="6">
        <v>36510</v>
      </c>
      <c r="O8396" s="9">
        <v>166.36262629999999</v>
      </c>
    </row>
    <row r="8397" spans="14:15" x14ac:dyDescent="0.3">
      <c r="N8397" s="6">
        <v>36510</v>
      </c>
      <c r="O8397" s="9">
        <v>166.36262629999999</v>
      </c>
    </row>
    <row r="8398" spans="14:15" x14ac:dyDescent="0.3">
      <c r="N8398" s="6">
        <v>36510</v>
      </c>
      <c r="O8398" s="9">
        <v>166.36262629999999</v>
      </c>
    </row>
    <row r="8399" spans="14:15" x14ac:dyDescent="0.3">
      <c r="N8399" s="6">
        <v>36510</v>
      </c>
      <c r="O8399" s="9">
        <v>166.36262629999999</v>
      </c>
    </row>
    <row r="8400" spans="14:15" x14ac:dyDescent="0.3">
      <c r="N8400" s="6">
        <v>36510</v>
      </c>
      <c r="O8400" s="9">
        <v>166.36262629999999</v>
      </c>
    </row>
    <row r="8401" spans="14:15" x14ac:dyDescent="0.3">
      <c r="N8401" s="6">
        <v>36510</v>
      </c>
      <c r="O8401" s="9">
        <v>166.36262629999999</v>
      </c>
    </row>
    <row r="8402" spans="14:15" x14ac:dyDescent="0.3">
      <c r="N8402" s="6">
        <v>36511</v>
      </c>
      <c r="O8402" s="9">
        <v>166.36262629999999</v>
      </c>
    </row>
    <row r="8403" spans="14:15" x14ac:dyDescent="0.3">
      <c r="N8403" s="6">
        <v>36511</v>
      </c>
      <c r="O8403" s="9">
        <v>166.36262629999999</v>
      </c>
    </row>
    <row r="8404" spans="14:15" x14ac:dyDescent="0.3">
      <c r="N8404" s="6">
        <v>36511</v>
      </c>
      <c r="O8404" s="9">
        <v>166.36262629999999</v>
      </c>
    </row>
    <row r="8405" spans="14:15" x14ac:dyDescent="0.3">
      <c r="N8405" s="6">
        <v>36511</v>
      </c>
      <c r="O8405" s="9">
        <v>166.36262629999999</v>
      </c>
    </row>
    <row r="8406" spans="14:15" x14ac:dyDescent="0.3">
      <c r="N8406" s="6">
        <v>36511</v>
      </c>
      <c r="O8406" s="9">
        <v>166.36262629999999</v>
      </c>
    </row>
    <row r="8407" spans="14:15" x14ac:dyDescent="0.3">
      <c r="N8407" s="6">
        <v>36511</v>
      </c>
      <c r="O8407" s="9">
        <v>166.36262629999999</v>
      </c>
    </row>
    <row r="8408" spans="14:15" x14ac:dyDescent="0.3">
      <c r="N8408" s="6">
        <v>36511</v>
      </c>
      <c r="O8408" s="9">
        <v>166.36262629999999</v>
      </c>
    </row>
    <row r="8409" spans="14:15" x14ac:dyDescent="0.3">
      <c r="N8409" s="6">
        <v>36511</v>
      </c>
      <c r="O8409" s="9">
        <v>166.36262629999999</v>
      </c>
    </row>
    <row r="8410" spans="14:15" x14ac:dyDescent="0.3">
      <c r="N8410" s="6">
        <v>36511</v>
      </c>
      <c r="O8410" s="9">
        <v>166.36262629999999</v>
      </c>
    </row>
    <row r="8411" spans="14:15" x14ac:dyDescent="0.3">
      <c r="N8411" s="6">
        <v>36511</v>
      </c>
      <c r="O8411" s="9">
        <v>166.36262629999999</v>
      </c>
    </row>
    <row r="8412" spans="14:15" x14ac:dyDescent="0.3">
      <c r="N8412" s="6">
        <v>36511</v>
      </c>
      <c r="O8412" s="9">
        <v>166.36262629999999</v>
      </c>
    </row>
    <row r="8413" spans="14:15" x14ac:dyDescent="0.3">
      <c r="N8413" s="6">
        <v>36511</v>
      </c>
      <c r="O8413" s="9">
        <v>166.36262629999999</v>
      </c>
    </row>
    <row r="8414" spans="14:15" x14ac:dyDescent="0.3">
      <c r="N8414" s="6">
        <v>36511</v>
      </c>
      <c r="O8414" s="9">
        <v>166.36262629999999</v>
      </c>
    </row>
    <row r="8415" spans="14:15" x14ac:dyDescent="0.3">
      <c r="N8415" s="6">
        <v>36511</v>
      </c>
      <c r="O8415" s="9">
        <v>166.36262629999999</v>
      </c>
    </row>
    <row r="8416" spans="14:15" x14ac:dyDescent="0.3">
      <c r="N8416" s="6">
        <v>36511</v>
      </c>
      <c r="O8416" s="9">
        <v>166.36262629999999</v>
      </c>
    </row>
    <row r="8417" spans="14:15" x14ac:dyDescent="0.3">
      <c r="N8417" s="6">
        <v>36511</v>
      </c>
      <c r="O8417" s="9">
        <v>166.36262629999999</v>
      </c>
    </row>
    <row r="8418" spans="14:15" x14ac:dyDescent="0.3">
      <c r="N8418" s="6">
        <v>36511</v>
      </c>
      <c r="O8418" s="9">
        <v>166.36262629999999</v>
      </c>
    </row>
    <row r="8419" spans="14:15" x14ac:dyDescent="0.3">
      <c r="N8419" s="6">
        <v>36511</v>
      </c>
      <c r="O8419" s="9">
        <v>166.36262629999999</v>
      </c>
    </row>
    <row r="8420" spans="14:15" x14ac:dyDescent="0.3">
      <c r="N8420" s="6">
        <v>36511</v>
      </c>
      <c r="O8420" s="9">
        <v>166.36262629999999</v>
      </c>
    </row>
    <row r="8421" spans="14:15" x14ac:dyDescent="0.3">
      <c r="N8421" s="6">
        <v>36511</v>
      </c>
      <c r="O8421" s="9">
        <v>166.36262629999999</v>
      </c>
    </row>
    <row r="8422" spans="14:15" x14ac:dyDescent="0.3">
      <c r="N8422" s="6">
        <v>36511</v>
      </c>
      <c r="O8422" s="9">
        <v>166.36262629999999</v>
      </c>
    </row>
    <row r="8423" spans="14:15" x14ac:dyDescent="0.3">
      <c r="N8423" s="6">
        <v>36511</v>
      </c>
      <c r="O8423" s="9">
        <v>166.36262629999999</v>
      </c>
    </row>
    <row r="8424" spans="14:15" x14ac:dyDescent="0.3">
      <c r="N8424" s="6">
        <v>36511</v>
      </c>
      <c r="O8424" s="9">
        <v>166.36262629999999</v>
      </c>
    </row>
    <row r="8425" spans="14:15" x14ac:dyDescent="0.3">
      <c r="N8425" s="6">
        <v>36511</v>
      </c>
      <c r="O8425" s="9">
        <v>166.36262629999999</v>
      </c>
    </row>
    <row r="8426" spans="14:15" x14ac:dyDescent="0.3">
      <c r="N8426" s="6">
        <v>36512</v>
      </c>
      <c r="O8426" s="9">
        <v>166.36262629999999</v>
      </c>
    </row>
    <row r="8427" spans="14:15" x14ac:dyDescent="0.3">
      <c r="N8427" s="6">
        <v>36512</v>
      </c>
      <c r="O8427" s="9">
        <v>166.36262629999999</v>
      </c>
    </row>
    <row r="8428" spans="14:15" x14ac:dyDescent="0.3">
      <c r="N8428" s="6">
        <v>36512</v>
      </c>
      <c r="O8428" s="9">
        <v>166.36262629999999</v>
      </c>
    </row>
    <row r="8429" spans="14:15" x14ac:dyDescent="0.3">
      <c r="N8429" s="6">
        <v>36512</v>
      </c>
      <c r="O8429" s="9">
        <v>166.36262629999999</v>
      </c>
    </row>
    <row r="8430" spans="14:15" x14ac:dyDescent="0.3">
      <c r="N8430" s="6">
        <v>36512</v>
      </c>
      <c r="O8430" s="9">
        <v>166.36262629999999</v>
      </c>
    </row>
    <row r="8431" spans="14:15" x14ac:dyDescent="0.3">
      <c r="N8431" s="6">
        <v>36512</v>
      </c>
      <c r="O8431" s="9">
        <v>166.36262629999999</v>
      </c>
    </row>
    <row r="8432" spans="14:15" x14ac:dyDescent="0.3">
      <c r="N8432" s="6">
        <v>36512</v>
      </c>
      <c r="O8432" s="9">
        <v>166.36262629999999</v>
      </c>
    </row>
    <row r="8433" spans="14:15" x14ac:dyDescent="0.3">
      <c r="N8433" s="6">
        <v>36512</v>
      </c>
      <c r="O8433" s="9">
        <v>166.36262629999999</v>
      </c>
    </row>
    <row r="8434" spans="14:15" x14ac:dyDescent="0.3">
      <c r="N8434" s="6">
        <v>36512</v>
      </c>
      <c r="O8434" s="9">
        <v>3064.5746949999998</v>
      </c>
    </row>
    <row r="8435" spans="14:15" x14ac:dyDescent="0.3">
      <c r="N8435" s="6">
        <v>36512</v>
      </c>
      <c r="O8435" s="9">
        <v>4071.50638049998</v>
      </c>
    </row>
    <row r="8436" spans="14:15" x14ac:dyDescent="0.3">
      <c r="N8436" s="6">
        <v>36512</v>
      </c>
      <c r="O8436" s="9">
        <v>4202.8452959999904</v>
      </c>
    </row>
    <row r="8437" spans="14:15" x14ac:dyDescent="0.3">
      <c r="N8437" s="6">
        <v>36512</v>
      </c>
      <c r="O8437" s="9">
        <v>4071.50638049998</v>
      </c>
    </row>
    <row r="8438" spans="14:15" x14ac:dyDescent="0.3">
      <c r="N8438" s="6">
        <v>36512</v>
      </c>
      <c r="O8438" s="9">
        <v>3677.48963399999</v>
      </c>
    </row>
    <row r="8439" spans="14:15" x14ac:dyDescent="0.3">
      <c r="N8439" s="6">
        <v>36512</v>
      </c>
      <c r="O8439" s="9">
        <v>3940.16746499999</v>
      </c>
    </row>
    <row r="8440" spans="14:15" x14ac:dyDescent="0.3">
      <c r="N8440" s="6">
        <v>36512</v>
      </c>
      <c r="O8440" s="9">
        <v>4027.7267419999998</v>
      </c>
    </row>
    <row r="8441" spans="14:15" x14ac:dyDescent="0.3">
      <c r="N8441" s="6">
        <v>36512</v>
      </c>
      <c r="O8441" s="9">
        <v>3852.6081879999902</v>
      </c>
    </row>
    <row r="8442" spans="14:15" x14ac:dyDescent="0.3">
      <c r="N8442" s="6">
        <v>36512</v>
      </c>
      <c r="O8442" s="9">
        <v>3502.3710799999999</v>
      </c>
    </row>
    <row r="8443" spans="14:15" x14ac:dyDescent="0.3">
      <c r="N8443" s="6">
        <v>36512</v>
      </c>
      <c r="O8443" s="9">
        <v>3502.3710799999999</v>
      </c>
    </row>
    <row r="8444" spans="14:15" x14ac:dyDescent="0.3">
      <c r="N8444" s="6">
        <v>36512</v>
      </c>
      <c r="O8444" s="9">
        <v>2101.4226479999902</v>
      </c>
    </row>
    <row r="8445" spans="14:15" x14ac:dyDescent="0.3">
      <c r="N8445" s="6">
        <v>36512</v>
      </c>
      <c r="O8445" s="9">
        <v>1576.066986</v>
      </c>
    </row>
    <row r="8446" spans="14:15" x14ac:dyDescent="0.3">
      <c r="N8446" s="6">
        <v>36512</v>
      </c>
      <c r="O8446" s="9">
        <v>1576.066986</v>
      </c>
    </row>
    <row r="8447" spans="14:15" x14ac:dyDescent="0.3">
      <c r="N8447" s="6">
        <v>36512</v>
      </c>
      <c r="O8447" s="9">
        <v>166.36262629999999</v>
      </c>
    </row>
    <row r="8448" spans="14:15" x14ac:dyDescent="0.3">
      <c r="N8448" s="6">
        <v>36512</v>
      </c>
      <c r="O8448" s="9">
        <v>166.36262629999999</v>
      </c>
    </row>
    <row r="8449" spans="14:15" x14ac:dyDescent="0.3">
      <c r="N8449" s="6">
        <v>36512</v>
      </c>
      <c r="O8449" s="9">
        <v>166.36262629999999</v>
      </c>
    </row>
    <row r="8450" spans="14:15" x14ac:dyDescent="0.3">
      <c r="N8450" s="6">
        <v>36513</v>
      </c>
      <c r="O8450" s="9">
        <v>166.36262629999999</v>
      </c>
    </row>
    <row r="8451" spans="14:15" x14ac:dyDescent="0.3">
      <c r="N8451" s="6">
        <v>36513</v>
      </c>
      <c r="O8451" s="9">
        <v>166.36262629999999</v>
      </c>
    </row>
    <row r="8452" spans="14:15" x14ac:dyDescent="0.3">
      <c r="N8452" s="6">
        <v>36513</v>
      </c>
      <c r="O8452" s="9">
        <v>166.36262629999999</v>
      </c>
    </row>
    <row r="8453" spans="14:15" x14ac:dyDescent="0.3">
      <c r="N8453" s="6">
        <v>36513</v>
      </c>
      <c r="O8453" s="9">
        <v>166.36262629999999</v>
      </c>
    </row>
    <row r="8454" spans="14:15" x14ac:dyDescent="0.3">
      <c r="N8454" s="6">
        <v>36513</v>
      </c>
      <c r="O8454" s="9">
        <v>166.36262629999999</v>
      </c>
    </row>
    <row r="8455" spans="14:15" x14ac:dyDescent="0.3">
      <c r="N8455" s="6">
        <v>36513</v>
      </c>
      <c r="O8455" s="9">
        <v>166.36262629999999</v>
      </c>
    </row>
    <row r="8456" spans="14:15" x14ac:dyDescent="0.3">
      <c r="N8456" s="6">
        <v>36513</v>
      </c>
      <c r="O8456" s="9">
        <v>166.36262629999999</v>
      </c>
    </row>
    <row r="8457" spans="14:15" x14ac:dyDescent="0.3">
      <c r="N8457" s="6">
        <v>36513</v>
      </c>
      <c r="O8457" s="9">
        <v>166.36262629999999</v>
      </c>
    </row>
    <row r="8458" spans="14:15" x14ac:dyDescent="0.3">
      <c r="N8458" s="6">
        <v>36513</v>
      </c>
      <c r="O8458" s="9">
        <v>3064.5746949999998</v>
      </c>
    </row>
    <row r="8459" spans="14:15" x14ac:dyDescent="0.3">
      <c r="N8459" s="6">
        <v>36513</v>
      </c>
      <c r="O8459" s="9">
        <v>4071.50638049998</v>
      </c>
    </row>
    <row r="8460" spans="14:15" x14ac:dyDescent="0.3">
      <c r="N8460" s="6">
        <v>36513</v>
      </c>
      <c r="O8460" s="9">
        <v>4202.8452959999904</v>
      </c>
    </row>
    <row r="8461" spans="14:15" x14ac:dyDescent="0.3">
      <c r="N8461" s="6">
        <v>36513</v>
      </c>
      <c r="O8461" s="9">
        <v>4071.50638049998</v>
      </c>
    </row>
    <row r="8462" spans="14:15" x14ac:dyDescent="0.3">
      <c r="N8462" s="6">
        <v>36513</v>
      </c>
      <c r="O8462" s="9">
        <v>3677.48963399999</v>
      </c>
    </row>
    <row r="8463" spans="14:15" x14ac:dyDescent="0.3">
      <c r="N8463" s="6">
        <v>36513</v>
      </c>
      <c r="O8463" s="9">
        <v>3940.16746499999</v>
      </c>
    </row>
    <row r="8464" spans="14:15" x14ac:dyDescent="0.3">
      <c r="N8464" s="6">
        <v>36513</v>
      </c>
      <c r="O8464" s="9">
        <v>4027.7267419999998</v>
      </c>
    </row>
    <row r="8465" spans="14:15" x14ac:dyDescent="0.3">
      <c r="N8465" s="6">
        <v>36513</v>
      </c>
      <c r="O8465" s="9">
        <v>3852.6081879999902</v>
      </c>
    </row>
    <row r="8466" spans="14:15" x14ac:dyDescent="0.3">
      <c r="N8466" s="6">
        <v>36513</v>
      </c>
      <c r="O8466" s="9">
        <v>3502.3710799999999</v>
      </c>
    </row>
    <row r="8467" spans="14:15" x14ac:dyDescent="0.3">
      <c r="N8467" s="6">
        <v>36513</v>
      </c>
      <c r="O8467" s="9">
        <v>3502.3710799999999</v>
      </c>
    </row>
    <row r="8468" spans="14:15" x14ac:dyDescent="0.3">
      <c r="N8468" s="6">
        <v>36513</v>
      </c>
      <c r="O8468" s="9">
        <v>2101.4226479999902</v>
      </c>
    </row>
    <row r="8469" spans="14:15" x14ac:dyDescent="0.3">
      <c r="N8469" s="6">
        <v>36513</v>
      </c>
      <c r="O8469" s="9">
        <v>1576.066986</v>
      </c>
    </row>
    <row r="8470" spans="14:15" x14ac:dyDescent="0.3">
      <c r="N8470" s="6">
        <v>36513</v>
      </c>
      <c r="O8470" s="9">
        <v>1576.066986</v>
      </c>
    </row>
    <row r="8471" spans="14:15" x14ac:dyDescent="0.3">
      <c r="N8471" s="6">
        <v>36513</v>
      </c>
      <c r="O8471" s="9">
        <v>166.36262629999999</v>
      </c>
    </row>
    <row r="8472" spans="14:15" x14ac:dyDescent="0.3">
      <c r="N8472" s="6">
        <v>36513</v>
      </c>
      <c r="O8472" s="9">
        <v>166.36262629999999</v>
      </c>
    </row>
    <row r="8473" spans="14:15" x14ac:dyDescent="0.3">
      <c r="N8473" s="6">
        <v>36513</v>
      </c>
      <c r="O8473" s="9">
        <v>166.36262629999999</v>
      </c>
    </row>
    <row r="8474" spans="14:15" x14ac:dyDescent="0.3">
      <c r="N8474" s="6">
        <v>36514</v>
      </c>
      <c r="O8474" s="9">
        <v>166.36262629999999</v>
      </c>
    </row>
    <row r="8475" spans="14:15" x14ac:dyDescent="0.3">
      <c r="N8475" s="6">
        <v>36514</v>
      </c>
      <c r="O8475" s="9">
        <v>166.36262629999999</v>
      </c>
    </row>
    <row r="8476" spans="14:15" x14ac:dyDescent="0.3">
      <c r="N8476" s="6">
        <v>36514</v>
      </c>
      <c r="O8476" s="9">
        <v>166.36262629999999</v>
      </c>
    </row>
    <row r="8477" spans="14:15" x14ac:dyDescent="0.3">
      <c r="N8477" s="6">
        <v>36514</v>
      </c>
      <c r="O8477" s="9">
        <v>166.36262629999999</v>
      </c>
    </row>
    <row r="8478" spans="14:15" x14ac:dyDescent="0.3">
      <c r="N8478" s="6">
        <v>36514</v>
      </c>
      <c r="O8478" s="9">
        <v>166.36262629999999</v>
      </c>
    </row>
    <row r="8479" spans="14:15" x14ac:dyDescent="0.3">
      <c r="N8479" s="6">
        <v>36514</v>
      </c>
      <c r="O8479" s="9">
        <v>166.36262629999999</v>
      </c>
    </row>
    <row r="8480" spans="14:15" x14ac:dyDescent="0.3">
      <c r="N8480" s="6">
        <v>36514</v>
      </c>
      <c r="O8480" s="9">
        <v>166.36262629999999</v>
      </c>
    </row>
    <row r="8481" spans="14:15" x14ac:dyDescent="0.3">
      <c r="N8481" s="6">
        <v>36514</v>
      </c>
      <c r="O8481" s="9">
        <v>166.36262629999999</v>
      </c>
    </row>
    <row r="8482" spans="14:15" x14ac:dyDescent="0.3">
      <c r="N8482" s="6">
        <v>36514</v>
      </c>
      <c r="O8482" s="9">
        <v>3064.5746949999998</v>
      </c>
    </row>
    <row r="8483" spans="14:15" x14ac:dyDescent="0.3">
      <c r="N8483" s="6">
        <v>36514</v>
      </c>
      <c r="O8483" s="9">
        <v>4071.50638049998</v>
      </c>
    </row>
    <row r="8484" spans="14:15" x14ac:dyDescent="0.3">
      <c r="N8484" s="6">
        <v>36514</v>
      </c>
      <c r="O8484" s="9">
        <v>4202.8452959999904</v>
      </c>
    </row>
    <row r="8485" spans="14:15" x14ac:dyDescent="0.3">
      <c r="N8485" s="6">
        <v>36514</v>
      </c>
      <c r="O8485" s="9">
        <v>4071.50638049998</v>
      </c>
    </row>
    <row r="8486" spans="14:15" x14ac:dyDescent="0.3">
      <c r="N8486" s="6">
        <v>36514</v>
      </c>
      <c r="O8486" s="9">
        <v>3677.48963399999</v>
      </c>
    </row>
    <row r="8487" spans="14:15" x14ac:dyDescent="0.3">
      <c r="N8487" s="6">
        <v>36514</v>
      </c>
      <c r="O8487" s="9">
        <v>3940.16746499999</v>
      </c>
    </row>
    <row r="8488" spans="14:15" x14ac:dyDescent="0.3">
      <c r="N8488" s="6">
        <v>36514</v>
      </c>
      <c r="O8488" s="9">
        <v>4027.7267419999998</v>
      </c>
    </row>
    <row r="8489" spans="14:15" x14ac:dyDescent="0.3">
      <c r="N8489" s="6">
        <v>36514</v>
      </c>
      <c r="O8489" s="9">
        <v>3852.6081879999902</v>
      </c>
    </row>
    <row r="8490" spans="14:15" x14ac:dyDescent="0.3">
      <c r="N8490" s="6">
        <v>36514</v>
      </c>
      <c r="O8490" s="9">
        <v>3502.3710799999999</v>
      </c>
    </row>
    <row r="8491" spans="14:15" x14ac:dyDescent="0.3">
      <c r="N8491" s="6">
        <v>36514</v>
      </c>
      <c r="O8491" s="9">
        <v>3502.3710799999999</v>
      </c>
    </row>
    <row r="8492" spans="14:15" x14ac:dyDescent="0.3">
      <c r="N8492" s="6">
        <v>36514</v>
      </c>
      <c r="O8492" s="9">
        <v>2101.4226479999902</v>
      </c>
    </row>
    <row r="8493" spans="14:15" x14ac:dyDescent="0.3">
      <c r="N8493" s="6">
        <v>36514</v>
      </c>
      <c r="O8493" s="9">
        <v>1576.066986</v>
      </c>
    </row>
    <row r="8494" spans="14:15" x14ac:dyDescent="0.3">
      <c r="N8494" s="6">
        <v>36514</v>
      </c>
      <c r="O8494" s="9">
        <v>1576.066986</v>
      </c>
    </row>
    <row r="8495" spans="14:15" x14ac:dyDescent="0.3">
      <c r="N8495" s="6">
        <v>36514</v>
      </c>
      <c r="O8495" s="9">
        <v>166.36262629999999</v>
      </c>
    </row>
    <row r="8496" spans="14:15" x14ac:dyDescent="0.3">
      <c r="N8496" s="6">
        <v>36514</v>
      </c>
      <c r="O8496" s="9">
        <v>166.36262629999999</v>
      </c>
    </row>
    <row r="8497" spans="14:15" x14ac:dyDescent="0.3">
      <c r="N8497" s="6">
        <v>36514</v>
      </c>
      <c r="O8497" s="9">
        <v>166.36262629999999</v>
      </c>
    </row>
    <row r="8498" spans="14:15" x14ac:dyDescent="0.3">
      <c r="N8498" s="6">
        <v>36515</v>
      </c>
      <c r="O8498" s="9">
        <v>166.36262629999999</v>
      </c>
    </row>
    <row r="8499" spans="14:15" x14ac:dyDescent="0.3">
      <c r="N8499" s="6">
        <v>36515</v>
      </c>
      <c r="O8499" s="9">
        <v>166.36262629999999</v>
      </c>
    </row>
    <row r="8500" spans="14:15" x14ac:dyDescent="0.3">
      <c r="N8500" s="6">
        <v>36515</v>
      </c>
      <c r="O8500" s="9">
        <v>166.36262629999999</v>
      </c>
    </row>
    <row r="8501" spans="14:15" x14ac:dyDescent="0.3">
      <c r="N8501" s="6">
        <v>36515</v>
      </c>
      <c r="O8501" s="9">
        <v>166.36262629999999</v>
      </c>
    </row>
    <row r="8502" spans="14:15" x14ac:dyDescent="0.3">
      <c r="N8502" s="6">
        <v>36515</v>
      </c>
      <c r="O8502" s="9">
        <v>166.36262629999999</v>
      </c>
    </row>
    <row r="8503" spans="14:15" x14ac:dyDescent="0.3">
      <c r="N8503" s="6">
        <v>36515</v>
      </c>
      <c r="O8503" s="9">
        <v>166.36262629999999</v>
      </c>
    </row>
    <row r="8504" spans="14:15" x14ac:dyDescent="0.3">
      <c r="N8504" s="6">
        <v>36515</v>
      </c>
      <c r="O8504" s="9">
        <v>166.36262629999999</v>
      </c>
    </row>
    <row r="8505" spans="14:15" x14ac:dyDescent="0.3">
      <c r="N8505" s="6">
        <v>36515</v>
      </c>
      <c r="O8505" s="9">
        <v>166.36262629999999</v>
      </c>
    </row>
    <row r="8506" spans="14:15" x14ac:dyDescent="0.3">
      <c r="N8506" s="6">
        <v>36515</v>
      </c>
      <c r="O8506" s="9">
        <v>3064.5746949999998</v>
      </c>
    </row>
    <row r="8507" spans="14:15" x14ac:dyDescent="0.3">
      <c r="N8507" s="6">
        <v>36515</v>
      </c>
      <c r="O8507" s="9">
        <v>4071.50638049998</v>
      </c>
    </row>
    <row r="8508" spans="14:15" x14ac:dyDescent="0.3">
      <c r="N8508" s="6">
        <v>36515</v>
      </c>
      <c r="O8508" s="9">
        <v>4202.8452959999904</v>
      </c>
    </row>
    <row r="8509" spans="14:15" x14ac:dyDescent="0.3">
      <c r="N8509" s="6">
        <v>36515</v>
      </c>
      <c r="O8509" s="9">
        <v>4071.50638049998</v>
      </c>
    </row>
    <row r="8510" spans="14:15" x14ac:dyDescent="0.3">
      <c r="N8510" s="6">
        <v>36515</v>
      </c>
      <c r="O8510" s="9">
        <v>3677.48963399999</v>
      </c>
    </row>
    <row r="8511" spans="14:15" x14ac:dyDescent="0.3">
      <c r="N8511" s="6">
        <v>36515</v>
      </c>
      <c r="O8511" s="9">
        <v>3940.16746499999</v>
      </c>
    </row>
    <row r="8512" spans="14:15" x14ac:dyDescent="0.3">
      <c r="N8512" s="6">
        <v>36515</v>
      </c>
      <c r="O8512" s="9">
        <v>4027.7267419999998</v>
      </c>
    </row>
    <row r="8513" spans="14:15" x14ac:dyDescent="0.3">
      <c r="N8513" s="6">
        <v>36515</v>
      </c>
      <c r="O8513" s="9">
        <v>3852.6081879999902</v>
      </c>
    </row>
    <row r="8514" spans="14:15" x14ac:dyDescent="0.3">
      <c r="N8514" s="6">
        <v>36515</v>
      </c>
      <c r="O8514" s="9">
        <v>3502.3710799999999</v>
      </c>
    </row>
    <row r="8515" spans="14:15" x14ac:dyDescent="0.3">
      <c r="N8515" s="6">
        <v>36515</v>
      </c>
      <c r="O8515" s="9">
        <v>3502.3710799999999</v>
      </c>
    </row>
    <row r="8516" spans="14:15" x14ac:dyDescent="0.3">
      <c r="N8516" s="6">
        <v>36515</v>
      </c>
      <c r="O8516" s="9">
        <v>2101.4226479999902</v>
      </c>
    </row>
    <row r="8517" spans="14:15" x14ac:dyDescent="0.3">
      <c r="N8517" s="6">
        <v>36515</v>
      </c>
      <c r="O8517" s="9">
        <v>1576.066986</v>
      </c>
    </row>
    <row r="8518" spans="14:15" x14ac:dyDescent="0.3">
      <c r="N8518" s="6">
        <v>36515</v>
      </c>
      <c r="O8518" s="9">
        <v>1576.066986</v>
      </c>
    </row>
    <row r="8519" spans="14:15" x14ac:dyDescent="0.3">
      <c r="N8519" s="6">
        <v>36515</v>
      </c>
      <c r="O8519" s="9">
        <v>166.36262629999999</v>
      </c>
    </row>
    <row r="8520" spans="14:15" x14ac:dyDescent="0.3">
      <c r="N8520" s="6">
        <v>36515</v>
      </c>
      <c r="O8520" s="9">
        <v>166.36262629999999</v>
      </c>
    </row>
    <row r="8521" spans="14:15" x14ac:dyDescent="0.3">
      <c r="N8521" s="6">
        <v>36515</v>
      </c>
      <c r="O8521" s="9">
        <v>166.36262629999999</v>
      </c>
    </row>
    <row r="8522" spans="14:15" x14ac:dyDescent="0.3">
      <c r="N8522" s="6">
        <v>36516</v>
      </c>
      <c r="O8522" s="9">
        <v>166.36262629999999</v>
      </c>
    </row>
    <row r="8523" spans="14:15" x14ac:dyDescent="0.3">
      <c r="N8523" s="6">
        <v>36516</v>
      </c>
      <c r="O8523" s="9">
        <v>166.36262629999999</v>
      </c>
    </row>
    <row r="8524" spans="14:15" x14ac:dyDescent="0.3">
      <c r="N8524" s="6">
        <v>36516</v>
      </c>
      <c r="O8524" s="9">
        <v>166.36262629999999</v>
      </c>
    </row>
    <row r="8525" spans="14:15" x14ac:dyDescent="0.3">
      <c r="N8525" s="6">
        <v>36516</v>
      </c>
      <c r="O8525" s="9">
        <v>166.36262629999999</v>
      </c>
    </row>
    <row r="8526" spans="14:15" x14ac:dyDescent="0.3">
      <c r="N8526" s="6">
        <v>36516</v>
      </c>
      <c r="O8526" s="9">
        <v>166.36262629999999</v>
      </c>
    </row>
    <row r="8527" spans="14:15" x14ac:dyDescent="0.3">
      <c r="N8527" s="6">
        <v>36516</v>
      </c>
      <c r="O8527" s="9">
        <v>166.36262629999999</v>
      </c>
    </row>
    <row r="8528" spans="14:15" x14ac:dyDescent="0.3">
      <c r="N8528" s="6">
        <v>36516</v>
      </c>
      <c r="O8528" s="9">
        <v>166.36262629999999</v>
      </c>
    </row>
    <row r="8529" spans="14:15" x14ac:dyDescent="0.3">
      <c r="N8529" s="6">
        <v>36516</v>
      </c>
      <c r="O8529" s="9">
        <v>166.36262629999999</v>
      </c>
    </row>
    <row r="8530" spans="14:15" x14ac:dyDescent="0.3">
      <c r="N8530" s="6">
        <v>36516</v>
      </c>
      <c r="O8530" s="9">
        <v>3064.5746949999998</v>
      </c>
    </row>
    <row r="8531" spans="14:15" x14ac:dyDescent="0.3">
      <c r="N8531" s="6">
        <v>36516</v>
      </c>
      <c r="O8531" s="9">
        <v>4071.50638049998</v>
      </c>
    </row>
    <row r="8532" spans="14:15" x14ac:dyDescent="0.3">
      <c r="N8532" s="6">
        <v>36516</v>
      </c>
      <c r="O8532" s="9">
        <v>4202.8452959999904</v>
      </c>
    </row>
    <row r="8533" spans="14:15" x14ac:dyDescent="0.3">
      <c r="N8533" s="6">
        <v>36516</v>
      </c>
      <c r="O8533" s="9">
        <v>4071.50638049998</v>
      </c>
    </row>
    <row r="8534" spans="14:15" x14ac:dyDescent="0.3">
      <c r="N8534" s="6">
        <v>36516</v>
      </c>
      <c r="O8534" s="9">
        <v>3677.48963399999</v>
      </c>
    </row>
    <row r="8535" spans="14:15" x14ac:dyDescent="0.3">
      <c r="N8535" s="6">
        <v>36516</v>
      </c>
      <c r="O8535" s="9">
        <v>3940.16746499999</v>
      </c>
    </row>
    <row r="8536" spans="14:15" x14ac:dyDescent="0.3">
      <c r="N8536" s="6">
        <v>36516</v>
      </c>
      <c r="O8536" s="9">
        <v>4027.7267419999998</v>
      </c>
    </row>
    <row r="8537" spans="14:15" x14ac:dyDescent="0.3">
      <c r="N8537" s="6">
        <v>36516</v>
      </c>
      <c r="O8537" s="9">
        <v>3852.6081879999902</v>
      </c>
    </row>
    <row r="8538" spans="14:15" x14ac:dyDescent="0.3">
      <c r="N8538" s="6">
        <v>36516</v>
      </c>
      <c r="O8538" s="9">
        <v>3502.3710799999999</v>
      </c>
    </row>
    <row r="8539" spans="14:15" x14ac:dyDescent="0.3">
      <c r="N8539" s="6">
        <v>36516</v>
      </c>
      <c r="O8539" s="9">
        <v>3502.3710799999999</v>
      </c>
    </row>
    <row r="8540" spans="14:15" x14ac:dyDescent="0.3">
      <c r="N8540" s="6">
        <v>36516</v>
      </c>
      <c r="O8540" s="9">
        <v>2101.4226479999902</v>
      </c>
    </row>
    <row r="8541" spans="14:15" x14ac:dyDescent="0.3">
      <c r="N8541" s="6">
        <v>36516</v>
      </c>
      <c r="O8541" s="9">
        <v>1576.066986</v>
      </c>
    </row>
    <row r="8542" spans="14:15" x14ac:dyDescent="0.3">
      <c r="N8542" s="6">
        <v>36516</v>
      </c>
      <c r="O8542" s="9">
        <v>1576.066986</v>
      </c>
    </row>
    <row r="8543" spans="14:15" x14ac:dyDescent="0.3">
      <c r="N8543" s="6">
        <v>36516</v>
      </c>
      <c r="O8543" s="9">
        <v>166.36262629999999</v>
      </c>
    </row>
    <row r="8544" spans="14:15" x14ac:dyDescent="0.3">
      <c r="N8544" s="6">
        <v>36516</v>
      </c>
      <c r="O8544" s="9">
        <v>166.36262629999999</v>
      </c>
    </row>
    <row r="8545" spans="14:15" x14ac:dyDescent="0.3">
      <c r="N8545" s="6">
        <v>36516</v>
      </c>
      <c r="O8545" s="9">
        <v>166.36262629999999</v>
      </c>
    </row>
    <row r="8546" spans="14:15" x14ac:dyDescent="0.3">
      <c r="N8546" s="6">
        <v>36517</v>
      </c>
      <c r="O8546" s="9">
        <v>166.36262629999999</v>
      </c>
    </row>
    <row r="8547" spans="14:15" x14ac:dyDescent="0.3">
      <c r="N8547" s="6">
        <v>36517</v>
      </c>
      <c r="O8547" s="9">
        <v>166.36262629999999</v>
      </c>
    </row>
    <row r="8548" spans="14:15" x14ac:dyDescent="0.3">
      <c r="N8548" s="6">
        <v>36517</v>
      </c>
      <c r="O8548" s="9">
        <v>166.36262629999999</v>
      </c>
    </row>
    <row r="8549" spans="14:15" x14ac:dyDescent="0.3">
      <c r="N8549" s="6">
        <v>36517</v>
      </c>
      <c r="O8549" s="9">
        <v>166.36262629999999</v>
      </c>
    </row>
    <row r="8550" spans="14:15" x14ac:dyDescent="0.3">
      <c r="N8550" s="6">
        <v>36517</v>
      </c>
      <c r="O8550" s="9">
        <v>166.36262629999999</v>
      </c>
    </row>
    <row r="8551" spans="14:15" x14ac:dyDescent="0.3">
      <c r="N8551" s="6">
        <v>36517</v>
      </c>
      <c r="O8551" s="9">
        <v>166.36262629999999</v>
      </c>
    </row>
    <row r="8552" spans="14:15" x14ac:dyDescent="0.3">
      <c r="N8552" s="6">
        <v>36517</v>
      </c>
      <c r="O8552" s="9">
        <v>166.36262629999999</v>
      </c>
    </row>
    <row r="8553" spans="14:15" x14ac:dyDescent="0.3">
      <c r="N8553" s="6">
        <v>36517</v>
      </c>
      <c r="O8553" s="9">
        <v>166.36262629999999</v>
      </c>
    </row>
    <row r="8554" spans="14:15" x14ac:dyDescent="0.3">
      <c r="N8554" s="6">
        <v>36517</v>
      </c>
      <c r="O8554" s="9">
        <v>166.36262629999999</v>
      </c>
    </row>
    <row r="8555" spans="14:15" x14ac:dyDescent="0.3">
      <c r="N8555" s="6">
        <v>36517</v>
      </c>
      <c r="O8555" s="9">
        <v>166.36262629999999</v>
      </c>
    </row>
    <row r="8556" spans="14:15" x14ac:dyDescent="0.3">
      <c r="N8556" s="6">
        <v>36517</v>
      </c>
      <c r="O8556" s="9">
        <v>166.36262629999999</v>
      </c>
    </row>
    <row r="8557" spans="14:15" x14ac:dyDescent="0.3">
      <c r="N8557" s="6">
        <v>36517</v>
      </c>
      <c r="O8557" s="9">
        <v>166.36262629999999</v>
      </c>
    </row>
    <row r="8558" spans="14:15" x14ac:dyDescent="0.3">
      <c r="N8558" s="6">
        <v>36517</v>
      </c>
      <c r="O8558" s="9">
        <v>166.36262629999999</v>
      </c>
    </row>
    <row r="8559" spans="14:15" x14ac:dyDescent="0.3">
      <c r="N8559" s="6">
        <v>36517</v>
      </c>
      <c r="O8559" s="9">
        <v>166.36262629999999</v>
      </c>
    </row>
    <row r="8560" spans="14:15" x14ac:dyDescent="0.3">
      <c r="N8560" s="6">
        <v>36517</v>
      </c>
      <c r="O8560" s="9">
        <v>166.36262629999999</v>
      </c>
    </row>
    <row r="8561" spans="14:15" x14ac:dyDescent="0.3">
      <c r="N8561" s="6">
        <v>36517</v>
      </c>
      <c r="O8561" s="9">
        <v>166.36262629999999</v>
      </c>
    </row>
    <row r="8562" spans="14:15" x14ac:dyDescent="0.3">
      <c r="N8562" s="6">
        <v>36517</v>
      </c>
      <c r="O8562" s="9">
        <v>166.36262629999999</v>
      </c>
    </row>
    <row r="8563" spans="14:15" x14ac:dyDescent="0.3">
      <c r="N8563" s="6">
        <v>36517</v>
      </c>
      <c r="O8563" s="9">
        <v>166.36262629999999</v>
      </c>
    </row>
    <row r="8564" spans="14:15" x14ac:dyDescent="0.3">
      <c r="N8564" s="6">
        <v>36517</v>
      </c>
      <c r="O8564" s="9">
        <v>166.36262629999999</v>
      </c>
    </row>
    <row r="8565" spans="14:15" x14ac:dyDescent="0.3">
      <c r="N8565" s="6">
        <v>36517</v>
      </c>
      <c r="O8565" s="9">
        <v>166.36262629999999</v>
      </c>
    </row>
    <row r="8566" spans="14:15" x14ac:dyDescent="0.3">
      <c r="N8566" s="6">
        <v>36517</v>
      </c>
      <c r="O8566" s="9">
        <v>166.36262629999999</v>
      </c>
    </row>
    <row r="8567" spans="14:15" x14ac:dyDescent="0.3">
      <c r="N8567" s="6">
        <v>36517</v>
      </c>
      <c r="O8567" s="9">
        <v>166.36262629999999</v>
      </c>
    </row>
    <row r="8568" spans="14:15" x14ac:dyDescent="0.3">
      <c r="N8568" s="6">
        <v>36517</v>
      </c>
      <c r="O8568" s="9">
        <v>166.36262629999999</v>
      </c>
    </row>
    <row r="8569" spans="14:15" x14ac:dyDescent="0.3">
      <c r="N8569" s="6">
        <v>36517</v>
      </c>
      <c r="O8569" s="9">
        <v>166.36262629999999</v>
      </c>
    </row>
    <row r="8570" spans="14:15" x14ac:dyDescent="0.3">
      <c r="N8570" s="6">
        <v>36518</v>
      </c>
      <c r="O8570" s="9">
        <v>166.36262629999999</v>
      </c>
    </row>
    <row r="8571" spans="14:15" x14ac:dyDescent="0.3">
      <c r="N8571" s="6">
        <v>36518</v>
      </c>
      <c r="O8571" s="9">
        <v>166.36262629999999</v>
      </c>
    </row>
    <row r="8572" spans="14:15" x14ac:dyDescent="0.3">
      <c r="N8572" s="6">
        <v>36518</v>
      </c>
      <c r="O8572" s="9">
        <v>166.36262629999999</v>
      </c>
    </row>
    <row r="8573" spans="14:15" x14ac:dyDescent="0.3">
      <c r="N8573" s="6">
        <v>36518</v>
      </c>
      <c r="O8573" s="9">
        <v>166.36262629999999</v>
      </c>
    </row>
    <row r="8574" spans="14:15" x14ac:dyDescent="0.3">
      <c r="N8574" s="6">
        <v>36518</v>
      </c>
      <c r="O8574" s="9">
        <v>166.36262629999999</v>
      </c>
    </row>
    <row r="8575" spans="14:15" x14ac:dyDescent="0.3">
      <c r="N8575" s="6">
        <v>36518</v>
      </c>
      <c r="O8575" s="9">
        <v>166.36262629999999</v>
      </c>
    </row>
    <row r="8576" spans="14:15" x14ac:dyDescent="0.3">
      <c r="N8576" s="6">
        <v>36518</v>
      </c>
      <c r="O8576" s="9">
        <v>166.36262629999999</v>
      </c>
    </row>
    <row r="8577" spans="14:15" x14ac:dyDescent="0.3">
      <c r="N8577" s="6">
        <v>36518</v>
      </c>
      <c r="O8577" s="9">
        <v>166.36262629999999</v>
      </c>
    </row>
    <row r="8578" spans="14:15" x14ac:dyDescent="0.3">
      <c r="N8578" s="6">
        <v>36518</v>
      </c>
      <c r="O8578" s="9">
        <v>166.36262629999999</v>
      </c>
    </row>
    <row r="8579" spans="14:15" x14ac:dyDescent="0.3">
      <c r="N8579" s="6">
        <v>36518</v>
      </c>
      <c r="O8579" s="9">
        <v>166.36262629999999</v>
      </c>
    </row>
    <row r="8580" spans="14:15" x14ac:dyDescent="0.3">
      <c r="N8580" s="6">
        <v>36518</v>
      </c>
      <c r="O8580" s="9">
        <v>166.36262629999999</v>
      </c>
    </row>
    <row r="8581" spans="14:15" x14ac:dyDescent="0.3">
      <c r="N8581" s="6">
        <v>36518</v>
      </c>
      <c r="O8581" s="9">
        <v>166.36262629999999</v>
      </c>
    </row>
    <row r="8582" spans="14:15" x14ac:dyDescent="0.3">
      <c r="N8582" s="6">
        <v>36518</v>
      </c>
      <c r="O8582" s="9">
        <v>166.36262629999999</v>
      </c>
    </row>
    <row r="8583" spans="14:15" x14ac:dyDescent="0.3">
      <c r="N8583" s="6">
        <v>36518</v>
      </c>
      <c r="O8583" s="9">
        <v>166.36262629999999</v>
      </c>
    </row>
    <row r="8584" spans="14:15" x14ac:dyDescent="0.3">
      <c r="N8584" s="6">
        <v>36518</v>
      </c>
      <c r="O8584" s="9">
        <v>166.36262629999999</v>
      </c>
    </row>
    <row r="8585" spans="14:15" x14ac:dyDescent="0.3">
      <c r="N8585" s="6">
        <v>36518</v>
      </c>
      <c r="O8585" s="9">
        <v>166.36262629999999</v>
      </c>
    </row>
    <row r="8586" spans="14:15" x14ac:dyDescent="0.3">
      <c r="N8586" s="6">
        <v>36518</v>
      </c>
      <c r="O8586" s="9">
        <v>166.36262629999999</v>
      </c>
    </row>
    <row r="8587" spans="14:15" x14ac:dyDescent="0.3">
      <c r="N8587" s="6">
        <v>36518</v>
      </c>
      <c r="O8587" s="9">
        <v>166.36262629999999</v>
      </c>
    </row>
    <row r="8588" spans="14:15" x14ac:dyDescent="0.3">
      <c r="N8588" s="6">
        <v>36518</v>
      </c>
      <c r="O8588" s="9">
        <v>166.36262629999999</v>
      </c>
    </row>
    <row r="8589" spans="14:15" x14ac:dyDescent="0.3">
      <c r="N8589" s="6">
        <v>36518</v>
      </c>
      <c r="O8589" s="9">
        <v>166.36262629999999</v>
      </c>
    </row>
    <row r="8590" spans="14:15" x14ac:dyDescent="0.3">
      <c r="N8590" s="6">
        <v>36518</v>
      </c>
      <c r="O8590" s="9">
        <v>166.36262629999999</v>
      </c>
    </row>
    <row r="8591" spans="14:15" x14ac:dyDescent="0.3">
      <c r="N8591" s="6">
        <v>36518</v>
      </c>
      <c r="O8591" s="9">
        <v>166.36262629999999</v>
      </c>
    </row>
    <row r="8592" spans="14:15" x14ac:dyDescent="0.3">
      <c r="N8592" s="6">
        <v>36518</v>
      </c>
      <c r="O8592" s="9">
        <v>166.36262629999999</v>
      </c>
    </row>
    <row r="8593" spans="14:15" x14ac:dyDescent="0.3">
      <c r="N8593" s="6">
        <v>36518</v>
      </c>
      <c r="O8593" s="9">
        <v>166.36262629999999</v>
      </c>
    </row>
    <row r="8594" spans="14:15" x14ac:dyDescent="0.3">
      <c r="N8594" s="6">
        <v>36519</v>
      </c>
      <c r="O8594" s="9">
        <v>166.36262629999999</v>
      </c>
    </row>
    <row r="8595" spans="14:15" x14ac:dyDescent="0.3">
      <c r="N8595" s="6">
        <v>36519</v>
      </c>
      <c r="O8595" s="9">
        <v>166.36262629999999</v>
      </c>
    </row>
    <row r="8596" spans="14:15" x14ac:dyDescent="0.3">
      <c r="N8596" s="6">
        <v>36519</v>
      </c>
      <c r="O8596" s="9">
        <v>166.36262629999999</v>
      </c>
    </row>
    <row r="8597" spans="14:15" x14ac:dyDescent="0.3">
      <c r="N8597" s="6">
        <v>36519</v>
      </c>
      <c r="O8597" s="9">
        <v>166.36262629999999</v>
      </c>
    </row>
    <row r="8598" spans="14:15" x14ac:dyDescent="0.3">
      <c r="N8598" s="6">
        <v>36519</v>
      </c>
      <c r="O8598" s="9">
        <v>166.36262629999999</v>
      </c>
    </row>
    <row r="8599" spans="14:15" x14ac:dyDescent="0.3">
      <c r="N8599" s="6">
        <v>36519</v>
      </c>
      <c r="O8599" s="9">
        <v>166.36262629999999</v>
      </c>
    </row>
    <row r="8600" spans="14:15" x14ac:dyDescent="0.3">
      <c r="N8600" s="6">
        <v>36519</v>
      </c>
      <c r="O8600" s="9">
        <v>166.36262629999999</v>
      </c>
    </row>
    <row r="8601" spans="14:15" x14ac:dyDescent="0.3">
      <c r="N8601" s="6">
        <v>36519</v>
      </c>
      <c r="O8601" s="9">
        <v>166.36262629999999</v>
      </c>
    </row>
    <row r="8602" spans="14:15" x14ac:dyDescent="0.3">
      <c r="N8602" s="6">
        <v>36519</v>
      </c>
      <c r="O8602" s="9">
        <v>3064.5746949999998</v>
      </c>
    </row>
    <row r="8603" spans="14:15" x14ac:dyDescent="0.3">
      <c r="N8603" s="6">
        <v>36519</v>
      </c>
      <c r="O8603" s="9">
        <v>4071.50638049998</v>
      </c>
    </row>
    <row r="8604" spans="14:15" x14ac:dyDescent="0.3">
      <c r="N8604" s="6">
        <v>36519</v>
      </c>
      <c r="O8604" s="9">
        <v>4202.8452959999904</v>
      </c>
    </row>
    <row r="8605" spans="14:15" x14ac:dyDescent="0.3">
      <c r="N8605" s="6">
        <v>36519</v>
      </c>
      <c r="O8605" s="9">
        <v>4071.50638049998</v>
      </c>
    </row>
    <row r="8606" spans="14:15" x14ac:dyDescent="0.3">
      <c r="N8606" s="6">
        <v>36519</v>
      </c>
      <c r="O8606" s="9">
        <v>3677.48963399999</v>
      </c>
    </row>
    <row r="8607" spans="14:15" x14ac:dyDescent="0.3">
      <c r="N8607" s="6">
        <v>36519</v>
      </c>
      <c r="O8607" s="9">
        <v>3940.16746499999</v>
      </c>
    </row>
    <row r="8608" spans="14:15" x14ac:dyDescent="0.3">
      <c r="N8608" s="6">
        <v>36519</v>
      </c>
      <c r="O8608" s="9">
        <v>4027.7267419999998</v>
      </c>
    </row>
    <row r="8609" spans="14:15" x14ac:dyDescent="0.3">
      <c r="N8609" s="6">
        <v>36519</v>
      </c>
      <c r="O8609" s="9">
        <v>3852.6081879999902</v>
      </c>
    </row>
    <row r="8610" spans="14:15" x14ac:dyDescent="0.3">
      <c r="N8610" s="6">
        <v>36519</v>
      </c>
      <c r="O8610" s="9">
        <v>3502.3710799999999</v>
      </c>
    </row>
    <row r="8611" spans="14:15" x14ac:dyDescent="0.3">
      <c r="N8611" s="6">
        <v>36519</v>
      </c>
      <c r="O8611" s="9">
        <v>3502.3710799999999</v>
      </c>
    </row>
    <row r="8612" spans="14:15" x14ac:dyDescent="0.3">
      <c r="N8612" s="6">
        <v>36519</v>
      </c>
      <c r="O8612" s="9">
        <v>2101.4226479999902</v>
      </c>
    </row>
    <row r="8613" spans="14:15" x14ac:dyDescent="0.3">
      <c r="N8613" s="6">
        <v>36519</v>
      </c>
      <c r="O8613" s="9">
        <v>1576.066986</v>
      </c>
    </row>
    <row r="8614" spans="14:15" x14ac:dyDescent="0.3">
      <c r="N8614" s="6">
        <v>36519</v>
      </c>
      <c r="O8614" s="9">
        <v>1576.066986</v>
      </c>
    </row>
    <row r="8615" spans="14:15" x14ac:dyDescent="0.3">
      <c r="N8615" s="6">
        <v>36519</v>
      </c>
      <c r="O8615" s="9">
        <v>166.36262629999999</v>
      </c>
    </row>
    <row r="8616" spans="14:15" x14ac:dyDescent="0.3">
      <c r="N8616" s="6">
        <v>36519</v>
      </c>
      <c r="O8616" s="9">
        <v>166.36262629999999</v>
      </c>
    </row>
    <row r="8617" spans="14:15" x14ac:dyDescent="0.3">
      <c r="N8617" s="6">
        <v>36519</v>
      </c>
      <c r="O8617" s="9">
        <v>166.36262629999999</v>
      </c>
    </row>
    <row r="8618" spans="14:15" x14ac:dyDescent="0.3">
      <c r="N8618" s="6">
        <v>36520</v>
      </c>
      <c r="O8618" s="9">
        <v>166.36262629999999</v>
      </c>
    </row>
    <row r="8619" spans="14:15" x14ac:dyDescent="0.3">
      <c r="N8619" s="6">
        <v>36520</v>
      </c>
      <c r="O8619" s="9">
        <v>166.36262629999999</v>
      </c>
    </row>
    <row r="8620" spans="14:15" x14ac:dyDescent="0.3">
      <c r="N8620" s="6">
        <v>36520</v>
      </c>
      <c r="O8620" s="9">
        <v>166.36262629999999</v>
      </c>
    </row>
    <row r="8621" spans="14:15" x14ac:dyDescent="0.3">
      <c r="N8621" s="6">
        <v>36520</v>
      </c>
      <c r="O8621" s="9">
        <v>166.36262629999999</v>
      </c>
    </row>
    <row r="8622" spans="14:15" x14ac:dyDescent="0.3">
      <c r="N8622" s="6">
        <v>36520</v>
      </c>
      <c r="O8622" s="9">
        <v>166.36262629999999</v>
      </c>
    </row>
    <row r="8623" spans="14:15" x14ac:dyDescent="0.3">
      <c r="N8623" s="6">
        <v>36520</v>
      </c>
      <c r="O8623" s="9">
        <v>166.36262629999999</v>
      </c>
    </row>
    <row r="8624" spans="14:15" x14ac:dyDescent="0.3">
      <c r="N8624" s="6">
        <v>36520</v>
      </c>
      <c r="O8624" s="9">
        <v>166.36262629999999</v>
      </c>
    </row>
    <row r="8625" spans="14:15" x14ac:dyDescent="0.3">
      <c r="N8625" s="6">
        <v>36520</v>
      </c>
      <c r="O8625" s="9">
        <v>166.36262629999999</v>
      </c>
    </row>
    <row r="8626" spans="14:15" x14ac:dyDescent="0.3">
      <c r="N8626" s="6">
        <v>36520</v>
      </c>
      <c r="O8626" s="9">
        <v>3064.5746949999998</v>
      </c>
    </row>
    <row r="8627" spans="14:15" x14ac:dyDescent="0.3">
      <c r="N8627" s="6">
        <v>36520</v>
      </c>
      <c r="O8627" s="9">
        <v>4071.50638049998</v>
      </c>
    </row>
    <row r="8628" spans="14:15" x14ac:dyDescent="0.3">
      <c r="N8628" s="6">
        <v>36520</v>
      </c>
      <c r="O8628" s="9">
        <v>4202.8452959999904</v>
      </c>
    </row>
    <row r="8629" spans="14:15" x14ac:dyDescent="0.3">
      <c r="N8629" s="6">
        <v>36520</v>
      </c>
      <c r="O8629" s="9">
        <v>4071.50638049998</v>
      </c>
    </row>
    <row r="8630" spans="14:15" x14ac:dyDescent="0.3">
      <c r="N8630" s="6">
        <v>36520</v>
      </c>
      <c r="O8630" s="9">
        <v>3677.48963399999</v>
      </c>
    </row>
    <row r="8631" spans="14:15" x14ac:dyDescent="0.3">
      <c r="N8631" s="6">
        <v>36520</v>
      </c>
      <c r="O8631" s="9">
        <v>3940.16746499999</v>
      </c>
    </row>
    <row r="8632" spans="14:15" x14ac:dyDescent="0.3">
      <c r="N8632" s="6">
        <v>36520</v>
      </c>
      <c r="O8632" s="9">
        <v>4027.7267419999998</v>
      </c>
    </row>
    <row r="8633" spans="14:15" x14ac:dyDescent="0.3">
      <c r="N8633" s="6">
        <v>36520</v>
      </c>
      <c r="O8633" s="9">
        <v>3852.6081879999902</v>
      </c>
    </row>
    <row r="8634" spans="14:15" x14ac:dyDescent="0.3">
      <c r="N8634" s="6">
        <v>36520</v>
      </c>
      <c r="O8634" s="9">
        <v>3502.3710799999999</v>
      </c>
    </row>
    <row r="8635" spans="14:15" x14ac:dyDescent="0.3">
      <c r="N8635" s="6">
        <v>36520</v>
      </c>
      <c r="O8635" s="9">
        <v>3502.3710799999999</v>
      </c>
    </row>
    <row r="8636" spans="14:15" x14ac:dyDescent="0.3">
      <c r="N8636" s="6">
        <v>36520</v>
      </c>
      <c r="O8636" s="9">
        <v>2101.4226479999902</v>
      </c>
    </row>
    <row r="8637" spans="14:15" x14ac:dyDescent="0.3">
      <c r="N8637" s="6">
        <v>36520</v>
      </c>
      <c r="O8637" s="9">
        <v>1576.066986</v>
      </c>
    </row>
    <row r="8638" spans="14:15" x14ac:dyDescent="0.3">
      <c r="N8638" s="6">
        <v>36520</v>
      </c>
      <c r="O8638" s="9">
        <v>1576.066986</v>
      </c>
    </row>
    <row r="8639" spans="14:15" x14ac:dyDescent="0.3">
      <c r="N8639" s="6">
        <v>36520</v>
      </c>
      <c r="O8639" s="9">
        <v>166.36262629999999</v>
      </c>
    </row>
    <row r="8640" spans="14:15" x14ac:dyDescent="0.3">
      <c r="N8640" s="6">
        <v>36520</v>
      </c>
      <c r="O8640" s="9">
        <v>166.36262629999999</v>
      </c>
    </row>
    <row r="8641" spans="14:15" x14ac:dyDescent="0.3">
      <c r="N8641" s="6">
        <v>36520</v>
      </c>
      <c r="O8641" s="9">
        <v>166.36262629999999</v>
      </c>
    </row>
    <row r="8642" spans="14:15" x14ac:dyDescent="0.3">
      <c r="N8642" s="6">
        <v>36521</v>
      </c>
      <c r="O8642" s="9">
        <v>166.36262629999999</v>
      </c>
    </row>
    <row r="8643" spans="14:15" x14ac:dyDescent="0.3">
      <c r="N8643" s="6">
        <v>36521</v>
      </c>
      <c r="O8643" s="9">
        <v>166.36262629999999</v>
      </c>
    </row>
    <row r="8644" spans="14:15" x14ac:dyDescent="0.3">
      <c r="N8644" s="6">
        <v>36521</v>
      </c>
      <c r="O8644" s="9">
        <v>166.36262629999999</v>
      </c>
    </row>
    <row r="8645" spans="14:15" x14ac:dyDescent="0.3">
      <c r="N8645" s="6">
        <v>36521</v>
      </c>
      <c r="O8645" s="9">
        <v>166.36262629999999</v>
      </c>
    </row>
    <row r="8646" spans="14:15" x14ac:dyDescent="0.3">
      <c r="N8646" s="6">
        <v>36521</v>
      </c>
      <c r="O8646" s="9">
        <v>166.36262629999999</v>
      </c>
    </row>
    <row r="8647" spans="14:15" x14ac:dyDescent="0.3">
      <c r="N8647" s="6">
        <v>36521</v>
      </c>
      <c r="O8647" s="9">
        <v>166.36262629999999</v>
      </c>
    </row>
    <row r="8648" spans="14:15" x14ac:dyDescent="0.3">
      <c r="N8648" s="6">
        <v>36521</v>
      </c>
      <c r="O8648" s="9">
        <v>166.36262629999999</v>
      </c>
    </row>
    <row r="8649" spans="14:15" x14ac:dyDescent="0.3">
      <c r="N8649" s="6">
        <v>36521</v>
      </c>
      <c r="O8649" s="9">
        <v>166.36262629999999</v>
      </c>
    </row>
    <row r="8650" spans="14:15" x14ac:dyDescent="0.3">
      <c r="N8650" s="6">
        <v>36521</v>
      </c>
      <c r="O8650" s="9">
        <v>3064.5746949999998</v>
      </c>
    </row>
    <row r="8651" spans="14:15" x14ac:dyDescent="0.3">
      <c r="N8651" s="6">
        <v>36521</v>
      </c>
      <c r="O8651" s="9">
        <v>4071.50638049998</v>
      </c>
    </row>
    <row r="8652" spans="14:15" x14ac:dyDescent="0.3">
      <c r="N8652" s="6">
        <v>36521</v>
      </c>
      <c r="O8652" s="9">
        <v>4202.8452959999904</v>
      </c>
    </row>
    <row r="8653" spans="14:15" x14ac:dyDescent="0.3">
      <c r="N8653" s="6">
        <v>36521</v>
      </c>
      <c r="O8653" s="9">
        <v>4071.50638049998</v>
      </c>
    </row>
    <row r="8654" spans="14:15" x14ac:dyDescent="0.3">
      <c r="N8654" s="6">
        <v>36521</v>
      </c>
      <c r="O8654" s="9">
        <v>3677.48963399999</v>
      </c>
    </row>
    <row r="8655" spans="14:15" x14ac:dyDescent="0.3">
      <c r="N8655" s="6">
        <v>36521</v>
      </c>
      <c r="O8655" s="9">
        <v>3940.16746499999</v>
      </c>
    </row>
    <row r="8656" spans="14:15" x14ac:dyDescent="0.3">
      <c r="N8656" s="6">
        <v>36521</v>
      </c>
      <c r="O8656" s="9">
        <v>4027.7267419999998</v>
      </c>
    </row>
    <row r="8657" spans="14:15" x14ac:dyDescent="0.3">
      <c r="N8657" s="6">
        <v>36521</v>
      </c>
      <c r="O8657" s="9">
        <v>3852.6081879999902</v>
      </c>
    </row>
    <row r="8658" spans="14:15" x14ac:dyDescent="0.3">
      <c r="N8658" s="6">
        <v>36521</v>
      </c>
      <c r="O8658" s="9">
        <v>3502.3710799999999</v>
      </c>
    </row>
    <row r="8659" spans="14:15" x14ac:dyDescent="0.3">
      <c r="N8659" s="6">
        <v>36521</v>
      </c>
      <c r="O8659" s="9">
        <v>3502.3710799999999</v>
      </c>
    </row>
    <row r="8660" spans="14:15" x14ac:dyDescent="0.3">
      <c r="N8660" s="6">
        <v>36521</v>
      </c>
      <c r="O8660" s="9">
        <v>2101.4226479999902</v>
      </c>
    </row>
    <row r="8661" spans="14:15" x14ac:dyDescent="0.3">
      <c r="N8661" s="6">
        <v>36521</v>
      </c>
      <c r="O8661" s="9">
        <v>1576.066986</v>
      </c>
    </row>
    <row r="8662" spans="14:15" x14ac:dyDescent="0.3">
      <c r="N8662" s="6">
        <v>36521</v>
      </c>
      <c r="O8662" s="9">
        <v>1576.066986</v>
      </c>
    </row>
    <row r="8663" spans="14:15" x14ac:dyDescent="0.3">
      <c r="N8663" s="6">
        <v>36521</v>
      </c>
      <c r="O8663" s="9">
        <v>166.36262629999999</v>
      </c>
    </row>
    <row r="8664" spans="14:15" x14ac:dyDescent="0.3">
      <c r="N8664" s="6">
        <v>36521</v>
      </c>
      <c r="O8664" s="9">
        <v>166.36262629999999</v>
      </c>
    </row>
    <row r="8665" spans="14:15" x14ac:dyDescent="0.3">
      <c r="N8665" s="6">
        <v>36521</v>
      </c>
      <c r="O8665" s="9">
        <v>166.36262629999999</v>
      </c>
    </row>
    <row r="8666" spans="14:15" x14ac:dyDescent="0.3">
      <c r="N8666" s="6">
        <v>36522</v>
      </c>
      <c r="O8666" s="9">
        <v>166.36262629999999</v>
      </c>
    </row>
    <row r="8667" spans="14:15" x14ac:dyDescent="0.3">
      <c r="N8667" s="6">
        <v>36522</v>
      </c>
      <c r="O8667" s="9">
        <v>166.36262629999999</v>
      </c>
    </row>
    <row r="8668" spans="14:15" x14ac:dyDescent="0.3">
      <c r="N8668" s="6">
        <v>36522</v>
      </c>
      <c r="O8668" s="9">
        <v>166.36262629999999</v>
      </c>
    </row>
    <row r="8669" spans="14:15" x14ac:dyDescent="0.3">
      <c r="N8669" s="6">
        <v>36522</v>
      </c>
      <c r="O8669" s="9">
        <v>166.36262629999999</v>
      </c>
    </row>
    <row r="8670" spans="14:15" x14ac:dyDescent="0.3">
      <c r="N8670" s="6">
        <v>36522</v>
      </c>
      <c r="O8670" s="9">
        <v>166.36262629999999</v>
      </c>
    </row>
    <row r="8671" spans="14:15" x14ac:dyDescent="0.3">
      <c r="N8671" s="6">
        <v>36522</v>
      </c>
      <c r="O8671" s="9">
        <v>166.36262629999999</v>
      </c>
    </row>
    <row r="8672" spans="14:15" x14ac:dyDescent="0.3">
      <c r="N8672" s="6">
        <v>36522</v>
      </c>
      <c r="O8672" s="9">
        <v>166.36262629999999</v>
      </c>
    </row>
    <row r="8673" spans="14:15" x14ac:dyDescent="0.3">
      <c r="N8673" s="6">
        <v>36522</v>
      </c>
      <c r="O8673" s="9">
        <v>166.36262629999999</v>
      </c>
    </row>
    <row r="8674" spans="14:15" x14ac:dyDescent="0.3">
      <c r="N8674" s="6">
        <v>36522</v>
      </c>
      <c r="O8674" s="9">
        <v>3064.5746949999998</v>
      </c>
    </row>
    <row r="8675" spans="14:15" x14ac:dyDescent="0.3">
      <c r="N8675" s="6">
        <v>36522</v>
      </c>
      <c r="O8675" s="9">
        <v>4071.50638049998</v>
      </c>
    </row>
    <row r="8676" spans="14:15" x14ac:dyDescent="0.3">
      <c r="N8676" s="6">
        <v>36522</v>
      </c>
      <c r="O8676" s="9">
        <v>4202.8452959999904</v>
      </c>
    </row>
    <row r="8677" spans="14:15" x14ac:dyDescent="0.3">
      <c r="N8677" s="6">
        <v>36522</v>
      </c>
      <c r="O8677" s="9">
        <v>4071.50638049998</v>
      </c>
    </row>
    <row r="8678" spans="14:15" x14ac:dyDescent="0.3">
      <c r="N8678" s="6">
        <v>36522</v>
      </c>
      <c r="O8678" s="9">
        <v>3677.48963399999</v>
      </c>
    </row>
    <row r="8679" spans="14:15" x14ac:dyDescent="0.3">
      <c r="N8679" s="6">
        <v>36522</v>
      </c>
      <c r="O8679" s="9">
        <v>3940.16746499999</v>
      </c>
    </row>
    <row r="8680" spans="14:15" x14ac:dyDescent="0.3">
      <c r="N8680" s="6">
        <v>36522</v>
      </c>
      <c r="O8680" s="9">
        <v>4027.7267419999998</v>
      </c>
    </row>
    <row r="8681" spans="14:15" x14ac:dyDescent="0.3">
      <c r="N8681" s="6">
        <v>36522</v>
      </c>
      <c r="O8681" s="9">
        <v>3852.6081879999902</v>
      </c>
    </row>
    <row r="8682" spans="14:15" x14ac:dyDescent="0.3">
      <c r="N8682" s="6">
        <v>36522</v>
      </c>
      <c r="O8682" s="9">
        <v>3502.3710799999999</v>
      </c>
    </row>
    <row r="8683" spans="14:15" x14ac:dyDescent="0.3">
      <c r="N8683" s="6">
        <v>36522</v>
      </c>
      <c r="O8683" s="9">
        <v>3502.3710799999999</v>
      </c>
    </row>
    <row r="8684" spans="14:15" x14ac:dyDescent="0.3">
      <c r="N8684" s="6">
        <v>36522</v>
      </c>
      <c r="O8684" s="9">
        <v>2101.4226479999902</v>
      </c>
    </row>
    <row r="8685" spans="14:15" x14ac:dyDescent="0.3">
      <c r="N8685" s="6">
        <v>36522</v>
      </c>
      <c r="O8685" s="9">
        <v>1576.066986</v>
      </c>
    </row>
    <row r="8686" spans="14:15" x14ac:dyDescent="0.3">
      <c r="N8686" s="6">
        <v>36522</v>
      </c>
      <c r="O8686" s="9">
        <v>1576.066986</v>
      </c>
    </row>
    <row r="8687" spans="14:15" x14ac:dyDescent="0.3">
      <c r="N8687" s="6">
        <v>36522</v>
      </c>
      <c r="O8687" s="9">
        <v>166.36262629999999</v>
      </c>
    </row>
    <row r="8688" spans="14:15" x14ac:dyDescent="0.3">
      <c r="N8688" s="6">
        <v>36522</v>
      </c>
      <c r="O8688" s="9">
        <v>166.36262629999999</v>
      </c>
    </row>
    <row r="8689" spans="14:15" x14ac:dyDescent="0.3">
      <c r="N8689" s="6">
        <v>36522</v>
      </c>
      <c r="O8689" s="9">
        <v>166.36262629999999</v>
      </c>
    </row>
    <row r="8690" spans="14:15" x14ac:dyDescent="0.3">
      <c r="N8690" s="6">
        <v>36523</v>
      </c>
      <c r="O8690" s="9">
        <v>166.36262629999999</v>
      </c>
    </row>
    <row r="8691" spans="14:15" x14ac:dyDescent="0.3">
      <c r="N8691" s="6">
        <v>36523</v>
      </c>
      <c r="O8691" s="9">
        <v>166.36262629999999</v>
      </c>
    </row>
    <row r="8692" spans="14:15" x14ac:dyDescent="0.3">
      <c r="N8692" s="6">
        <v>36523</v>
      </c>
      <c r="O8692" s="9">
        <v>166.36262629999999</v>
      </c>
    </row>
    <row r="8693" spans="14:15" x14ac:dyDescent="0.3">
      <c r="N8693" s="6">
        <v>36523</v>
      </c>
      <c r="O8693" s="9">
        <v>166.36262629999999</v>
      </c>
    </row>
    <row r="8694" spans="14:15" x14ac:dyDescent="0.3">
      <c r="N8694" s="6">
        <v>36523</v>
      </c>
      <c r="O8694" s="9">
        <v>166.36262629999999</v>
      </c>
    </row>
    <row r="8695" spans="14:15" x14ac:dyDescent="0.3">
      <c r="N8695" s="6">
        <v>36523</v>
      </c>
      <c r="O8695" s="9">
        <v>166.36262629999999</v>
      </c>
    </row>
    <row r="8696" spans="14:15" x14ac:dyDescent="0.3">
      <c r="N8696" s="6">
        <v>36523</v>
      </c>
      <c r="O8696" s="9">
        <v>166.36262629999999</v>
      </c>
    </row>
    <row r="8697" spans="14:15" x14ac:dyDescent="0.3">
      <c r="N8697" s="6">
        <v>36523</v>
      </c>
      <c r="O8697" s="9">
        <v>166.36262629999999</v>
      </c>
    </row>
    <row r="8698" spans="14:15" x14ac:dyDescent="0.3">
      <c r="N8698" s="6">
        <v>36523</v>
      </c>
      <c r="O8698" s="9">
        <v>3064.5746949999998</v>
      </c>
    </row>
    <row r="8699" spans="14:15" x14ac:dyDescent="0.3">
      <c r="N8699" s="6">
        <v>36523</v>
      </c>
      <c r="O8699" s="9">
        <v>4071.50638049998</v>
      </c>
    </row>
    <row r="8700" spans="14:15" x14ac:dyDescent="0.3">
      <c r="N8700" s="6">
        <v>36523</v>
      </c>
      <c r="O8700" s="9">
        <v>4202.8452959999904</v>
      </c>
    </row>
    <row r="8701" spans="14:15" x14ac:dyDescent="0.3">
      <c r="N8701" s="6">
        <v>36523</v>
      </c>
      <c r="O8701" s="9">
        <v>4071.50638049998</v>
      </c>
    </row>
    <row r="8702" spans="14:15" x14ac:dyDescent="0.3">
      <c r="N8702" s="6">
        <v>36523</v>
      </c>
      <c r="O8702" s="9">
        <v>3677.48963399999</v>
      </c>
    </row>
    <row r="8703" spans="14:15" x14ac:dyDescent="0.3">
      <c r="N8703" s="6">
        <v>36523</v>
      </c>
      <c r="O8703" s="9">
        <v>3940.16746499999</v>
      </c>
    </row>
    <row r="8704" spans="14:15" x14ac:dyDescent="0.3">
      <c r="N8704" s="6">
        <v>36523</v>
      </c>
      <c r="O8704" s="9">
        <v>4027.7267419999998</v>
      </c>
    </row>
    <row r="8705" spans="14:15" x14ac:dyDescent="0.3">
      <c r="N8705" s="6">
        <v>36523</v>
      </c>
      <c r="O8705" s="9">
        <v>3852.6081879999902</v>
      </c>
    </row>
    <row r="8706" spans="14:15" x14ac:dyDescent="0.3">
      <c r="N8706" s="6">
        <v>36523</v>
      </c>
      <c r="O8706" s="9">
        <v>3502.3710799999999</v>
      </c>
    </row>
    <row r="8707" spans="14:15" x14ac:dyDescent="0.3">
      <c r="N8707" s="6">
        <v>36523</v>
      </c>
      <c r="O8707" s="9">
        <v>3502.3710799999999</v>
      </c>
    </row>
    <row r="8708" spans="14:15" x14ac:dyDescent="0.3">
      <c r="N8708" s="6">
        <v>36523</v>
      </c>
      <c r="O8708" s="9">
        <v>2101.4226479999902</v>
      </c>
    </row>
    <row r="8709" spans="14:15" x14ac:dyDescent="0.3">
      <c r="N8709" s="6">
        <v>36523</v>
      </c>
      <c r="O8709" s="9">
        <v>1576.066986</v>
      </c>
    </row>
    <row r="8710" spans="14:15" x14ac:dyDescent="0.3">
      <c r="N8710" s="6">
        <v>36523</v>
      </c>
      <c r="O8710" s="9">
        <v>1576.066986</v>
      </c>
    </row>
    <row r="8711" spans="14:15" x14ac:dyDescent="0.3">
      <c r="N8711" s="6">
        <v>36523</v>
      </c>
      <c r="O8711" s="9">
        <v>166.36262629999999</v>
      </c>
    </row>
    <row r="8712" spans="14:15" x14ac:dyDescent="0.3">
      <c r="N8712" s="6">
        <v>36523</v>
      </c>
      <c r="O8712" s="9">
        <v>166.36262629999999</v>
      </c>
    </row>
    <row r="8713" spans="14:15" x14ac:dyDescent="0.3">
      <c r="N8713" s="6">
        <v>36523</v>
      </c>
      <c r="O8713" s="9">
        <v>166.36262629999999</v>
      </c>
    </row>
    <row r="8714" spans="14:15" x14ac:dyDescent="0.3">
      <c r="N8714" s="6">
        <v>36524</v>
      </c>
      <c r="O8714" s="9">
        <v>166.36262629999999</v>
      </c>
    </row>
    <row r="8715" spans="14:15" x14ac:dyDescent="0.3">
      <c r="N8715" s="6">
        <v>36524</v>
      </c>
      <c r="O8715" s="9">
        <v>166.36262629999999</v>
      </c>
    </row>
    <row r="8716" spans="14:15" x14ac:dyDescent="0.3">
      <c r="N8716" s="6">
        <v>36524</v>
      </c>
      <c r="O8716" s="9">
        <v>166.36262629999999</v>
      </c>
    </row>
    <row r="8717" spans="14:15" x14ac:dyDescent="0.3">
      <c r="N8717" s="6">
        <v>36524</v>
      </c>
      <c r="O8717" s="9">
        <v>166.36262629999999</v>
      </c>
    </row>
    <row r="8718" spans="14:15" x14ac:dyDescent="0.3">
      <c r="N8718" s="6">
        <v>36524</v>
      </c>
      <c r="O8718" s="9">
        <v>166.36262629999999</v>
      </c>
    </row>
    <row r="8719" spans="14:15" x14ac:dyDescent="0.3">
      <c r="N8719" s="6">
        <v>36524</v>
      </c>
      <c r="O8719" s="9">
        <v>166.36262629999999</v>
      </c>
    </row>
    <row r="8720" spans="14:15" x14ac:dyDescent="0.3">
      <c r="N8720" s="6">
        <v>36524</v>
      </c>
      <c r="O8720" s="9">
        <v>166.36262629999999</v>
      </c>
    </row>
    <row r="8721" spans="14:15" x14ac:dyDescent="0.3">
      <c r="N8721" s="6">
        <v>36524</v>
      </c>
      <c r="O8721" s="9">
        <v>166.36262629999999</v>
      </c>
    </row>
    <row r="8722" spans="14:15" x14ac:dyDescent="0.3">
      <c r="N8722" s="6">
        <v>36524</v>
      </c>
      <c r="O8722" s="9">
        <v>166.36262629999999</v>
      </c>
    </row>
    <row r="8723" spans="14:15" x14ac:dyDescent="0.3">
      <c r="N8723" s="6">
        <v>36524</v>
      </c>
      <c r="O8723" s="9">
        <v>166.36262629999999</v>
      </c>
    </row>
    <row r="8724" spans="14:15" x14ac:dyDescent="0.3">
      <c r="N8724" s="6">
        <v>36524</v>
      </c>
      <c r="O8724" s="9">
        <v>166.36262629999999</v>
      </c>
    </row>
    <row r="8725" spans="14:15" x14ac:dyDescent="0.3">
      <c r="N8725" s="6">
        <v>36524</v>
      </c>
      <c r="O8725" s="9">
        <v>166.36262629999999</v>
      </c>
    </row>
    <row r="8726" spans="14:15" x14ac:dyDescent="0.3">
      <c r="N8726" s="6">
        <v>36524</v>
      </c>
      <c r="O8726" s="9">
        <v>166.36262629999999</v>
      </c>
    </row>
    <row r="8727" spans="14:15" x14ac:dyDescent="0.3">
      <c r="N8727" s="6">
        <v>36524</v>
      </c>
      <c r="O8727" s="9">
        <v>166.36262629999999</v>
      </c>
    </row>
    <row r="8728" spans="14:15" x14ac:dyDescent="0.3">
      <c r="N8728" s="6">
        <v>36524</v>
      </c>
      <c r="O8728" s="9">
        <v>166.36262629999999</v>
      </c>
    </row>
    <row r="8729" spans="14:15" x14ac:dyDescent="0.3">
      <c r="N8729" s="6">
        <v>36524</v>
      </c>
      <c r="O8729" s="9">
        <v>166.36262629999999</v>
      </c>
    </row>
    <row r="8730" spans="14:15" x14ac:dyDescent="0.3">
      <c r="N8730" s="6">
        <v>36524</v>
      </c>
      <c r="O8730" s="9">
        <v>166.36262629999999</v>
      </c>
    </row>
    <row r="8731" spans="14:15" x14ac:dyDescent="0.3">
      <c r="N8731" s="6">
        <v>36524</v>
      </c>
      <c r="O8731" s="9">
        <v>166.36262629999999</v>
      </c>
    </row>
    <row r="8732" spans="14:15" x14ac:dyDescent="0.3">
      <c r="N8732" s="6">
        <v>36524</v>
      </c>
      <c r="O8732" s="9">
        <v>166.36262629999999</v>
      </c>
    </row>
    <row r="8733" spans="14:15" x14ac:dyDescent="0.3">
      <c r="N8733" s="6">
        <v>36524</v>
      </c>
      <c r="O8733" s="9">
        <v>166.36262629999999</v>
      </c>
    </row>
    <row r="8734" spans="14:15" x14ac:dyDescent="0.3">
      <c r="N8734" s="6">
        <v>36524</v>
      </c>
      <c r="O8734" s="9">
        <v>166.36262629999999</v>
      </c>
    </row>
    <row r="8735" spans="14:15" x14ac:dyDescent="0.3">
      <c r="N8735" s="6">
        <v>36524</v>
      </c>
      <c r="O8735" s="9">
        <v>166.36262629999999</v>
      </c>
    </row>
    <row r="8736" spans="14:15" x14ac:dyDescent="0.3">
      <c r="N8736" s="6">
        <v>36524</v>
      </c>
      <c r="O8736" s="9">
        <v>166.36262629999999</v>
      </c>
    </row>
    <row r="8737" spans="14:15" x14ac:dyDescent="0.3">
      <c r="N8737" s="6">
        <v>36524</v>
      </c>
      <c r="O8737" s="9">
        <v>166.36262629999999</v>
      </c>
    </row>
    <row r="8738" spans="14:15" x14ac:dyDescent="0.3">
      <c r="N8738" s="6">
        <v>36525</v>
      </c>
      <c r="O8738" s="9">
        <v>166.36262629999999</v>
      </c>
    </row>
    <row r="8739" spans="14:15" x14ac:dyDescent="0.3">
      <c r="N8739" s="6">
        <v>36525</v>
      </c>
      <c r="O8739" s="9">
        <v>166.36262629999999</v>
      </c>
    </row>
    <row r="8740" spans="14:15" x14ac:dyDescent="0.3">
      <c r="N8740" s="6">
        <v>36525</v>
      </c>
      <c r="O8740" s="9">
        <v>166.36262629999999</v>
      </c>
    </row>
    <row r="8741" spans="14:15" x14ac:dyDescent="0.3">
      <c r="N8741" s="6">
        <v>36525</v>
      </c>
      <c r="O8741" s="9">
        <v>166.36262629999999</v>
      </c>
    </row>
    <row r="8742" spans="14:15" x14ac:dyDescent="0.3">
      <c r="N8742" s="6">
        <v>36525</v>
      </c>
      <c r="O8742" s="9">
        <v>166.36262629999999</v>
      </c>
    </row>
    <row r="8743" spans="14:15" x14ac:dyDescent="0.3">
      <c r="N8743" s="6">
        <v>36525</v>
      </c>
      <c r="O8743" s="9">
        <v>166.36262629999999</v>
      </c>
    </row>
    <row r="8744" spans="14:15" x14ac:dyDescent="0.3">
      <c r="N8744" s="6">
        <v>36525</v>
      </c>
      <c r="O8744" s="9">
        <v>166.36262629999999</v>
      </c>
    </row>
    <row r="8745" spans="14:15" x14ac:dyDescent="0.3">
      <c r="N8745" s="6">
        <v>36525</v>
      </c>
      <c r="O8745" s="9">
        <v>166.36262629999999</v>
      </c>
    </row>
    <row r="8746" spans="14:15" x14ac:dyDescent="0.3">
      <c r="N8746" s="6">
        <v>36525</v>
      </c>
      <c r="O8746" s="9">
        <v>166.36262629999999</v>
      </c>
    </row>
    <row r="8747" spans="14:15" x14ac:dyDescent="0.3">
      <c r="N8747" s="6">
        <v>36525</v>
      </c>
      <c r="O8747" s="9">
        <v>166.36262629999999</v>
      </c>
    </row>
    <row r="8748" spans="14:15" x14ac:dyDescent="0.3">
      <c r="N8748" s="6">
        <v>36525</v>
      </c>
      <c r="O8748" s="9">
        <v>166.36262629999999</v>
      </c>
    </row>
    <row r="8749" spans="14:15" x14ac:dyDescent="0.3">
      <c r="N8749" s="6">
        <v>36525</v>
      </c>
      <c r="O8749" s="9">
        <v>166.36262629999999</v>
      </c>
    </row>
    <row r="8750" spans="14:15" x14ac:dyDescent="0.3">
      <c r="N8750" s="6">
        <v>36525</v>
      </c>
      <c r="O8750" s="9">
        <v>166.36262629999999</v>
      </c>
    </row>
    <row r="8751" spans="14:15" x14ac:dyDescent="0.3">
      <c r="N8751" s="6">
        <v>36525</v>
      </c>
      <c r="O8751" s="9">
        <v>166.36262629999999</v>
      </c>
    </row>
    <row r="8752" spans="14:15" x14ac:dyDescent="0.3">
      <c r="N8752" s="6">
        <v>36525</v>
      </c>
      <c r="O8752" s="9">
        <v>166.36262629999999</v>
      </c>
    </row>
    <row r="8753" spans="14:15" x14ac:dyDescent="0.3">
      <c r="N8753" s="6">
        <v>36525</v>
      </c>
      <c r="O8753" s="9">
        <v>166.36262629999999</v>
      </c>
    </row>
    <row r="8754" spans="14:15" x14ac:dyDescent="0.3">
      <c r="N8754" s="6">
        <v>36525</v>
      </c>
      <c r="O8754" s="9">
        <v>166.36262629999999</v>
      </c>
    </row>
    <row r="8755" spans="14:15" x14ac:dyDescent="0.3">
      <c r="N8755" s="6">
        <v>36525</v>
      </c>
      <c r="O8755" s="9">
        <v>166.36262629999999</v>
      </c>
    </row>
    <row r="8756" spans="14:15" x14ac:dyDescent="0.3">
      <c r="N8756" s="6">
        <v>36525</v>
      </c>
      <c r="O8756" s="9">
        <v>166.36262629999999</v>
      </c>
    </row>
    <row r="8757" spans="14:15" x14ac:dyDescent="0.3">
      <c r="N8757" s="6">
        <v>36525</v>
      </c>
      <c r="O8757" s="9">
        <v>166.36262629999999</v>
      </c>
    </row>
    <row r="8758" spans="14:15" x14ac:dyDescent="0.3">
      <c r="N8758" s="6">
        <v>36525</v>
      </c>
      <c r="O8758" s="9">
        <v>166.36262629999999</v>
      </c>
    </row>
    <row r="8759" spans="14:15" x14ac:dyDescent="0.3">
      <c r="N8759" s="6">
        <v>36525</v>
      </c>
      <c r="O8759" s="9">
        <v>166.36262629999999</v>
      </c>
    </row>
    <row r="8760" spans="14:15" x14ac:dyDescent="0.3">
      <c r="N8760" s="6">
        <v>36525</v>
      </c>
      <c r="O8760" s="9">
        <v>166.36262629999999</v>
      </c>
    </row>
    <row r="8761" spans="14:15" x14ac:dyDescent="0.3">
      <c r="N8761" s="11">
        <v>36525</v>
      </c>
      <c r="O8761" s="9">
        <v>166.36262629999999</v>
      </c>
    </row>
  </sheetData>
  <phoneticPr fontId="7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A14" sqref="A14"/>
    </sheetView>
  </sheetViews>
  <sheetFormatPr defaultColWidth="8.86328125" defaultRowHeight="13.5" x14ac:dyDescent="0.3"/>
  <sheetData/>
  <phoneticPr fontId="7" type="noConversion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14" sqref="A14"/>
    </sheetView>
  </sheetViews>
  <sheetFormatPr defaultColWidth="8.86328125" defaultRowHeight="13.5" x14ac:dyDescent="0.3"/>
  <cols>
    <col min="1" max="1" width="17.19921875" customWidth="1"/>
  </cols>
  <sheetData>
    <row r="1" spans="1:1" x14ac:dyDescent="0.3">
      <c r="A1" t="s">
        <v>61</v>
      </c>
    </row>
  </sheetData>
  <phoneticPr fontId="7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14" sqref="A14"/>
    </sheetView>
  </sheetViews>
  <sheetFormatPr defaultColWidth="8.86328125" defaultRowHeight="13.5" x14ac:dyDescent="0.3"/>
  <cols>
    <col min="1" max="1" width="15.53125" customWidth="1"/>
  </cols>
  <sheetData>
    <row r="1" spans="1:1" x14ac:dyDescent="0.3">
      <c r="A1" t="s">
        <v>61</v>
      </c>
    </row>
  </sheetData>
  <phoneticPr fontId="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79F1-3052-4626-8DD8-1D649A103A1F}">
  <dimension ref="A1:G57"/>
  <sheetViews>
    <sheetView topLeftCell="A7" workbookViewId="0">
      <selection activeCell="E68" sqref="E68"/>
    </sheetView>
  </sheetViews>
  <sheetFormatPr defaultRowHeight="13.5" x14ac:dyDescent="0.3"/>
  <cols>
    <col min="1" max="1" width="4.9296875" bestFit="1" customWidth="1"/>
    <col min="2" max="2" width="12.86328125" bestFit="1" customWidth="1"/>
    <col min="3" max="3" width="12.19921875" bestFit="1" customWidth="1"/>
    <col min="4" max="4" width="8.796875" bestFit="1" customWidth="1"/>
  </cols>
  <sheetData>
    <row r="1" spans="1:7" x14ac:dyDescent="0.3">
      <c r="A1" s="31" t="s">
        <v>0</v>
      </c>
      <c r="B1" s="31" t="s">
        <v>1</v>
      </c>
      <c r="C1" s="32" t="s">
        <v>89</v>
      </c>
      <c r="D1" s="33" t="s">
        <v>3</v>
      </c>
      <c r="E1" s="3"/>
      <c r="G1" s="23"/>
    </row>
    <row r="2" spans="1:7" x14ac:dyDescent="0.3">
      <c r="A2" s="3">
        <v>1</v>
      </c>
      <c r="B2" s="34" t="s">
        <v>90</v>
      </c>
      <c r="C2" s="35">
        <v>20657.207274829099</v>
      </c>
      <c r="D2" s="36" t="s">
        <v>13</v>
      </c>
    </row>
    <row r="3" spans="1:7" x14ac:dyDescent="0.3">
      <c r="A3" s="3">
        <v>2</v>
      </c>
      <c r="B3" s="37" t="s">
        <v>91</v>
      </c>
      <c r="C3" s="38">
        <v>6163154.5889890697</v>
      </c>
      <c r="D3" s="39"/>
    </row>
    <row r="4" spans="1:7" x14ac:dyDescent="0.3">
      <c r="A4" s="3">
        <v>3</v>
      </c>
      <c r="B4" s="37" t="s">
        <v>92</v>
      </c>
      <c r="C4" s="40">
        <v>1753094.64</v>
      </c>
      <c r="D4" s="39"/>
    </row>
    <row r="5" spans="1:7" x14ac:dyDescent="0.3">
      <c r="A5" s="3">
        <v>4</v>
      </c>
      <c r="B5" s="37" t="s">
        <v>93</v>
      </c>
      <c r="C5" s="40">
        <f>205124.52*156027.93/14365</f>
        <v>2227995.4227527739</v>
      </c>
      <c r="D5" s="39"/>
    </row>
    <row r="6" spans="1:7" x14ac:dyDescent="0.3">
      <c r="A6" s="3">
        <v>1</v>
      </c>
      <c r="B6" s="37" t="s">
        <v>90</v>
      </c>
      <c r="C6" s="38">
        <v>29132.950731602501</v>
      </c>
      <c r="D6" s="41" t="s">
        <v>14</v>
      </c>
    </row>
    <row r="7" spans="1:7" x14ac:dyDescent="0.3">
      <c r="A7" s="3">
        <v>2</v>
      </c>
      <c r="B7" s="37" t="s">
        <v>91</v>
      </c>
      <c r="C7" s="38">
        <v>4658155.0559150502</v>
      </c>
      <c r="D7" s="39"/>
    </row>
    <row r="8" spans="1:7" x14ac:dyDescent="0.3">
      <c r="A8" s="3">
        <v>3</v>
      </c>
      <c r="B8" s="37" t="s">
        <v>92</v>
      </c>
      <c r="C8" s="40">
        <v>1985589.06</v>
      </c>
      <c r="D8" s="39"/>
    </row>
    <row r="9" spans="1:7" x14ac:dyDescent="0.3">
      <c r="A9" s="3">
        <v>4</v>
      </c>
      <c r="B9" s="37" t="s">
        <v>93</v>
      </c>
      <c r="C9" s="38">
        <f>185273.76*156027.93/14365</f>
        <v>2012382.9624863765</v>
      </c>
      <c r="D9" s="39"/>
    </row>
    <row r="10" spans="1:7" x14ac:dyDescent="0.3">
      <c r="A10" s="3">
        <v>1</v>
      </c>
      <c r="B10" s="37" t="s">
        <v>90</v>
      </c>
      <c r="C10" s="38">
        <v>92707.701155348404</v>
      </c>
      <c r="D10" s="41" t="s">
        <v>15</v>
      </c>
    </row>
    <row r="11" spans="1:7" x14ac:dyDescent="0.3">
      <c r="A11" s="3">
        <v>2</v>
      </c>
      <c r="B11" s="37" t="s">
        <v>91</v>
      </c>
      <c r="C11" s="38">
        <v>3395948.1788534899</v>
      </c>
      <c r="D11" s="39"/>
    </row>
    <row r="12" spans="1:7" x14ac:dyDescent="0.3">
      <c r="A12" s="3">
        <v>3</v>
      </c>
      <c r="B12" s="37" t="s">
        <v>92</v>
      </c>
      <c r="C12" s="40">
        <v>2158663.92</v>
      </c>
      <c r="D12" s="39"/>
    </row>
    <row r="13" spans="1:7" x14ac:dyDescent="0.3">
      <c r="A13" s="3">
        <v>4</v>
      </c>
      <c r="B13" s="37" t="s">
        <v>93</v>
      </c>
      <c r="C13" s="40">
        <f>205124.52*156027.93/14365</f>
        <v>2227995.4227527739</v>
      </c>
      <c r="D13" s="39"/>
    </row>
    <row r="14" spans="1:7" x14ac:dyDescent="0.3">
      <c r="A14" s="3">
        <v>1</v>
      </c>
      <c r="B14" s="37" t="s">
        <v>90</v>
      </c>
      <c r="C14" s="38">
        <v>226760.29471427601</v>
      </c>
      <c r="D14" s="41" t="s">
        <v>16</v>
      </c>
    </row>
    <row r="15" spans="1:7" x14ac:dyDescent="0.3">
      <c r="A15" s="3">
        <v>2</v>
      </c>
      <c r="B15" s="37" t="s">
        <v>91</v>
      </c>
      <c r="C15" s="38">
        <v>1929345.5824257601</v>
      </c>
      <c r="D15" s="39"/>
    </row>
    <row r="16" spans="1:7" x14ac:dyDescent="0.3">
      <c r="A16" s="3">
        <v>3</v>
      </c>
      <c r="B16" s="37" t="s">
        <v>92</v>
      </c>
      <c r="C16" s="40">
        <v>1954380.12</v>
      </c>
      <c r="D16" s="39"/>
    </row>
    <row r="17" spans="1:4" x14ac:dyDescent="0.3">
      <c r="A17" s="3">
        <v>4</v>
      </c>
      <c r="B17" s="37" t="s">
        <v>93</v>
      </c>
      <c r="C17" s="40">
        <f>198507.6*156027.93/14365</f>
        <v>2156124.6026639747</v>
      </c>
      <c r="D17" s="39"/>
    </row>
    <row r="18" spans="1:4" x14ac:dyDescent="0.3">
      <c r="A18" s="3">
        <v>1</v>
      </c>
      <c r="B18" s="37" t="s">
        <v>90</v>
      </c>
      <c r="C18" s="38">
        <v>736481.47110511502</v>
      </c>
      <c r="D18" s="41" t="s">
        <v>17</v>
      </c>
    </row>
    <row r="19" spans="1:4" x14ac:dyDescent="0.3">
      <c r="A19" s="3">
        <v>2</v>
      </c>
      <c r="B19" s="37" t="s">
        <v>91</v>
      </c>
      <c r="C19" s="38">
        <v>943983.07495131495</v>
      </c>
      <c r="D19" s="39"/>
    </row>
    <row r="20" spans="1:4" x14ac:dyDescent="0.3">
      <c r="A20" s="3">
        <v>3</v>
      </c>
      <c r="B20" s="37" t="s">
        <v>92</v>
      </c>
      <c r="C20" s="40">
        <v>2083655.7</v>
      </c>
      <c r="D20" s="39"/>
    </row>
    <row r="21" spans="1:4" x14ac:dyDescent="0.3">
      <c r="A21" s="3">
        <v>4</v>
      </c>
      <c r="B21" s="37" t="s">
        <v>93</v>
      </c>
      <c r="C21" s="40">
        <f>205124.52*156027.93/14365</f>
        <v>2227995.4227527739</v>
      </c>
      <c r="D21" s="39"/>
    </row>
    <row r="22" spans="1:4" x14ac:dyDescent="0.3">
      <c r="A22" s="3">
        <v>1</v>
      </c>
      <c r="B22" s="37" t="s">
        <v>90</v>
      </c>
      <c r="C22" s="38">
        <v>1491026.53408005</v>
      </c>
      <c r="D22" s="41" t="s">
        <v>18</v>
      </c>
    </row>
    <row r="23" spans="1:4" x14ac:dyDescent="0.3">
      <c r="A23" s="3">
        <v>2</v>
      </c>
      <c r="B23" s="37" t="s">
        <v>91</v>
      </c>
      <c r="C23" s="38">
        <v>338961.146807104</v>
      </c>
      <c r="D23" s="39"/>
    </row>
    <row r="24" spans="1:4" x14ac:dyDescent="0.3">
      <c r="A24" s="3">
        <v>3</v>
      </c>
      <c r="B24" s="37" t="s">
        <v>92</v>
      </c>
      <c r="C24" s="40">
        <v>2082939.6</v>
      </c>
      <c r="D24" s="39"/>
    </row>
    <row r="25" spans="1:4" x14ac:dyDescent="0.3">
      <c r="A25" s="3">
        <v>4</v>
      </c>
      <c r="B25" s="37" t="s">
        <v>93</v>
      </c>
      <c r="C25" s="40">
        <f>198507.6*156027.93/14365</f>
        <v>2156124.6026639747</v>
      </c>
      <c r="D25" s="39"/>
    </row>
    <row r="26" spans="1:4" x14ac:dyDescent="0.3">
      <c r="A26" s="3">
        <v>1</v>
      </c>
      <c r="B26" s="37" t="s">
        <v>90</v>
      </c>
      <c r="C26" s="38">
        <v>2916252.8804547801</v>
      </c>
      <c r="D26" s="41" t="s">
        <v>19</v>
      </c>
    </row>
    <row r="27" spans="1:4" x14ac:dyDescent="0.3">
      <c r="A27" s="3">
        <v>2</v>
      </c>
      <c r="B27" s="37" t="s">
        <v>91</v>
      </c>
      <c r="C27" s="38">
        <v>31034.319143039302</v>
      </c>
      <c r="D27" s="39"/>
    </row>
    <row r="28" spans="1:4" x14ac:dyDescent="0.3">
      <c r="A28" s="3">
        <v>3</v>
      </c>
      <c r="B28" s="37" t="s">
        <v>92</v>
      </c>
      <c r="C28" s="40">
        <v>2012280.06</v>
      </c>
      <c r="D28" s="39"/>
    </row>
    <row r="29" spans="1:4" x14ac:dyDescent="0.3">
      <c r="A29" s="3">
        <v>4</v>
      </c>
      <c r="B29" s="37" t="s">
        <v>93</v>
      </c>
      <c r="C29" s="40">
        <f>205124.52*156027.93/14365</f>
        <v>2227995.4227527739</v>
      </c>
      <c r="D29" s="39"/>
    </row>
    <row r="30" spans="1:4" x14ac:dyDescent="0.3">
      <c r="A30" s="3">
        <v>1</v>
      </c>
      <c r="B30" s="37" t="s">
        <v>90</v>
      </c>
      <c r="C30" s="38">
        <v>2281002.1565469</v>
      </c>
      <c r="D30" s="41" t="s">
        <v>20</v>
      </c>
    </row>
    <row r="31" spans="1:4" x14ac:dyDescent="0.3">
      <c r="A31" s="3">
        <v>2</v>
      </c>
      <c r="B31" s="37" t="s">
        <v>91</v>
      </c>
      <c r="C31" s="38">
        <v>82147.309420043195</v>
      </c>
      <c r="D31" s="39"/>
    </row>
    <row r="32" spans="1:4" x14ac:dyDescent="0.3">
      <c r="A32" s="3">
        <v>3</v>
      </c>
      <c r="B32" s="37" t="s">
        <v>92</v>
      </c>
      <c r="C32" s="40">
        <v>2057433.42</v>
      </c>
      <c r="D32" s="39"/>
    </row>
    <row r="33" spans="1:4" x14ac:dyDescent="0.3">
      <c r="A33" s="3">
        <v>4</v>
      </c>
      <c r="B33" s="37" t="s">
        <v>93</v>
      </c>
      <c r="C33" s="40">
        <f>205124.52*156027.93/14365</f>
        <v>2227995.4227527739</v>
      </c>
      <c r="D33" s="39"/>
    </row>
    <row r="34" spans="1:4" x14ac:dyDescent="0.3">
      <c r="A34" s="3">
        <v>1</v>
      </c>
      <c r="B34" s="37" t="s">
        <v>90</v>
      </c>
      <c r="C34" s="38">
        <v>1178043.33704005</v>
      </c>
      <c r="D34" s="41" t="s">
        <v>21</v>
      </c>
    </row>
    <row r="35" spans="1:4" x14ac:dyDescent="0.3">
      <c r="A35" s="3">
        <v>2</v>
      </c>
      <c r="B35" s="37" t="s">
        <v>91</v>
      </c>
      <c r="C35" s="38">
        <v>312245.97185929603</v>
      </c>
      <c r="D35" s="39"/>
    </row>
    <row r="36" spans="1:4" x14ac:dyDescent="0.3">
      <c r="A36" s="3">
        <v>3</v>
      </c>
      <c r="B36" s="37" t="s">
        <v>92</v>
      </c>
      <c r="C36" s="40">
        <v>1966202.28</v>
      </c>
      <c r="D36" s="39"/>
    </row>
    <row r="37" spans="1:4" x14ac:dyDescent="0.3">
      <c r="A37" s="3">
        <v>4</v>
      </c>
      <c r="B37" s="37" t="s">
        <v>93</v>
      </c>
      <c r="C37" s="40">
        <f>198507.6*156027.93/14365</f>
        <v>2156124.6026639747</v>
      </c>
      <c r="D37" s="39"/>
    </row>
    <row r="38" spans="1:4" x14ac:dyDescent="0.3">
      <c r="A38" s="3">
        <v>1</v>
      </c>
      <c r="B38" s="37" t="s">
        <v>90</v>
      </c>
      <c r="C38" s="38">
        <v>314967.61380178801</v>
      </c>
      <c r="D38" s="41" t="s">
        <v>22</v>
      </c>
    </row>
    <row r="39" spans="1:4" x14ac:dyDescent="0.3">
      <c r="A39" s="3">
        <v>2</v>
      </c>
      <c r="B39" s="37" t="s">
        <v>91</v>
      </c>
      <c r="C39" s="38">
        <v>1521670.0285118299</v>
      </c>
      <c r="D39" s="39"/>
    </row>
    <row r="40" spans="1:4" x14ac:dyDescent="0.3">
      <c r="A40" s="3">
        <v>3</v>
      </c>
      <c r="B40" s="37" t="s">
        <v>92</v>
      </c>
      <c r="C40" s="40">
        <v>2180745.84</v>
      </c>
      <c r="D40" s="39"/>
    </row>
    <row r="41" spans="1:4" x14ac:dyDescent="0.3">
      <c r="A41" s="3">
        <v>4</v>
      </c>
      <c r="B41" s="37" t="s">
        <v>93</v>
      </c>
      <c r="C41" s="40">
        <f>205124.52*156027.93/14365</f>
        <v>2227995.4227527739</v>
      </c>
      <c r="D41" s="39"/>
    </row>
    <row r="42" spans="1:4" x14ac:dyDescent="0.3">
      <c r="A42" s="3">
        <v>1</v>
      </c>
      <c r="B42" s="37" t="s">
        <v>90</v>
      </c>
      <c r="C42" s="38">
        <v>92048.158658622997</v>
      </c>
      <c r="D42" s="41" t="s">
        <v>23</v>
      </c>
    </row>
    <row r="43" spans="1:4" x14ac:dyDescent="0.3">
      <c r="A43" s="3">
        <v>2</v>
      </c>
      <c r="B43" s="37" t="s">
        <v>91</v>
      </c>
      <c r="C43" s="38">
        <v>3021061.4083691998</v>
      </c>
      <c r="D43" s="39"/>
    </row>
    <row r="44" spans="1:4" x14ac:dyDescent="0.3">
      <c r="A44" s="3">
        <v>3</v>
      </c>
      <c r="B44" s="37" t="s">
        <v>92</v>
      </c>
      <c r="C44" s="40">
        <v>2112104.4</v>
      </c>
      <c r="D44" s="39"/>
    </row>
    <row r="45" spans="1:4" x14ac:dyDescent="0.3">
      <c r="A45" s="3">
        <v>4</v>
      </c>
      <c r="B45" s="37" t="s">
        <v>93</v>
      </c>
      <c r="C45" s="40">
        <f>198507.6*156027.93/14365</f>
        <v>2156124.6026639747</v>
      </c>
      <c r="D45" s="39"/>
    </row>
    <row r="46" spans="1:4" x14ac:dyDescent="0.3">
      <c r="A46" s="3">
        <v>1</v>
      </c>
      <c r="B46" s="37" t="s">
        <v>90</v>
      </c>
      <c r="C46" s="38">
        <v>31853.821495323999</v>
      </c>
      <c r="D46" s="41" t="s">
        <v>24</v>
      </c>
    </row>
    <row r="47" spans="1:4" x14ac:dyDescent="0.3">
      <c r="A47" s="3">
        <v>2</v>
      </c>
      <c r="B47" s="37" t="s">
        <v>91</v>
      </c>
      <c r="C47" s="38">
        <v>5138837.6260643601</v>
      </c>
      <c r="D47" s="39"/>
    </row>
    <row r="48" spans="1:4" x14ac:dyDescent="0.3">
      <c r="A48" s="3">
        <v>3</v>
      </c>
      <c r="B48" s="37" t="s">
        <v>92</v>
      </c>
      <c r="C48" s="40">
        <v>2237916.66</v>
      </c>
      <c r="D48" s="39"/>
    </row>
    <row r="49" spans="1:4" x14ac:dyDescent="0.3">
      <c r="A49" s="3">
        <v>4</v>
      </c>
      <c r="B49" s="37" t="s">
        <v>93</v>
      </c>
      <c r="C49" s="40">
        <f>205124.52*156027.93/14365</f>
        <v>2227995.4227527739</v>
      </c>
      <c r="D49" s="39"/>
    </row>
    <row r="50" spans="1:4" x14ac:dyDescent="0.3">
      <c r="C50" s="20"/>
    </row>
    <row r="51" spans="1:4" x14ac:dyDescent="0.3">
      <c r="C51" s="20"/>
    </row>
    <row r="52" spans="1:4" x14ac:dyDescent="0.3">
      <c r="C52" s="20"/>
    </row>
    <row r="53" spans="1:4" x14ac:dyDescent="0.3">
      <c r="C53" s="20"/>
    </row>
    <row r="54" spans="1:4" x14ac:dyDescent="0.3">
      <c r="C54" s="20"/>
    </row>
    <row r="55" spans="1:4" x14ac:dyDescent="0.3">
      <c r="C55" s="20"/>
    </row>
    <row r="56" spans="1:4" x14ac:dyDescent="0.3">
      <c r="C56" s="20"/>
    </row>
    <row r="57" spans="1:4" x14ac:dyDescent="0.3">
      <c r="C57" s="20"/>
    </row>
  </sheetData>
  <mergeCells count="12">
    <mergeCell ref="D26:D29"/>
    <mergeCell ref="D30:D33"/>
    <mergeCell ref="D34:D37"/>
    <mergeCell ref="D38:D41"/>
    <mergeCell ref="D42:D45"/>
    <mergeCell ref="D46:D49"/>
    <mergeCell ref="D2:D5"/>
    <mergeCell ref="D6:D9"/>
    <mergeCell ref="D10:D13"/>
    <mergeCell ref="D14:D17"/>
    <mergeCell ref="D18:D21"/>
    <mergeCell ref="D22:D25"/>
  </mergeCells>
  <phoneticPr fontId="7" type="noConversion"/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A14" sqref="A14"/>
    </sheetView>
  </sheetViews>
  <sheetFormatPr defaultColWidth="8.86328125" defaultRowHeight="13.5" x14ac:dyDescent="0.3"/>
  <cols>
    <col min="1" max="1" width="19.796875" customWidth="1"/>
  </cols>
  <sheetData>
    <row r="1" spans="1:1" x14ac:dyDescent="0.3">
      <c r="A1" t="s">
        <v>61</v>
      </c>
    </row>
  </sheetData>
  <phoneticPr fontId="7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A14" sqref="A14"/>
    </sheetView>
  </sheetViews>
  <sheetFormatPr defaultColWidth="8.86328125" defaultRowHeight="13.5" x14ac:dyDescent="0.3"/>
  <cols>
    <col min="1" max="1" width="19.1328125" style="3" customWidth="1"/>
    <col min="2" max="2" width="22.796875" style="3" customWidth="1"/>
    <col min="3" max="3" width="26.19921875" style="3" customWidth="1"/>
    <col min="4" max="4" width="19.19921875" style="3" customWidth="1"/>
    <col min="5" max="5" width="19.19921875" customWidth="1"/>
  </cols>
  <sheetData>
    <row r="1" spans="1:5" x14ac:dyDescent="0.3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</row>
    <row r="2" spans="1:5" x14ac:dyDescent="0.3">
      <c r="A2" s="3" t="s">
        <v>67</v>
      </c>
      <c r="B2" s="3" t="s">
        <v>68</v>
      </c>
      <c r="C2" s="3">
        <v>1921.61</v>
      </c>
      <c r="D2" s="3">
        <v>2213.67</v>
      </c>
      <c r="E2">
        <v>89153.76</v>
      </c>
    </row>
  </sheetData>
  <phoneticPr fontId="7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2"/>
  <sheetViews>
    <sheetView workbookViewId="0">
      <selection activeCell="A14" sqref="A14"/>
    </sheetView>
  </sheetViews>
  <sheetFormatPr defaultColWidth="8.86328125" defaultRowHeight="13.5" x14ac:dyDescent="0.3"/>
  <cols>
    <col min="1" max="1" width="28.1328125" customWidth="1"/>
    <col min="2" max="3" width="15.86328125" customWidth="1"/>
    <col min="4" max="4" width="22" customWidth="1"/>
    <col min="5" max="5" width="22.33203125" customWidth="1"/>
    <col min="6" max="6" width="27.33203125" customWidth="1"/>
    <col min="7" max="7" width="26.796875" customWidth="1"/>
  </cols>
  <sheetData>
    <row r="1" spans="1:7" x14ac:dyDescent="0.3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">
      <c r="A2">
        <v>12.31</v>
      </c>
      <c r="B2" s="2">
        <v>0.37130000000000002</v>
      </c>
      <c r="C2" s="3">
        <v>2213.67</v>
      </c>
      <c r="D2" s="3" t="s">
        <v>76</v>
      </c>
      <c r="E2" s="3" t="s">
        <v>77</v>
      </c>
      <c r="F2" t="s">
        <v>78</v>
      </c>
      <c r="G2" t="s">
        <v>79</v>
      </c>
    </row>
    <row r="12" spans="1:7" x14ac:dyDescent="0.3">
      <c r="A12" t="s">
        <v>80</v>
      </c>
    </row>
  </sheetData>
  <phoneticPr fontId="7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7"/>
  <sheetViews>
    <sheetView tabSelected="1" topLeftCell="A10" zoomScale="80" zoomScaleNormal="80" workbookViewId="0">
      <selection activeCell="G10" sqref="G10"/>
    </sheetView>
  </sheetViews>
  <sheetFormatPr defaultColWidth="8.86328125" defaultRowHeight="13.5" x14ac:dyDescent="0.3"/>
  <cols>
    <col min="1" max="1" width="5" bestFit="1" customWidth="1"/>
    <col min="2" max="2" width="19.1328125" bestFit="1" customWidth="1"/>
    <col min="3" max="3" width="12.33203125" bestFit="1" customWidth="1"/>
    <col min="4" max="4" width="5.06640625" bestFit="1" customWidth="1"/>
    <col min="5" max="13" width="12.86328125"/>
  </cols>
  <sheetData>
    <row r="1" spans="1:4" x14ac:dyDescent="0.3">
      <c r="A1" s="44" t="s">
        <v>257</v>
      </c>
      <c r="B1" s="44" t="s">
        <v>258</v>
      </c>
      <c r="C1" s="44" t="s">
        <v>169</v>
      </c>
      <c r="D1" s="44" t="s">
        <v>254</v>
      </c>
    </row>
    <row r="2" spans="1:4" x14ac:dyDescent="0.3">
      <c r="A2">
        <v>1</v>
      </c>
      <c r="B2" t="s">
        <v>81</v>
      </c>
      <c r="C2" s="1">
        <v>193.13575</v>
      </c>
      <c r="D2" t="s">
        <v>13</v>
      </c>
    </row>
    <row r="3" spans="1:4" x14ac:dyDescent="0.3">
      <c r="A3">
        <v>2</v>
      </c>
      <c r="B3" t="s">
        <v>82</v>
      </c>
      <c r="C3">
        <f>C2*59.99</f>
        <v>11586.213642500001</v>
      </c>
      <c r="D3" t="s">
        <v>13</v>
      </c>
    </row>
    <row r="4" spans="1:4" x14ac:dyDescent="0.3">
      <c r="A4">
        <v>3</v>
      </c>
      <c r="B4" t="s">
        <v>83</v>
      </c>
      <c r="C4">
        <f>C2*98.29</f>
        <v>18983.312867500001</v>
      </c>
      <c r="D4" t="s">
        <v>13</v>
      </c>
    </row>
    <row r="5" spans="1:4" x14ac:dyDescent="0.3">
      <c r="A5">
        <v>1</v>
      </c>
      <c r="B5" t="s">
        <v>81</v>
      </c>
      <c r="C5" s="1">
        <v>195.19075000000001</v>
      </c>
      <c r="D5" t="s">
        <v>14</v>
      </c>
    </row>
    <row r="6" spans="1:4" x14ac:dyDescent="0.3">
      <c r="A6">
        <v>2</v>
      </c>
      <c r="B6" t="s">
        <v>82</v>
      </c>
      <c r="C6">
        <f>C5*59.99</f>
        <v>11709.493092500001</v>
      </c>
      <c r="D6" t="s">
        <v>14</v>
      </c>
    </row>
    <row r="7" spans="1:4" x14ac:dyDescent="0.3">
      <c r="A7">
        <v>3</v>
      </c>
      <c r="B7" t="s">
        <v>83</v>
      </c>
      <c r="C7">
        <f>C5*98.29</f>
        <v>19185.298817500003</v>
      </c>
      <c r="D7" t="s">
        <v>14</v>
      </c>
    </row>
    <row r="8" spans="1:4" x14ac:dyDescent="0.3">
      <c r="A8">
        <v>1</v>
      </c>
      <c r="B8" t="s">
        <v>81</v>
      </c>
      <c r="C8" s="1">
        <v>160.38589999999999</v>
      </c>
      <c r="D8" t="s">
        <v>15</v>
      </c>
    </row>
    <row r="9" spans="1:4" x14ac:dyDescent="0.3">
      <c r="A9">
        <v>2</v>
      </c>
      <c r="B9" t="s">
        <v>82</v>
      </c>
      <c r="C9">
        <f t="shared" ref="C9" si="0">C8*59.99</f>
        <v>9621.5501409999997</v>
      </c>
      <c r="D9" t="s">
        <v>15</v>
      </c>
    </row>
    <row r="10" spans="1:4" x14ac:dyDescent="0.3">
      <c r="A10">
        <v>3</v>
      </c>
      <c r="B10" t="s">
        <v>83</v>
      </c>
      <c r="C10">
        <f t="shared" ref="C10" si="1">C8*98.29</f>
        <v>15764.330111000001</v>
      </c>
      <c r="D10" t="s">
        <v>15</v>
      </c>
    </row>
    <row r="11" spans="1:4" x14ac:dyDescent="0.3">
      <c r="A11">
        <v>1</v>
      </c>
      <c r="B11" t="s">
        <v>81</v>
      </c>
      <c r="C11" s="1">
        <v>123.14245</v>
      </c>
      <c r="D11" t="s">
        <v>16</v>
      </c>
    </row>
    <row r="12" spans="1:4" x14ac:dyDescent="0.3">
      <c r="A12">
        <v>2</v>
      </c>
      <c r="B12" t="s">
        <v>82</v>
      </c>
      <c r="C12">
        <f t="shared" ref="C12" si="2">C11*59.99</f>
        <v>7387.3155754999998</v>
      </c>
      <c r="D12" t="s">
        <v>16</v>
      </c>
    </row>
    <row r="13" spans="1:4" x14ac:dyDescent="0.3">
      <c r="A13">
        <v>3</v>
      </c>
      <c r="B13" t="s">
        <v>83</v>
      </c>
      <c r="C13">
        <f t="shared" ref="C13" si="3">C11*98.29</f>
        <v>12103.671410500001</v>
      </c>
      <c r="D13" t="s">
        <v>16</v>
      </c>
    </row>
    <row r="14" spans="1:4" x14ac:dyDescent="0.3">
      <c r="A14">
        <v>1</v>
      </c>
      <c r="B14" t="s">
        <v>81</v>
      </c>
      <c r="C14" s="1">
        <v>130.03354999999999</v>
      </c>
      <c r="D14" t="s">
        <v>17</v>
      </c>
    </row>
    <row r="15" spans="1:4" x14ac:dyDescent="0.3">
      <c r="A15">
        <v>2</v>
      </c>
      <c r="B15" t="s">
        <v>82</v>
      </c>
      <c r="C15">
        <f t="shared" ref="C15" si="4">C14*59.99</f>
        <v>7800.7126644999998</v>
      </c>
      <c r="D15" t="s">
        <v>17</v>
      </c>
    </row>
    <row r="16" spans="1:4" x14ac:dyDescent="0.3">
      <c r="A16">
        <v>3</v>
      </c>
      <c r="B16" t="s">
        <v>83</v>
      </c>
      <c r="C16">
        <f t="shared" ref="C16" si="5">C14*98.29</f>
        <v>12780.9976295</v>
      </c>
      <c r="D16" t="s">
        <v>17</v>
      </c>
    </row>
    <row r="17" spans="1:4" x14ac:dyDescent="0.3">
      <c r="A17">
        <v>1</v>
      </c>
      <c r="B17" t="s">
        <v>81</v>
      </c>
      <c r="C17" s="1">
        <v>155.59774999999999</v>
      </c>
      <c r="D17" t="s">
        <v>18</v>
      </c>
    </row>
    <row r="18" spans="1:4" x14ac:dyDescent="0.3">
      <c r="A18">
        <v>2</v>
      </c>
      <c r="B18" t="s">
        <v>82</v>
      </c>
      <c r="C18">
        <f t="shared" ref="C18" si="6">C17*59.99</f>
        <v>9334.3090224999996</v>
      </c>
      <c r="D18" t="s">
        <v>18</v>
      </c>
    </row>
    <row r="19" spans="1:4" x14ac:dyDescent="0.3">
      <c r="A19">
        <v>3</v>
      </c>
      <c r="B19" t="s">
        <v>83</v>
      </c>
      <c r="C19">
        <f t="shared" ref="C19" si="7">C17*98.29</f>
        <v>15293.702847500001</v>
      </c>
      <c r="D19" t="s">
        <v>18</v>
      </c>
    </row>
    <row r="20" spans="1:4" x14ac:dyDescent="0.3">
      <c r="A20">
        <v>1</v>
      </c>
      <c r="B20" t="s">
        <v>81</v>
      </c>
      <c r="C20" s="1">
        <v>160.45439999999999</v>
      </c>
      <c r="D20" t="s">
        <v>19</v>
      </c>
    </row>
    <row r="21" spans="1:4" x14ac:dyDescent="0.3">
      <c r="A21">
        <v>2</v>
      </c>
      <c r="B21" t="s">
        <v>82</v>
      </c>
      <c r="C21">
        <f t="shared" ref="C21" si="8">C20*59.99</f>
        <v>9625.6594559999994</v>
      </c>
      <c r="D21" t="s">
        <v>19</v>
      </c>
    </row>
    <row r="22" spans="1:4" x14ac:dyDescent="0.3">
      <c r="A22">
        <v>3</v>
      </c>
      <c r="B22" t="s">
        <v>83</v>
      </c>
      <c r="C22">
        <f t="shared" ref="C22" si="9">C20*98.29</f>
        <v>15771.062976000001</v>
      </c>
      <c r="D22" t="s">
        <v>19</v>
      </c>
    </row>
    <row r="23" spans="1:4" x14ac:dyDescent="0.3">
      <c r="A23">
        <v>1</v>
      </c>
      <c r="B23" t="s">
        <v>81</v>
      </c>
      <c r="C23" s="1">
        <v>164.22874999999999</v>
      </c>
      <c r="D23" t="s">
        <v>20</v>
      </c>
    </row>
    <row r="24" spans="1:4" x14ac:dyDescent="0.3">
      <c r="A24">
        <v>2</v>
      </c>
      <c r="B24" t="s">
        <v>82</v>
      </c>
      <c r="C24">
        <f t="shared" ref="C24" si="10">C23*59.99</f>
        <v>9852.0827124999996</v>
      </c>
      <c r="D24" t="s">
        <v>20</v>
      </c>
    </row>
    <row r="25" spans="1:4" x14ac:dyDescent="0.3">
      <c r="A25">
        <v>3</v>
      </c>
      <c r="B25" t="s">
        <v>83</v>
      </c>
      <c r="C25">
        <f t="shared" ref="C25" si="11">C24*59.99</f>
        <v>591026.441922875</v>
      </c>
      <c r="D25" t="s">
        <v>20</v>
      </c>
    </row>
    <row r="26" spans="1:4" x14ac:dyDescent="0.3">
      <c r="A26">
        <v>1</v>
      </c>
      <c r="B26" t="s">
        <v>81</v>
      </c>
      <c r="C26" s="1">
        <v>130.04040000000001</v>
      </c>
      <c r="D26" t="s">
        <v>21</v>
      </c>
    </row>
    <row r="27" spans="1:4" x14ac:dyDescent="0.3">
      <c r="A27">
        <v>2</v>
      </c>
      <c r="B27" t="s">
        <v>82</v>
      </c>
      <c r="C27">
        <f t="shared" ref="C27" si="12">C26*59.99</f>
        <v>7801.1235960000004</v>
      </c>
      <c r="D27" t="s">
        <v>21</v>
      </c>
    </row>
    <row r="28" spans="1:4" x14ac:dyDescent="0.3">
      <c r="A28">
        <v>3</v>
      </c>
      <c r="B28" t="s">
        <v>83</v>
      </c>
      <c r="C28">
        <f t="shared" ref="C28" si="13">C26*98.29</f>
        <v>12781.670916000001</v>
      </c>
      <c r="D28" t="s">
        <v>21</v>
      </c>
    </row>
    <row r="29" spans="1:4" x14ac:dyDescent="0.3">
      <c r="A29">
        <v>1</v>
      </c>
      <c r="B29" t="s">
        <v>81</v>
      </c>
      <c r="C29" s="1">
        <v>136.7123</v>
      </c>
      <c r="D29" t="s">
        <v>22</v>
      </c>
    </row>
    <row r="30" spans="1:4" x14ac:dyDescent="0.3">
      <c r="A30">
        <v>2</v>
      </c>
      <c r="B30" t="s">
        <v>82</v>
      </c>
      <c r="C30">
        <f t="shared" ref="C30" si="14">C29*59.99</f>
        <v>8201.3708769999994</v>
      </c>
      <c r="D30" t="s">
        <v>22</v>
      </c>
    </row>
    <row r="31" spans="1:4" x14ac:dyDescent="0.3">
      <c r="A31">
        <v>3</v>
      </c>
      <c r="B31" t="s">
        <v>83</v>
      </c>
      <c r="C31">
        <f t="shared" ref="C31" si="15">C29*98.29</f>
        <v>13437.451967000001</v>
      </c>
      <c r="D31" t="s">
        <v>22</v>
      </c>
    </row>
    <row r="32" spans="1:4" x14ac:dyDescent="0.3">
      <c r="A32">
        <v>1</v>
      </c>
      <c r="B32" t="s">
        <v>81</v>
      </c>
      <c r="C32" s="1">
        <v>170.74995000000001</v>
      </c>
      <c r="D32" t="s">
        <v>23</v>
      </c>
    </row>
    <row r="33" spans="1:4" x14ac:dyDescent="0.3">
      <c r="A33">
        <v>2</v>
      </c>
      <c r="B33" t="s">
        <v>82</v>
      </c>
      <c r="C33">
        <f t="shared" ref="C33" si="16">C32*59.99</f>
        <v>10243.289500500001</v>
      </c>
      <c r="D33" t="s">
        <v>23</v>
      </c>
    </row>
    <row r="34" spans="1:4" x14ac:dyDescent="0.3">
      <c r="A34">
        <v>3</v>
      </c>
      <c r="B34" t="s">
        <v>83</v>
      </c>
      <c r="C34">
        <f t="shared" ref="C34" si="17">C32*98.29</f>
        <v>16783.012585500001</v>
      </c>
      <c r="D34" t="s">
        <v>23</v>
      </c>
    </row>
    <row r="35" spans="1:4" x14ac:dyDescent="0.3">
      <c r="A35">
        <v>1</v>
      </c>
      <c r="B35" t="s">
        <v>81</v>
      </c>
      <c r="C35" s="1">
        <v>200.28030000000001</v>
      </c>
      <c r="D35" t="s">
        <v>24</v>
      </c>
    </row>
    <row r="36" spans="1:4" x14ac:dyDescent="0.3">
      <c r="A36">
        <v>2</v>
      </c>
      <c r="B36" t="s">
        <v>82</v>
      </c>
      <c r="C36">
        <f t="shared" ref="C36" si="18">C35*59.99</f>
        <v>12014.815197000002</v>
      </c>
      <c r="D36" t="s">
        <v>24</v>
      </c>
    </row>
    <row r="37" spans="1:4" x14ac:dyDescent="0.3">
      <c r="A37">
        <v>3</v>
      </c>
      <c r="B37" t="s">
        <v>83</v>
      </c>
      <c r="C37">
        <f t="shared" ref="C37" si="19">C35*98.29</f>
        <v>19685.550687000003</v>
      </c>
      <c r="D37" t="s">
        <v>24</v>
      </c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8795-9A1F-4568-B396-2B0B3FA7E07F}">
  <dimension ref="A1:H6"/>
  <sheetViews>
    <sheetView workbookViewId="0">
      <selection activeCell="F18" sqref="F18"/>
    </sheetView>
  </sheetViews>
  <sheetFormatPr defaultRowHeight="13.5" x14ac:dyDescent="0.3"/>
  <cols>
    <col min="1" max="2" width="11.1328125" bestFit="1" customWidth="1"/>
    <col min="3" max="3" width="12.19921875" bestFit="1" customWidth="1"/>
    <col min="4" max="5" width="11.1328125" bestFit="1" customWidth="1"/>
    <col min="6" max="6" width="12.19921875" bestFit="1" customWidth="1"/>
    <col min="7" max="7" width="11.1328125" bestFit="1" customWidth="1"/>
    <col min="8" max="8" width="12.19921875" bestFit="1" customWidth="1"/>
  </cols>
  <sheetData>
    <row r="1" spans="1:8" x14ac:dyDescent="0.3">
      <c r="A1" s="41" t="s">
        <v>94</v>
      </c>
      <c r="B1" s="39"/>
      <c r="C1" s="39"/>
      <c r="D1" s="39"/>
      <c r="E1" s="39" t="s">
        <v>95</v>
      </c>
      <c r="F1" s="39"/>
      <c r="G1" s="39"/>
      <c r="H1" s="39"/>
    </row>
    <row r="2" spans="1:8" x14ac:dyDescent="0.3">
      <c r="A2" s="31" t="s">
        <v>12</v>
      </c>
      <c r="B2" s="31" t="s">
        <v>26</v>
      </c>
      <c r="C2" s="31" t="s">
        <v>25</v>
      </c>
      <c r="D2" s="31" t="s">
        <v>7</v>
      </c>
      <c r="E2" s="31" t="s">
        <v>96</v>
      </c>
      <c r="F2" s="31" t="s">
        <v>97</v>
      </c>
      <c r="G2" s="31" t="s">
        <v>98</v>
      </c>
      <c r="H2" s="31" t="s">
        <v>99</v>
      </c>
    </row>
    <row r="3" spans="1:8" x14ac:dyDescent="0.3">
      <c r="A3" s="42" t="s">
        <v>100</v>
      </c>
      <c r="B3" s="42" t="s">
        <v>101</v>
      </c>
      <c r="C3" s="42" t="s">
        <v>102</v>
      </c>
      <c r="D3" s="42" t="s">
        <v>103</v>
      </c>
      <c r="E3" s="43" t="s">
        <v>104</v>
      </c>
      <c r="F3" s="43" t="s">
        <v>105</v>
      </c>
      <c r="G3" s="43" t="s">
        <v>106</v>
      </c>
      <c r="H3" s="42" t="s">
        <v>107</v>
      </c>
    </row>
    <row r="6" spans="1:8" x14ac:dyDescent="0.3">
      <c r="D6" s="44"/>
    </row>
  </sheetData>
  <mergeCells count="2">
    <mergeCell ref="A1:D1"/>
    <mergeCell ref="E1:H1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F40E-59BD-4FE1-B24B-1E798C300F61}">
  <dimension ref="A1:D12"/>
  <sheetViews>
    <sheetView workbookViewId="0">
      <selection activeCell="H18" sqref="H18"/>
    </sheetView>
  </sheetViews>
  <sheetFormatPr defaultRowHeight="13.5" x14ac:dyDescent="0.3"/>
  <cols>
    <col min="1" max="1" width="8.796875" bestFit="1" customWidth="1"/>
    <col min="2" max="3" width="12.86328125" bestFit="1" customWidth="1"/>
  </cols>
  <sheetData>
    <row r="1" spans="1:4" x14ac:dyDescent="0.3">
      <c r="A1" s="3" t="s">
        <v>108</v>
      </c>
      <c r="B1" s="3" t="s">
        <v>109</v>
      </c>
      <c r="C1" s="3" t="s">
        <v>110</v>
      </c>
      <c r="D1" s="21" t="s">
        <v>3</v>
      </c>
    </row>
    <row r="2" spans="1:4" x14ac:dyDescent="0.3">
      <c r="A2" s="3">
        <v>211</v>
      </c>
      <c r="B2" s="3">
        <v>198</v>
      </c>
      <c r="C2" s="3">
        <v>13</v>
      </c>
      <c r="D2" s="21">
        <v>44658</v>
      </c>
    </row>
    <row r="3" spans="1:4" x14ac:dyDescent="0.3">
      <c r="D3" s="30"/>
    </row>
    <row r="4" spans="1:4" x14ac:dyDescent="0.3">
      <c r="D4" s="30"/>
    </row>
    <row r="5" spans="1:4" x14ac:dyDescent="0.3">
      <c r="D5" s="30"/>
    </row>
    <row r="6" spans="1:4" x14ac:dyDescent="0.3">
      <c r="D6" s="30"/>
    </row>
    <row r="7" spans="1:4" x14ac:dyDescent="0.3">
      <c r="D7" s="30"/>
    </row>
    <row r="8" spans="1:4" x14ac:dyDescent="0.3">
      <c r="D8" s="30"/>
    </row>
    <row r="9" spans="1:4" x14ac:dyDescent="0.3">
      <c r="D9" s="30"/>
    </row>
    <row r="10" spans="1:4" x14ac:dyDescent="0.3">
      <c r="D10" s="30"/>
    </row>
    <row r="11" spans="1:4" x14ac:dyDescent="0.3">
      <c r="D11" s="30"/>
    </row>
    <row r="12" spans="1:4" x14ac:dyDescent="0.3">
      <c r="D12" s="30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BCD3-E70E-4FF4-9ADD-4506193AE5AE}">
  <dimension ref="A1:T45"/>
  <sheetViews>
    <sheetView workbookViewId="0">
      <selection activeCell="F20" sqref="F20"/>
    </sheetView>
  </sheetViews>
  <sheetFormatPr defaultRowHeight="13.5" x14ac:dyDescent="0.3"/>
  <cols>
    <col min="1" max="1" width="17.33203125" bestFit="1" customWidth="1"/>
    <col min="2" max="2" width="16.9296875" bestFit="1" customWidth="1"/>
    <col min="3" max="3" width="27.1328125" bestFit="1" customWidth="1"/>
    <col min="5" max="5" width="8.796875" bestFit="1" customWidth="1"/>
    <col min="6" max="6" width="6.86328125" bestFit="1" customWidth="1"/>
    <col min="7" max="7" width="14.86328125" bestFit="1" customWidth="1"/>
    <col min="8" max="8" width="27.1328125" bestFit="1" customWidth="1"/>
    <col min="9" max="9" width="10.796875" bestFit="1" customWidth="1"/>
    <col min="10" max="10" width="21" bestFit="1" customWidth="1"/>
    <col min="11" max="11" width="27.265625" bestFit="1" customWidth="1"/>
    <col min="12" max="12" width="16.9296875" bestFit="1" customWidth="1"/>
    <col min="13" max="13" width="10.796875" bestFit="1" customWidth="1"/>
    <col min="14" max="14" width="7.06640625" bestFit="1" customWidth="1"/>
    <col min="15" max="15" width="12.86328125" bestFit="1" customWidth="1"/>
    <col min="16" max="16" width="21" bestFit="1" customWidth="1"/>
    <col min="17" max="17" width="10.796875" bestFit="1" customWidth="1"/>
    <col min="18" max="18" width="8.796875" bestFit="1" customWidth="1"/>
  </cols>
  <sheetData>
    <row r="1" spans="1:20" x14ac:dyDescent="0.3">
      <c r="A1" s="3" t="s">
        <v>111</v>
      </c>
      <c r="B1" s="3" t="s">
        <v>112</v>
      </c>
      <c r="C1" s="3" t="s">
        <v>113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34</v>
      </c>
      <c r="O1" s="3" t="s">
        <v>124</v>
      </c>
      <c r="P1" s="3" t="s">
        <v>125</v>
      </c>
      <c r="Q1" s="3" t="s">
        <v>126</v>
      </c>
      <c r="R1" s="3" t="s">
        <v>127</v>
      </c>
      <c r="S1" s="21" t="s">
        <v>3</v>
      </c>
      <c r="T1" s="3"/>
    </row>
    <row r="2" spans="1:20" x14ac:dyDescent="0.3">
      <c r="A2" s="3" t="s">
        <v>128</v>
      </c>
      <c r="B2" s="3" t="s">
        <v>129</v>
      </c>
      <c r="C2" s="3">
        <v>50</v>
      </c>
      <c r="D2" s="3">
        <v>42.56</v>
      </c>
      <c r="E2" s="3">
        <v>0.09</v>
      </c>
      <c r="F2" s="3">
        <v>0.27</v>
      </c>
      <c r="G2" s="3">
        <v>1633.68</v>
      </c>
      <c r="H2" s="3">
        <v>18933.09</v>
      </c>
      <c r="I2" s="3">
        <v>11678.8</v>
      </c>
      <c r="J2" s="3">
        <v>30.27</v>
      </c>
      <c r="K2" s="3" t="s">
        <v>130</v>
      </c>
      <c r="L2" s="3">
        <v>5189.71</v>
      </c>
      <c r="M2" s="3">
        <v>15.45</v>
      </c>
      <c r="N2" s="28">
        <v>0.32429999999999998</v>
      </c>
      <c r="O2" s="3"/>
      <c r="P2" s="3">
        <v>10.25</v>
      </c>
      <c r="Q2" s="3"/>
      <c r="R2" s="3">
        <v>76410</v>
      </c>
      <c r="S2" s="21">
        <v>44658</v>
      </c>
      <c r="T2" s="3"/>
    </row>
    <row r="3" spans="1:20" x14ac:dyDescent="0.3">
      <c r="C3" s="45"/>
      <c r="S3" s="30"/>
    </row>
    <row r="4" spans="1:20" x14ac:dyDescent="0.3">
      <c r="S4" s="30"/>
    </row>
    <row r="5" spans="1:20" x14ac:dyDescent="0.3">
      <c r="S5" s="30"/>
    </row>
    <row r="6" spans="1:20" x14ac:dyDescent="0.3">
      <c r="S6" s="30"/>
    </row>
    <row r="7" spans="1:20" x14ac:dyDescent="0.3">
      <c r="S7" s="30"/>
    </row>
    <row r="8" spans="1:20" x14ac:dyDescent="0.3">
      <c r="S8" s="30"/>
    </row>
    <row r="9" spans="1:20" x14ac:dyDescent="0.3">
      <c r="S9" s="30"/>
    </row>
    <row r="10" spans="1:20" x14ac:dyDescent="0.3">
      <c r="S10" s="30"/>
    </row>
    <row r="11" spans="1:20" x14ac:dyDescent="0.3">
      <c r="S11" s="30"/>
    </row>
    <row r="12" spans="1:20" x14ac:dyDescent="0.3">
      <c r="S12" s="30"/>
    </row>
    <row r="13" spans="1:20" x14ac:dyDescent="0.3">
      <c r="H13" s="46" t="s">
        <v>131</v>
      </c>
      <c r="S13" s="30"/>
    </row>
    <row r="14" spans="1:20" x14ac:dyDescent="0.3">
      <c r="S14" s="30"/>
    </row>
    <row r="15" spans="1:20" x14ac:dyDescent="0.3">
      <c r="S15" s="30"/>
    </row>
    <row r="16" spans="1:20" x14ac:dyDescent="0.3">
      <c r="S16" s="30"/>
    </row>
    <row r="17" spans="1:19" x14ac:dyDescent="0.3">
      <c r="S17" s="30"/>
    </row>
    <row r="18" spans="1:19" x14ac:dyDescent="0.3">
      <c r="A18" s="47" t="s">
        <v>132</v>
      </c>
      <c r="B18" s="47"/>
      <c r="C18" s="47"/>
      <c r="D18" s="47"/>
      <c r="S18" s="30"/>
    </row>
    <row r="19" spans="1:19" x14ac:dyDescent="0.3">
      <c r="A19" s="3" t="s">
        <v>112</v>
      </c>
      <c r="B19" s="3" t="s">
        <v>133</v>
      </c>
      <c r="C19" s="3" t="s">
        <v>115</v>
      </c>
      <c r="D19" t="s">
        <v>116</v>
      </c>
      <c r="S19" s="30"/>
    </row>
    <row r="20" spans="1:19" x14ac:dyDescent="0.3">
      <c r="A20" s="3" t="s">
        <v>129</v>
      </c>
      <c r="B20" s="3" t="s">
        <v>134</v>
      </c>
      <c r="C20" s="3">
        <v>0.09</v>
      </c>
      <c r="D20" s="3">
        <v>0.27</v>
      </c>
      <c r="S20" s="30"/>
    </row>
    <row r="21" spans="1:19" x14ac:dyDescent="0.3">
      <c r="S21" s="30"/>
    </row>
    <row r="22" spans="1:19" x14ac:dyDescent="0.3">
      <c r="A22" s="47" t="s">
        <v>135</v>
      </c>
      <c r="B22" s="47"/>
      <c r="C22" s="47"/>
      <c r="D22" s="47"/>
      <c r="S22" s="30"/>
    </row>
    <row r="23" spans="1:19" x14ac:dyDescent="0.3">
      <c r="A23" t="s">
        <v>136</v>
      </c>
      <c r="B23" s="3" t="s">
        <v>137</v>
      </c>
      <c r="C23" s="47" t="s">
        <v>138</v>
      </c>
      <c r="D23" s="47"/>
      <c r="S23" s="30"/>
    </row>
    <row r="24" spans="1:19" ht="40.5" x14ac:dyDescent="0.3">
      <c r="A24" s="3">
        <v>14381.52</v>
      </c>
      <c r="B24" s="48" t="s">
        <v>139</v>
      </c>
      <c r="C24" s="49" t="s">
        <v>140</v>
      </c>
      <c r="D24">
        <v>1633.68</v>
      </c>
      <c r="S24" s="30"/>
    </row>
    <row r="25" spans="1:19" x14ac:dyDescent="0.3">
      <c r="C25" t="s">
        <v>118</v>
      </c>
      <c r="D25">
        <v>18933.09</v>
      </c>
      <c r="S25" s="30"/>
    </row>
    <row r="26" spans="1:19" x14ac:dyDescent="0.3">
      <c r="C26" t="s">
        <v>119</v>
      </c>
      <c r="D26">
        <v>11678.82</v>
      </c>
      <c r="S26" s="30"/>
    </row>
    <row r="27" spans="1:19" x14ac:dyDescent="0.3">
      <c r="S27" s="30"/>
    </row>
    <row r="28" spans="1:19" x14ac:dyDescent="0.3">
      <c r="S28" s="30"/>
    </row>
    <row r="29" spans="1:19" x14ac:dyDescent="0.3">
      <c r="A29" s="47" t="s">
        <v>141</v>
      </c>
      <c r="B29" s="47"/>
      <c r="C29" s="47"/>
      <c r="D29" s="47"/>
      <c r="S29" s="30"/>
    </row>
    <row r="30" spans="1:19" x14ac:dyDescent="0.3">
      <c r="A30" t="s">
        <v>122</v>
      </c>
      <c r="B30" s="48" t="s">
        <v>142</v>
      </c>
      <c r="C30" s="47" t="s">
        <v>121</v>
      </c>
      <c r="D30" s="47"/>
      <c r="S30" s="30"/>
    </row>
    <row r="31" spans="1:19" x14ac:dyDescent="0.3">
      <c r="A31" s="3" t="s">
        <v>143</v>
      </c>
      <c r="B31" s="48" t="s">
        <v>144</v>
      </c>
      <c r="C31" t="s">
        <v>145</v>
      </c>
      <c r="S31" s="30"/>
    </row>
    <row r="32" spans="1:19" x14ac:dyDescent="0.3">
      <c r="C32" t="s">
        <v>25</v>
      </c>
      <c r="S32" s="30"/>
    </row>
    <row r="33" spans="1:19" x14ac:dyDescent="0.3">
      <c r="C33" t="s">
        <v>146</v>
      </c>
      <c r="S33" s="30"/>
    </row>
    <row r="34" spans="1:19" x14ac:dyDescent="0.3">
      <c r="S34" s="30"/>
    </row>
    <row r="35" spans="1:19" x14ac:dyDescent="0.3">
      <c r="S35" s="30"/>
    </row>
    <row r="36" spans="1:19" x14ac:dyDescent="0.3">
      <c r="S36" s="30"/>
    </row>
    <row r="37" spans="1:19" x14ac:dyDescent="0.3">
      <c r="A37" s="47" t="s">
        <v>147</v>
      </c>
      <c r="B37" s="47"/>
      <c r="C37" s="47"/>
      <c r="D37" s="47"/>
      <c r="S37" s="30"/>
    </row>
    <row r="38" spans="1:19" x14ac:dyDescent="0.3">
      <c r="A38" t="s">
        <v>148</v>
      </c>
      <c r="B38" s="3" t="s">
        <v>127</v>
      </c>
      <c r="C38" t="s">
        <v>126</v>
      </c>
      <c r="R38" s="30"/>
    </row>
    <row r="39" spans="1:19" x14ac:dyDescent="0.3">
      <c r="A39" s="3" t="s">
        <v>149</v>
      </c>
      <c r="B39" s="3">
        <v>76410</v>
      </c>
      <c r="C39" t="s">
        <v>150</v>
      </c>
      <c r="R39" s="30"/>
    </row>
    <row r="40" spans="1:19" x14ac:dyDescent="0.3">
      <c r="D40" t="s">
        <v>151</v>
      </c>
      <c r="S40" s="30"/>
    </row>
    <row r="41" spans="1:19" x14ac:dyDescent="0.3">
      <c r="D41" t="s">
        <v>152</v>
      </c>
      <c r="S41" s="30"/>
    </row>
    <row r="42" spans="1:19" x14ac:dyDescent="0.3">
      <c r="D42" t="s">
        <v>153</v>
      </c>
      <c r="S42" s="30"/>
    </row>
    <row r="43" spans="1:19" x14ac:dyDescent="0.3">
      <c r="D43" t="s">
        <v>154</v>
      </c>
      <c r="S43" s="30"/>
    </row>
    <row r="44" spans="1:19" x14ac:dyDescent="0.3">
      <c r="D44" t="s">
        <v>155</v>
      </c>
      <c r="S44" s="30"/>
    </row>
    <row r="45" spans="1:19" x14ac:dyDescent="0.3">
      <c r="S45" s="30"/>
    </row>
  </sheetData>
  <mergeCells count="6">
    <mergeCell ref="A18:D18"/>
    <mergeCell ref="A22:D22"/>
    <mergeCell ref="C23:D23"/>
    <mergeCell ref="A29:D29"/>
    <mergeCell ref="C30:D30"/>
    <mergeCell ref="A37:D37"/>
  </mergeCells>
  <phoneticPr fontId="7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B924-B9D8-4B4E-8DD9-C89653B3DBCC}">
  <dimension ref="A1:H19"/>
  <sheetViews>
    <sheetView workbookViewId="0">
      <selection activeCell="J7" sqref="J7"/>
    </sheetView>
  </sheetViews>
  <sheetFormatPr defaultRowHeight="13.5" x14ac:dyDescent="0.3"/>
  <cols>
    <col min="1" max="1" width="36.3984375" bestFit="1" customWidth="1"/>
    <col min="2" max="2" width="20.59765625" bestFit="1" customWidth="1"/>
    <col min="3" max="3" width="9.796875" bestFit="1" customWidth="1"/>
    <col min="4" max="4" width="10.06640625" bestFit="1" customWidth="1"/>
    <col min="5" max="5" width="12.86328125" bestFit="1" customWidth="1"/>
    <col min="6" max="6" width="14.86328125" bestFit="1" customWidth="1"/>
  </cols>
  <sheetData>
    <row r="1" spans="1:8" x14ac:dyDescent="0.3">
      <c r="A1" s="3" t="s">
        <v>156</v>
      </c>
      <c r="B1" s="3" t="s">
        <v>157</v>
      </c>
      <c r="C1" s="3" t="s">
        <v>158</v>
      </c>
      <c r="D1" s="3" t="s">
        <v>159</v>
      </c>
      <c r="E1" s="3" t="s">
        <v>160</v>
      </c>
      <c r="F1" s="3" t="s">
        <v>161</v>
      </c>
      <c r="G1" s="21" t="s">
        <v>3</v>
      </c>
      <c r="H1" s="3"/>
    </row>
    <row r="2" spans="1:8" x14ac:dyDescent="0.3">
      <c r="A2" s="3" t="s">
        <v>162</v>
      </c>
      <c r="B2" s="3" t="s">
        <v>163</v>
      </c>
      <c r="C2" s="3" t="s">
        <v>164</v>
      </c>
      <c r="D2" s="3">
        <v>663328.23</v>
      </c>
      <c r="E2" s="3">
        <v>79564.429999999993</v>
      </c>
      <c r="F2" s="3" t="s">
        <v>165</v>
      </c>
      <c r="G2" s="21">
        <v>44658</v>
      </c>
      <c r="H2" s="3"/>
    </row>
    <row r="3" spans="1:8" x14ac:dyDescent="0.3">
      <c r="C3" s="45"/>
      <c r="G3" s="30"/>
    </row>
    <row r="4" spans="1:8" x14ac:dyDescent="0.3">
      <c r="G4" s="30"/>
    </row>
    <row r="5" spans="1:8" x14ac:dyDescent="0.3">
      <c r="G5" s="30"/>
    </row>
    <row r="6" spans="1:8" x14ac:dyDescent="0.3">
      <c r="G6" s="30"/>
    </row>
    <row r="7" spans="1:8" x14ac:dyDescent="0.3">
      <c r="G7" s="30"/>
    </row>
    <row r="8" spans="1:8" x14ac:dyDescent="0.3">
      <c r="G8" s="30"/>
    </row>
    <row r="9" spans="1:8" x14ac:dyDescent="0.3">
      <c r="G9" s="30"/>
    </row>
    <row r="10" spans="1:8" x14ac:dyDescent="0.3">
      <c r="G10" s="30"/>
    </row>
    <row r="11" spans="1:8" x14ac:dyDescent="0.3">
      <c r="G11" s="30"/>
    </row>
    <row r="12" spans="1:8" x14ac:dyDescent="0.3">
      <c r="G12" s="30"/>
    </row>
    <row r="13" spans="1:8" x14ac:dyDescent="0.3">
      <c r="G13" s="30"/>
    </row>
    <row r="14" spans="1:8" x14ac:dyDescent="0.3">
      <c r="G14" s="30"/>
    </row>
    <row r="15" spans="1:8" x14ac:dyDescent="0.3">
      <c r="G15" s="30"/>
    </row>
    <row r="16" spans="1:8" x14ac:dyDescent="0.3">
      <c r="G16" s="30"/>
    </row>
    <row r="17" spans="7:7" x14ac:dyDescent="0.3">
      <c r="G17" s="30"/>
    </row>
    <row r="18" spans="7:7" x14ac:dyDescent="0.3">
      <c r="G18" s="30"/>
    </row>
    <row r="19" spans="7:7" x14ac:dyDescent="0.3">
      <c r="G19" s="30"/>
    </row>
  </sheetData>
  <phoneticPr fontId="7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2DAF2-E88D-4A42-ADEC-2FE2A9B2249E}">
  <dimension ref="A1:K50"/>
  <sheetViews>
    <sheetView workbookViewId="0">
      <selection activeCell="G12" sqref="G12"/>
    </sheetView>
  </sheetViews>
  <sheetFormatPr defaultRowHeight="13.5" x14ac:dyDescent="0.3"/>
  <cols>
    <col min="1" max="1" width="24.1328125" bestFit="1" customWidth="1"/>
    <col min="2" max="3" width="12.19921875" bestFit="1" customWidth="1"/>
    <col min="5" max="5" width="4.9296875" bestFit="1" customWidth="1"/>
    <col min="6" max="6" width="8.796875" bestFit="1" customWidth="1"/>
    <col min="7" max="7" width="10.06640625" bestFit="1" customWidth="1"/>
    <col min="8" max="8" width="8.796875" bestFit="1" customWidth="1"/>
    <col min="11" max="11" width="16.9296875" bestFit="1" customWidth="1"/>
  </cols>
  <sheetData>
    <row r="1" spans="1:11" x14ac:dyDescent="0.3">
      <c r="A1" s="3" t="s">
        <v>166</v>
      </c>
      <c r="B1" s="3" t="s">
        <v>167</v>
      </c>
      <c r="C1" s="3" t="s">
        <v>168</v>
      </c>
      <c r="D1" s="21" t="s">
        <v>3</v>
      </c>
      <c r="E1" s="3" t="s">
        <v>0</v>
      </c>
      <c r="F1" s="3" t="s">
        <v>1</v>
      </c>
      <c r="G1" s="50" t="s">
        <v>169</v>
      </c>
      <c r="H1" s="21" t="s">
        <v>3</v>
      </c>
    </row>
    <row r="2" spans="1:11" x14ac:dyDescent="0.3">
      <c r="A2" s="48" t="s">
        <v>144</v>
      </c>
      <c r="B2" s="48" t="s">
        <v>170</v>
      </c>
      <c r="C2" s="48" t="s">
        <v>171</v>
      </c>
      <c r="D2" s="21">
        <v>44658</v>
      </c>
      <c r="E2" s="3">
        <v>1</v>
      </c>
      <c r="F2" s="3" t="s">
        <v>172</v>
      </c>
      <c r="G2" s="48" t="s">
        <v>173</v>
      </c>
      <c r="H2" s="51" t="s">
        <v>174</v>
      </c>
    </row>
    <row r="3" spans="1:11" x14ac:dyDescent="0.3">
      <c r="D3" s="30"/>
      <c r="E3" s="3">
        <v>2</v>
      </c>
      <c r="F3" s="3" t="s">
        <v>175</v>
      </c>
      <c r="G3" s="3" t="s">
        <v>176</v>
      </c>
      <c r="H3" s="51"/>
    </row>
    <row r="4" spans="1:11" x14ac:dyDescent="0.3">
      <c r="D4" s="30"/>
      <c r="E4" s="3">
        <v>3</v>
      </c>
      <c r="F4" s="3" t="s">
        <v>177</v>
      </c>
      <c r="G4" s="3">
        <v>0</v>
      </c>
      <c r="H4" s="51"/>
      <c r="K4" s="46" t="s">
        <v>178</v>
      </c>
    </row>
    <row r="5" spans="1:11" x14ac:dyDescent="0.3">
      <c r="D5" s="30"/>
      <c r="E5" s="3">
        <v>1</v>
      </c>
      <c r="F5" s="3" t="s">
        <v>172</v>
      </c>
      <c r="G5" s="48" t="s">
        <v>179</v>
      </c>
      <c r="H5" s="51" t="s">
        <v>180</v>
      </c>
    </row>
    <row r="6" spans="1:11" x14ac:dyDescent="0.3">
      <c r="D6" s="30"/>
      <c r="E6" s="3">
        <v>2</v>
      </c>
      <c r="F6" s="3" t="s">
        <v>175</v>
      </c>
      <c r="G6" s="3" t="s">
        <v>181</v>
      </c>
      <c r="H6" s="51"/>
    </row>
    <row r="7" spans="1:11" x14ac:dyDescent="0.3">
      <c r="D7" s="30"/>
      <c r="E7" s="3">
        <v>3</v>
      </c>
      <c r="F7" s="3" t="s">
        <v>177</v>
      </c>
      <c r="G7" s="3">
        <v>1</v>
      </c>
      <c r="H7" s="51"/>
    </row>
    <row r="8" spans="1:11" x14ac:dyDescent="0.3">
      <c r="D8" s="30"/>
      <c r="E8" s="3">
        <v>1</v>
      </c>
      <c r="F8" s="3" t="s">
        <v>172</v>
      </c>
      <c r="G8" s="48" t="s">
        <v>182</v>
      </c>
      <c r="H8" s="51" t="s">
        <v>183</v>
      </c>
    </row>
    <row r="9" spans="1:11" x14ac:dyDescent="0.3">
      <c r="D9" s="30"/>
      <c r="E9" s="3">
        <v>2</v>
      </c>
      <c r="F9" s="3" t="s">
        <v>175</v>
      </c>
      <c r="G9" s="3" t="s">
        <v>184</v>
      </c>
      <c r="H9" s="51"/>
    </row>
    <row r="10" spans="1:11" x14ac:dyDescent="0.3">
      <c r="D10" s="30"/>
      <c r="E10" s="3">
        <v>3</v>
      </c>
      <c r="F10" s="3" t="s">
        <v>177</v>
      </c>
      <c r="G10" s="3">
        <v>1</v>
      </c>
      <c r="H10" s="51"/>
    </row>
    <row r="11" spans="1:11" x14ac:dyDescent="0.3">
      <c r="D11" s="30"/>
      <c r="E11" s="3">
        <v>1</v>
      </c>
      <c r="F11" s="3" t="s">
        <v>172</v>
      </c>
      <c r="G11" s="48" t="s">
        <v>185</v>
      </c>
      <c r="H11" s="51" t="s">
        <v>186</v>
      </c>
    </row>
    <row r="12" spans="1:11" x14ac:dyDescent="0.3">
      <c r="D12" s="30"/>
      <c r="E12" s="3">
        <v>2</v>
      </c>
      <c r="F12" s="3" t="s">
        <v>175</v>
      </c>
      <c r="G12" s="3" t="s">
        <v>181</v>
      </c>
      <c r="H12" s="51"/>
    </row>
    <row r="13" spans="1:11" x14ac:dyDescent="0.3">
      <c r="D13" s="30"/>
      <c r="E13" s="3">
        <v>3</v>
      </c>
      <c r="F13" s="3" t="s">
        <v>177</v>
      </c>
      <c r="G13" s="3">
        <v>0</v>
      </c>
      <c r="H13" s="51"/>
    </row>
    <row r="14" spans="1:11" x14ac:dyDescent="0.3">
      <c r="D14" s="30"/>
      <c r="E14" s="3">
        <v>1</v>
      </c>
      <c r="F14" s="3" t="s">
        <v>172</v>
      </c>
      <c r="G14" s="48" t="s">
        <v>187</v>
      </c>
      <c r="H14" s="51" t="s">
        <v>188</v>
      </c>
    </row>
    <row r="15" spans="1:11" x14ac:dyDescent="0.3">
      <c r="D15" s="30"/>
      <c r="E15" s="3">
        <v>2</v>
      </c>
      <c r="F15" s="3" t="s">
        <v>175</v>
      </c>
      <c r="G15" s="3" t="s">
        <v>189</v>
      </c>
      <c r="H15" s="51"/>
    </row>
    <row r="16" spans="1:11" x14ac:dyDescent="0.3">
      <c r="D16" s="30"/>
      <c r="E16" s="3">
        <v>3</v>
      </c>
      <c r="F16" s="3" t="s">
        <v>177</v>
      </c>
      <c r="G16" s="3">
        <v>0</v>
      </c>
      <c r="H16" s="51"/>
    </row>
    <row r="17" spans="1:8" x14ac:dyDescent="0.3">
      <c r="A17" s="23" t="s">
        <v>190</v>
      </c>
      <c r="D17" s="30"/>
      <c r="E17" s="3">
        <v>1</v>
      </c>
      <c r="F17" s="3" t="s">
        <v>172</v>
      </c>
      <c r="G17" s="48" t="s">
        <v>191</v>
      </c>
      <c r="H17" s="51" t="s">
        <v>192</v>
      </c>
    </row>
    <row r="18" spans="1:8" x14ac:dyDescent="0.3">
      <c r="D18" s="30"/>
      <c r="E18" s="3">
        <v>2</v>
      </c>
      <c r="F18" s="3" t="s">
        <v>175</v>
      </c>
      <c r="G18" s="3" t="s">
        <v>193</v>
      </c>
      <c r="H18" s="51"/>
    </row>
    <row r="19" spans="1:8" x14ac:dyDescent="0.3">
      <c r="D19" s="30"/>
      <c r="E19" s="3">
        <v>3</v>
      </c>
      <c r="F19" s="3" t="s">
        <v>177</v>
      </c>
      <c r="G19" s="3">
        <v>1</v>
      </c>
      <c r="H19" s="51"/>
    </row>
    <row r="20" spans="1:8" x14ac:dyDescent="0.3">
      <c r="D20" s="30"/>
      <c r="E20" s="3">
        <v>1</v>
      </c>
      <c r="F20" s="3" t="s">
        <v>172</v>
      </c>
      <c r="G20" s="48" t="s">
        <v>194</v>
      </c>
      <c r="H20" s="51" t="s">
        <v>195</v>
      </c>
    </row>
    <row r="21" spans="1:8" x14ac:dyDescent="0.3">
      <c r="D21" s="30"/>
      <c r="E21" s="3">
        <v>2</v>
      </c>
      <c r="F21" s="3" t="s">
        <v>175</v>
      </c>
      <c r="G21" s="3" t="s">
        <v>196</v>
      </c>
      <c r="H21" s="51"/>
    </row>
    <row r="22" spans="1:8" x14ac:dyDescent="0.3">
      <c r="D22" s="30"/>
      <c r="E22" s="3">
        <v>3</v>
      </c>
      <c r="F22" s="3" t="s">
        <v>177</v>
      </c>
      <c r="G22" s="3">
        <v>1</v>
      </c>
      <c r="H22" s="51"/>
    </row>
    <row r="23" spans="1:8" x14ac:dyDescent="0.3">
      <c r="D23" s="30"/>
    </row>
    <row r="24" spans="1:8" x14ac:dyDescent="0.3">
      <c r="D24" s="30"/>
    </row>
    <row r="25" spans="1:8" x14ac:dyDescent="0.3">
      <c r="D25" s="30"/>
    </row>
    <row r="26" spans="1:8" x14ac:dyDescent="0.3">
      <c r="D26" s="30"/>
    </row>
    <row r="27" spans="1:8" x14ac:dyDescent="0.3">
      <c r="D27" s="30"/>
    </row>
    <row r="28" spans="1:8" x14ac:dyDescent="0.3">
      <c r="D28" s="30"/>
    </row>
    <row r="29" spans="1:8" x14ac:dyDescent="0.3">
      <c r="D29" s="30"/>
    </row>
    <row r="30" spans="1:8" x14ac:dyDescent="0.3">
      <c r="D30" s="30"/>
    </row>
    <row r="31" spans="1:8" x14ac:dyDescent="0.3">
      <c r="D31" s="30"/>
    </row>
    <row r="32" spans="1:8" x14ac:dyDescent="0.3">
      <c r="D32" s="30"/>
    </row>
    <row r="33" spans="4:4" x14ac:dyDescent="0.3">
      <c r="D33" s="30"/>
    </row>
    <row r="34" spans="4:4" x14ac:dyDescent="0.3">
      <c r="D34" s="30"/>
    </row>
    <row r="35" spans="4:4" x14ac:dyDescent="0.3">
      <c r="D35" s="30"/>
    </row>
    <row r="36" spans="4:4" x14ac:dyDescent="0.3">
      <c r="D36" s="30"/>
    </row>
    <row r="37" spans="4:4" x14ac:dyDescent="0.3">
      <c r="D37" s="30"/>
    </row>
    <row r="38" spans="4:4" x14ac:dyDescent="0.3">
      <c r="D38" s="30"/>
    </row>
    <row r="39" spans="4:4" x14ac:dyDescent="0.3">
      <c r="D39" s="30"/>
    </row>
    <row r="40" spans="4:4" x14ac:dyDescent="0.3">
      <c r="D40" s="30"/>
    </row>
    <row r="41" spans="4:4" x14ac:dyDescent="0.3">
      <c r="D41" s="30"/>
    </row>
    <row r="42" spans="4:4" x14ac:dyDescent="0.3">
      <c r="D42" s="30"/>
    </row>
    <row r="43" spans="4:4" x14ac:dyDescent="0.3">
      <c r="D43" s="30"/>
    </row>
    <row r="44" spans="4:4" x14ac:dyDescent="0.3">
      <c r="D44" s="30"/>
    </row>
    <row r="45" spans="4:4" x14ac:dyDescent="0.3">
      <c r="D45" s="30"/>
    </row>
    <row r="46" spans="4:4" x14ac:dyDescent="0.3">
      <c r="D46" s="30"/>
    </row>
    <row r="47" spans="4:4" x14ac:dyDescent="0.3">
      <c r="D47" s="30"/>
    </row>
    <row r="48" spans="4:4" x14ac:dyDescent="0.3">
      <c r="D48" s="30"/>
    </row>
    <row r="49" spans="4:4" x14ac:dyDescent="0.3">
      <c r="D49" s="30"/>
    </row>
    <row r="50" spans="4:4" x14ac:dyDescent="0.3">
      <c r="D50" s="30"/>
    </row>
  </sheetData>
  <mergeCells count="7">
    <mergeCell ref="H20:H22"/>
    <mergeCell ref="H2:H4"/>
    <mergeCell ref="H5:H7"/>
    <mergeCell ref="H8:H10"/>
    <mergeCell ref="H11:H13"/>
    <mergeCell ref="H14:H16"/>
    <mergeCell ref="H17:H19"/>
  </mergeCells>
  <phoneticPr fontId="7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B1A6-9EC4-462A-B6B5-A761AEBE8D89}">
  <dimension ref="A1:M24"/>
  <sheetViews>
    <sheetView workbookViewId="0">
      <selection activeCell="I23" sqref="I23"/>
    </sheetView>
  </sheetViews>
  <sheetFormatPr defaultRowHeight="13.5" x14ac:dyDescent="0.3"/>
  <cols>
    <col min="1" max="1" width="8.796875" bestFit="1" customWidth="1"/>
    <col min="2" max="2" width="12.86328125" bestFit="1" customWidth="1"/>
    <col min="3" max="5" width="6.86328125" bestFit="1" customWidth="1"/>
    <col min="6" max="6" width="6.06640625" bestFit="1" customWidth="1"/>
    <col min="7" max="7" width="8.796875" bestFit="1" customWidth="1"/>
    <col min="8" max="8" width="12.86328125" bestFit="1" customWidth="1"/>
    <col min="9" max="11" width="6.86328125" bestFit="1" customWidth="1"/>
    <col min="12" max="12" width="6.06640625" bestFit="1" customWidth="1"/>
  </cols>
  <sheetData>
    <row r="1" spans="1:12" x14ac:dyDescent="0.3">
      <c r="A1" s="39" t="s">
        <v>197</v>
      </c>
      <c r="B1" s="39"/>
      <c r="C1" s="39"/>
      <c r="D1" s="39"/>
      <c r="E1" s="39"/>
      <c r="F1" s="39"/>
      <c r="G1" s="39"/>
      <c r="H1" s="39" t="s">
        <v>198</v>
      </c>
      <c r="I1" s="39"/>
      <c r="J1" s="39"/>
      <c r="K1" s="39"/>
      <c r="L1" s="39"/>
    </row>
    <row r="2" spans="1:12" x14ac:dyDescent="0.3">
      <c r="A2" s="31" t="s">
        <v>25</v>
      </c>
      <c r="B2" s="31" t="s">
        <v>199</v>
      </c>
      <c r="C2" s="31" t="s">
        <v>26</v>
      </c>
      <c r="D2" s="31" t="s">
        <v>200</v>
      </c>
      <c r="E2" s="31" t="s">
        <v>201</v>
      </c>
      <c r="F2" s="31" t="s">
        <v>177</v>
      </c>
      <c r="G2" s="31" t="s">
        <v>25</v>
      </c>
      <c r="H2" s="31" t="s">
        <v>199</v>
      </c>
      <c r="I2" s="31" t="s">
        <v>26</v>
      </c>
      <c r="J2" s="31" t="s">
        <v>200</v>
      </c>
      <c r="K2" s="31" t="s">
        <v>201</v>
      </c>
      <c r="L2" s="31" t="s">
        <v>177</v>
      </c>
    </row>
    <row r="3" spans="1:12" x14ac:dyDescent="0.3">
      <c r="A3" s="52">
        <v>0.62160000000000004</v>
      </c>
      <c r="B3" s="52">
        <v>0.25209999999999999</v>
      </c>
      <c r="C3" s="52">
        <v>7.8E-2</v>
      </c>
      <c r="D3" s="52">
        <v>1.41E-2</v>
      </c>
      <c r="E3" s="52">
        <v>1.35E-2</v>
      </c>
      <c r="F3" s="52">
        <v>2.07E-2</v>
      </c>
      <c r="G3" s="52">
        <v>0.59309999999999996</v>
      </c>
      <c r="H3" s="52">
        <v>0.25519999999999998</v>
      </c>
      <c r="I3" s="52">
        <v>7.0999999999999994E-2</v>
      </c>
      <c r="J3" s="52">
        <v>1.67E-2</v>
      </c>
      <c r="K3" s="52">
        <v>1.9099999999999999E-2</v>
      </c>
      <c r="L3" s="52">
        <v>4.4900000000000002E-2</v>
      </c>
    </row>
    <row r="4" spans="1:12" x14ac:dyDescent="0.3">
      <c r="H4" s="44"/>
    </row>
    <row r="19" spans="9:13" x14ac:dyDescent="0.3">
      <c r="I19" s="3"/>
      <c r="J19" s="28"/>
      <c r="L19" s="3"/>
      <c r="M19" s="28"/>
    </row>
    <row r="20" spans="9:13" x14ac:dyDescent="0.3">
      <c r="I20" s="3"/>
      <c r="J20" s="28"/>
      <c r="L20" s="3"/>
      <c r="M20" s="28"/>
    </row>
    <row r="21" spans="9:13" x14ac:dyDescent="0.3">
      <c r="I21" s="3"/>
      <c r="J21" s="28"/>
      <c r="L21" s="3"/>
      <c r="M21" s="28"/>
    </row>
    <row r="22" spans="9:13" x14ac:dyDescent="0.3">
      <c r="I22" s="3"/>
      <c r="J22" s="28"/>
      <c r="L22" s="3"/>
      <c r="M22" s="28"/>
    </row>
    <row r="23" spans="9:13" x14ac:dyDescent="0.3">
      <c r="I23" s="3"/>
      <c r="J23" s="28"/>
      <c r="L23" s="3"/>
      <c r="M23" s="28"/>
    </row>
    <row r="24" spans="9:13" x14ac:dyDescent="0.3">
      <c r="I24" s="3"/>
      <c r="J24" s="28"/>
      <c r="L24" s="3"/>
      <c r="M24" s="28"/>
    </row>
  </sheetData>
  <mergeCells count="2">
    <mergeCell ref="A1:G1"/>
    <mergeCell ref="H1:L1"/>
  </mergeCells>
  <phoneticPr fontId="7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88C2-E5CD-48CC-ADB2-C79F102EF387}">
  <dimension ref="A1:AI12"/>
  <sheetViews>
    <sheetView workbookViewId="0">
      <selection activeCell="D3" sqref="D3"/>
    </sheetView>
  </sheetViews>
  <sheetFormatPr defaultRowHeight="13.5" x14ac:dyDescent="0.3"/>
  <cols>
    <col min="2" max="2" width="11.1328125" bestFit="1" customWidth="1"/>
    <col min="3" max="4" width="12.86328125" bestFit="1" customWidth="1"/>
    <col min="5" max="5" width="8.796875" bestFit="1" customWidth="1"/>
    <col min="6" max="6" width="14.33203125" bestFit="1" customWidth="1"/>
    <col min="7" max="7" width="13.265625" bestFit="1" customWidth="1"/>
    <col min="8" max="8" width="12.19921875" bestFit="1" customWidth="1"/>
    <col min="9" max="10" width="7.9296875" bestFit="1" customWidth="1"/>
    <col min="11" max="11" width="12.86328125" bestFit="1" customWidth="1"/>
    <col min="12" max="12" width="8.796875" bestFit="1" customWidth="1"/>
    <col min="13" max="14" width="14.33203125" bestFit="1" customWidth="1"/>
    <col min="15" max="15" width="12.19921875" bestFit="1" customWidth="1"/>
    <col min="16" max="16" width="4.06640625" bestFit="1" customWidth="1"/>
    <col min="17" max="17" width="12.86328125" bestFit="1" customWidth="1"/>
    <col min="18" max="18" width="8.796875" bestFit="1" customWidth="1"/>
    <col min="19" max="20" width="14.33203125" bestFit="1" customWidth="1"/>
    <col min="21" max="21" width="11.1328125" bestFit="1" customWidth="1"/>
    <col min="22" max="22" width="12.86328125" bestFit="1" customWidth="1"/>
    <col min="23" max="23" width="14.86328125" bestFit="1" customWidth="1"/>
    <col min="24" max="24" width="12.86328125" bestFit="1" customWidth="1"/>
    <col min="25" max="25" width="8.796875" bestFit="1" customWidth="1"/>
    <col min="26" max="27" width="13.265625" bestFit="1" customWidth="1"/>
    <col min="28" max="28" width="10.06640625" bestFit="1" customWidth="1"/>
    <col min="29" max="31" width="12.86328125" bestFit="1" customWidth="1"/>
    <col min="32" max="32" width="8.796875" bestFit="1" customWidth="1"/>
    <col min="33" max="34" width="13.265625" bestFit="1" customWidth="1"/>
    <col min="35" max="35" width="10.06640625" bestFit="1" customWidth="1"/>
  </cols>
  <sheetData>
    <row r="1" spans="1:35" x14ac:dyDescent="0.3">
      <c r="A1" s="41" t="s">
        <v>202</v>
      </c>
      <c r="B1" s="39"/>
      <c r="C1" s="39"/>
      <c r="D1" s="39"/>
      <c r="E1" s="39"/>
      <c r="F1" s="41" t="s">
        <v>203</v>
      </c>
      <c r="G1" s="39"/>
      <c r="H1" s="39"/>
      <c r="I1" s="41" t="s">
        <v>204</v>
      </c>
      <c r="J1" s="39"/>
      <c r="K1" s="39"/>
      <c r="L1" s="39"/>
      <c r="M1" s="41" t="s">
        <v>205</v>
      </c>
      <c r="N1" s="39"/>
      <c r="O1" s="39"/>
      <c r="P1" s="41" t="s">
        <v>206</v>
      </c>
      <c r="Q1" s="39"/>
      <c r="R1" s="39"/>
      <c r="S1" s="41" t="s">
        <v>207</v>
      </c>
      <c r="T1" s="39"/>
      <c r="U1" s="39"/>
      <c r="V1" s="53" t="s">
        <v>208</v>
      </c>
      <c r="W1" s="54"/>
      <c r="X1" s="54"/>
      <c r="Y1" s="55"/>
      <c r="Z1" s="41" t="s">
        <v>209</v>
      </c>
      <c r="AA1" s="39"/>
      <c r="AB1" s="39"/>
      <c r="AC1" s="56" t="s">
        <v>210</v>
      </c>
      <c r="AD1" s="54"/>
      <c r="AE1" s="54"/>
      <c r="AF1" s="55"/>
      <c r="AG1" s="39" t="s">
        <v>211</v>
      </c>
      <c r="AH1" s="39"/>
      <c r="AI1" s="39"/>
    </row>
    <row r="2" spans="1:35" x14ac:dyDescent="0.3">
      <c r="A2" s="31" t="s">
        <v>212</v>
      </c>
      <c r="B2" s="31" t="s">
        <v>213</v>
      </c>
      <c r="C2" s="31" t="s">
        <v>214</v>
      </c>
      <c r="D2" s="31" t="s">
        <v>215</v>
      </c>
      <c r="E2" s="31" t="s">
        <v>216</v>
      </c>
      <c r="F2" s="31" t="s">
        <v>217</v>
      </c>
      <c r="G2" s="31" t="s">
        <v>218</v>
      </c>
      <c r="H2" s="31" t="s">
        <v>219</v>
      </c>
      <c r="I2" s="31" t="s">
        <v>220</v>
      </c>
      <c r="J2" s="31" t="s">
        <v>221</v>
      </c>
      <c r="K2" s="31" t="s">
        <v>215</v>
      </c>
      <c r="L2" s="31" t="s">
        <v>216</v>
      </c>
      <c r="M2" s="31" t="s">
        <v>217</v>
      </c>
      <c r="N2" s="31" t="s">
        <v>218</v>
      </c>
      <c r="O2" s="31" t="s">
        <v>219</v>
      </c>
      <c r="P2" s="31" t="s">
        <v>222</v>
      </c>
      <c r="Q2" s="31" t="s">
        <v>215</v>
      </c>
      <c r="R2" s="31" t="s">
        <v>216</v>
      </c>
      <c r="S2" s="31" t="s">
        <v>217</v>
      </c>
      <c r="T2" s="31" t="s">
        <v>218</v>
      </c>
      <c r="U2" s="31" t="s">
        <v>219</v>
      </c>
      <c r="V2" s="31" t="s">
        <v>223</v>
      </c>
      <c r="W2" s="31" t="s">
        <v>224</v>
      </c>
      <c r="X2" s="31" t="s">
        <v>215</v>
      </c>
      <c r="Y2" s="31" t="s">
        <v>216</v>
      </c>
      <c r="Z2" s="57" t="s">
        <v>217</v>
      </c>
      <c r="AA2" s="57" t="s">
        <v>218</v>
      </c>
      <c r="AB2" s="31" t="s">
        <v>219</v>
      </c>
      <c r="AC2" s="31" t="s">
        <v>223</v>
      </c>
      <c r="AD2" s="31" t="s">
        <v>225</v>
      </c>
      <c r="AE2" s="31" t="s">
        <v>215</v>
      </c>
      <c r="AF2" s="31" t="s">
        <v>216</v>
      </c>
      <c r="AG2" s="31" t="s">
        <v>217</v>
      </c>
      <c r="AH2" s="31" t="s">
        <v>218</v>
      </c>
      <c r="AI2" s="31" t="s">
        <v>219</v>
      </c>
    </row>
    <row r="3" spans="1:35" x14ac:dyDescent="0.3">
      <c r="A3" s="31" t="s">
        <v>226</v>
      </c>
      <c r="B3" s="31" t="s">
        <v>227</v>
      </c>
      <c r="C3" s="31">
        <v>0.95</v>
      </c>
      <c r="D3" s="31" t="s">
        <v>228</v>
      </c>
      <c r="E3" s="31" t="s">
        <v>229</v>
      </c>
      <c r="F3" s="31" t="s">
        <v>230</v>
      </c>
      <c r="G3" s="37" t="s">
        <v>231</v>
      </c>
      <c r="H3" s="42" t="s">
        <v>232</v>
      </c>
      <c r="I3" s="31">
        <v>4</v>
      </c>
      <c r="J3" s="31">
        <v>5</v>
      </c>
      <c r="K3" s="31" t="s">
        <v>233</v>
      </c>
      <c r="L3" s="31" t="s">
        <v>229</v>
      </c>
      <c r="M3" s="37" t="s">
        <v>234</v>
      </c>
      <c r="N3" s="37" t="s">
        <v>235</v>
      </c>
      <c r="O3" s="37" t="s">
        <v>236</v>
      </c>
      <c r="P3" s="31">
        <v>0.9</v>
      </c>
      <c r="Q3" s="31" t="s">
        <v>237</v>
      </c>
      <c r="R3" s="31" t="s">
        <v>229</v>
      </c>
      <c r="S3" s="37" t="s">
        <v>238</v>
      </c>
      <c r="T3" s="37" t="s">
        <v>239</v>
      </c>
      <c r="U3" s="37" t="s">
        <v>240</v>
      </c>
      <c r="V3" s="31" t="s">
        <v>241</v>
      </c>
      <c r="W3" s="31" t="s">
        <v>242</v>
      </c>
      <c r="X3" s="31" t="s">
        <v>237</v>
      </c>
      <c r="Y3" s="31" t="s">
        <v>229</v>
      </c>
      <c r="Z3" s="37" t="s">
        <v>243</v>
      </c>
      <c r="AA3" s="37" t="s">
        <v>244</v>
      </c>
      <c r="AB3" s="37" t="s">
        <v>245</v>
      </c>
      <c r="AC3" s="31" t="s">
        <v>246</v>
      </c>
      <c r="AD3" s="31" t="s">
        <v>247</v>
      </c>
      <c r="AE3" s="31" t="s">
        <v>248</v>
      </c>
      <c r="AF3" s="31" t="s">
        <v>229</v>
      </c>
      <c r="AG3" s="37" t="s">
        <v>249</v>
      </c>
      <c r="AH3" s="37" t="s">
        <v>250</v>
      </c>
      <c r="AI3" s="37" t="s">
        <v>251</v>
      </c>
    </row>
    <row r="12" spans="1:35" x14ac:dyDescent="0.3">
      <c r="G12" s="46" t="s">
        <v>252</v>
      </c>
    </row>
  </sheetData>
  <mergeCells count="10">
    <mergeCell ref="V1:Y1"/>
    <mergeCell ref="Z1:AB1"/>
    <mergeCell ref="AC1:AF1"/>
    <mergeCell ref="AG1:AI1"/>
    <mergeCell ref="A1:E1"/>
    <mergeCell ref="F1:H1"/>
    <mergeCell ref="I1:L1"/>
    <mergeCell ref="M1:O1"/>
    <mergeCell ref="P1:R1"/>
    <mergeCell ref="S1:U1"/>
  </mergeCells>
  <phoneticPr fontId="7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8">
    <comment s:ref="A1" rgbClr="7CCA98"/>
  </commentList>
  <commentList sheetStid="7">
    <comment s:ref="A1" rgbClr="7CCA98"/>
  </commentList>
  <commentList sheetStid="10">
    <comment s:ref="A1" rgbClr="7CCA98"/>
    <comment s:ref="C1" rgbClr="7CCA9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（碳排放）-（左上+右上）</vt:lpstr>
      <vt:lpstr>用能需求</vt:lpstr>
      <vt:lpstr>碳流图</vt:lpstr>
      <vt:lpstr>碳排监测设备情况</vt:lpstr>
      <vt:lpstr>建筑全生命周期碳排放分析</vt:lpstr>
      <vt:lpstr>建筑信息</vt:lpstr>
      <vt:lpstr>碳排分析</vt:lpstr>
      <vt:lpstr>供能情况诊断</vt:lpstr>
      <vt:lpstr>核心设备碳排放评估诊断</vt:lpstr>
      <vt:lpstr>全生命周期碳排占比</vt:lpstr>
      <vt:lpstr>碳排优化潜力</vt:lpstr>
      <vt:lpstr>碳排优化方案对比</vt:lpstr>
      <vt:lpstr>对标结果（+）对标占比</vt:lpstr>
      <vt:lpstr>（碳排放评估优化部分右上数据展示）</vt:lpstr>
      <vt:lpstr>能源系统成本</vt:lpstr>
      <vt:lpstr>负荷需求满足情况</vt:lpstr>
      <vt:lpstr>碳交易流程</vt:lpstr>
      <vt:lpstr>全国碳交易量</vt:lpstr>
      <vt:lpstr>当日碳交易行情</vt:lpstr>
      <vt:lpstr>全国碳市场价格趋势</vt:lpstr>
      <vt:lpstr>（碳交易潜力评估部分右上数据展示）</vt:lpstr>
      <vt:lpstr>碳交易指标</vt:lpstr>
      <vt:lpstr>碳交易收益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XJTU</dc:creator>
  <cp:lastModifiedBy>XJTU</cp:lastModifiedBy>
  <dcterms:created xsi:type="dcterms:W3CDTF">2022-03-30T12:25:00Z</dcterms:created>
  <dcterms:modified xsi:type="dcterms:W3CDTF">2022-04-13T12:35:06Z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BC1C6801B42A47B6A34EEFCC3A0B4583</vt:lpwstr>
  </property>
  <property fmtid="{D5CDD505-2E9C-101B-9397-08002B2CF9AE}" pid="3" name="KSOProductBuildVer">
    <vt:lpwstr>2052-11.1.0.11365</vt:lpwstr>
  </property>
</Properties>
</file>