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0" yWindow="0" windowWidth="20780" windowHeight="21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H19" i="1"/>
  <c r="J17" i="1"/>
  <c r="I17" i="1"/>
  <c r="H17" i="1"/>
  <c r="E20" i="1"/>
  <c r="E19" i="1"/>
  <c r="G17" i="1"/>
  <c r="F17" i="1"/>
  <c r="E17" i="1"/>
  <c r="D17" i="1"/>
  <c r="B20" i="1"/>
  <c r="B17" i="1"/>
  <c r="B19" i="1"/>
  <c r="C17" i="1"/>
</calcChain>
</file>

<file path=xl/sharedStrings.xml><?xml version="1.0" encoding="utf-8"?>
<sst xmlns="http://schemas.openxmlformats.org/spreadsheetml/2006/main" count="37" uniqueCount="25">
  <si>
    <t>ar_channel</t>
  </si>
  <si>
    <t>ar_handlers_cm4</t>
  </si>
  <si>
    <t>ar_handlers_cm0p</t>
  </si>
  <si>
    <t>ar_kernel</t>
  </si>
  <si>
    <t>ar_main_thread</t>
  </si>
  <si>
    <t>ar_mutex</t>
  </si>
  <si>
    <t>ar_port</t>
  </si>
  <si>
    <t>ar_sem</t>
  </si>
  <si>
    <t>ar_thread</t>
  </si>
  <si>
    <t>ar_timer</t>
  </si>
  <si>
    <t>ar_queue</t>
  </si>
  <si>
    <t>Module</t>
  </si>
  <si>
    <t>(shared)</t>
  </si>
  <si>
    <t>code</t>
  </si>
  <si>
    <t>const</t>
  </si>
  <si>
    <t>data</t>
  </si>
  <si>
    <t>Total</t>
  </si>
  <si>
    <t>ROM</t>
  </si>
  <si>
    <t>RAM</t>
  </si>
  <si>
    <t>Cortex-M4</t>
  </si>
  <si>
    <t>Cortex-M0+</t>
  </si>
  <si>
    <t>(+idle/timer stack)</t>
  </si>
  <si>
    <t>debug (IAR, no opt)</t>
  </si>
  <si>
    <t>release (IAR, high opt, size)</t>
  </si>
  <si>
    <t>release (IAR, high opt,size)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</si>
</sst>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125" zoomScaleNormal="125" zoomScalePageLayoutView="125" workbookViewId="0">
      <pane xSplit="1" topLeftCell="B1" activePane="topRight" state="frozenSplit"/>
      <selection pane="topRight" activeCell="B22" sqref="B22"/>
    </sheetView>
  </sheetViews>
  <sheetFormatPr baseColWidth="10" defaultRowHeight="15" x14ac:dyDescent="0"/>
  <cols>
    <col min="1" max="1" width="18.5" customWidth="1"/>
    <col min="2" max="13" width="10.83203125" style="3"/>
  </cols>
  <sheetData>
    <row r="1" spans="1:13" ht="18">
      <c r="B1" s="14" t="s">
        <v>19</v>
      </c>
      <c r="H1" s="14" t="s">
        <v>20</v>
      </c>
    </row>
    <row r="2" spans="1:13">
      <c r="B2" s="15" t="s">
        <v>24</v>
      </c>
      <c r="E2" s="15" t="s">
        <v>22</v>
      </c>
      <c r="H2" s="13" t="s">
        <v>23</v>
      </c>
      <c r="K2" s="13" t="s">
        <v>22</v>
      </c>
    </row>
    <row r="3" spans="1:13">
      <c r="A3" s="1" t="s">
        <v>11</v>
      </c>
      <c r="B3" s="2" t="s">
        <v>13</v>
      </c>
      <c r="C3" s="2" t="s">
        <v>14</v>
      </c>
      <c r="D3" s="2" t="s">
        <v>15</v>
      </c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</row>
    <row r="4" spans="1:13">
      <c r="A4" t="s">
        <v>0</v>
      </c>
      <c r="B4" s="4">
        <v>348</v>
      </c>
      <c r="C4" s="5"/>
      <c r="D4" s="6"/>
      <c r="E4" s="4">
        <v>462</v>
      </c>
      <c r="F4" s="5">
        <v>8</v>
      </c>
      <c r="G4" s="6"/>
      <c r="H4" s="4">
        <v>372</v>
      </c>
      <c r="I4" s="5"/>
      <c r="J4" s="6"/>
      <c r="K4" s="4"/>
      <c r="L4" s="5"/>
      <c r="M4" s="6"/>
    </row>
    <row r="5" spans="1:13">
      <c r="A5" t="s">
        <v>2</v>
      </c>
      <c r="B5" s="7"/>
      <c r="C5" s="8"/>
      <c r="D5" s="9"/>
      <c r="E5" s="7"/>
      <c r="F5" s="8"/>
      <c r="G5" s="9"/>
      <c r="H5" s="7">
        <v>60</v>
      </c>
      <c r="I5" s="8"/>
      <c r="J5" s="9"/>
      <c r="K5" s="7"/>
      <c r="L5" s="8"/>
      <c r="M5" s="9"/>
    </row>
    <row r="6" spans="1:13">
      <c r="A6" t="s">
        <v>1</v>
      </c>
      <c r="B6" s="7">
        <v>48</v>
      </c>
      <c r="C6" s="8"/>
      <c r="D6" s="9"/>
      <c r="E6" s="7">
        <v>48</v>
      </c>
      <c r="F6" s="8"/>
      <c r="G6" s="9"/>
      <c r="H6" s="7"/>
      <c r="I6" s="8"/>
      <c r="J6" s="9"/>
      <c r="K6" s="7"/>
      <c r="L6" s="8"/>
      <c r="M6" s="9"/>
    </row>
    <row r="7" spans="1:13">
      <c r="A7" t="s">
        <v>3</v>
      </c>
      <c r="B7" s="7">
        <v>740</v>
      </c>
      <c r="C7" s="8"/>
      <c r="D7" s="9">
        <v>128</v>
      </c>
      <c r="E7" s="7">
        <v>1222</v>
      </c>
      <c r="F7" s="8">
        <v>208</v>
      </c>
      <c r="G7" s="9">
        <v>176</v>
      </c>
      <c r="H7" s="7">
        <v>774</v>
      </c>
      <c r="I7" s="8"/>
      <c r="J7" s="9">
        <v>128</v>
      </c>
      <c r="K7" s="7"/>
      <c r="L7" s="8"/>
      <c r="M7" s="9"/>
    </row>
    <row r="8" spans="1:13">
      <c r="A8" t="s">
        <v>4</v>
      </c>
      <c r="B8" s="7">
        <v>90</v>
      </c>
      <c r="C8" s="8"/>
      <c r="D8" s="9">
        <v>92</v>
      </c>
      <c r="E8" s="7">
        <v>98</v>
      </c>
      <c r="F8" s="8">
        <v>8</v>
      </c>
      <c r="G8" s="9">
        <v>92</v>
      </c>
      <c r="H8" s="7">
        <v>90</v>
      </c>
      <c r="I8" s="8"/>
      <c r="J8" s="9">
        <v>92</v>
      </c>
      <c r="K8" s="7"/>
      <c r="L8" s="8"/>
      <c r="M8" s="9"/>
    </row>
    <row r="9" spans="1:13">
      <c r="A9" t="s">
        <v>5</v>
      </c>
      <c r="B9" s="7">
        <v>288</v>
      </c>
      <c r="C9" s="8"/>
      <c r="D9" s="9"/>
      <c r="E9" s="7">
        <v>416</v>
      </c>
      <c r="F9" s="8"/>
      <c r="G9" s="9"/>
      <c r="H9" s="7">
        <v>314</v>
      </c>
      <c r="I9" s="8"/>
      <c r="J9" s="9"/>
      <c r="K9" s="7"/>
      <c r="L9" s="8"/>
      <c r="M9" s="9"/>
    </row>
    <row r="10" spans="1:13">
      <c r="A10" t="s">
        <v>6</v>
      </c>
      <c r="B10" s="7">
        <v>326</v>
      </c>
      <c r="C10" s="8"/>
      <c r="D10" s="9">
        <v>1</v>
      </c>
      <c r="E10" s="7">
        <v>446</v>
      </c>
      <c r="F10" s="8">
        <v>1</v>
      </c>
      <c r="G10" s="9"/>
      <c r="H10" s="7">
        <v>326</v>
      </c>
      <c r="I10" s="8"/>
      <c r="J10" s="9">
        <v>1</v>
      </c>
      <c r="K10" s="7"/>
      <c r="L10" s="8"/>
      <c r="M10" s="9"/>
    </row>
    <row r="11" spans="1:13">
      <c r="A11" t="s">
        <v>10</v>
      </c>
      <c r="B11" s="7">
        <v>444</v>
      </c>
      <c r="C11" s="8"/>
      <c r="D11" s="9"/>
      <c r="E11" s="7">
        <v>546</v>
      </c>
      <c r="F11" s="8">
        <v>8</v>
      </c>
      <c r="G11" s="9"/>
      <c r="H11" s="7">
        <v>440</v>
      </c>
      <c r="I11" s="8"/>
      <c r="J11" s="9"/>
      <c r="K11" s="7"/>
      <c r="L11" s="8"/>
      <c r="M11" s="9"/>
    </row>
    <row r="12" spans="1:13">
      <c r="A12" t="s">
        <v>7</v>
      </c>
      <c r="B12" s="7">
        <v>280</v>
      </c>
      <c r="C12" s="8"/>
      <c r="D12" s="9"/>
      <c r="E12" s="7">
        <v>358</v>
      </c>
      <c r="F12" s="8">
        <v>8</v>
      </c>
      <c r="G12" s="9"/>
      <c r="H12" s="7">
        <v>298</v>
      </c>
      <c r="I12" s="8"/>
      <c r="J12" s="9"/>
      <c r="K12" s="7"/>
      <c r="L12" s="8"/>
      <c r="M12" s="9"/>
    </row>
    <row r="13" spans="1:13">
      <c r="A13" t="s">
        <v>8</v>
      </c>
      <c r="B13" s="7">
        <v>866</v>
      </c>
      <c r="C13" s="8"/>
      <c r="D13" s="9"/>
      <c r="E13" s="7">
        <v>1138</v>
      </c>
      <c r="F13" s="8">
        <v>84</v>
      </c>
      <c r="G13" s="9"/>
      <c r="H13" s="7">
        <v>918</v>
      </c>
      <c r="I13" s="8"/>
      <c r="J13" s="9"/>
      <c r="K13" s="7"/>
      <c r="L13" s="8"/>
      <c r="M13" s="9"/>
    </row>
    <row r="14" spans="1:13">
      <c r="A14" t="s">
        <v>9</v>
      </c>
      <c r="B14" s="7">
        <v>362</v>
      </c>
      <c r="C14" s="8"/>
      <c r="D14" s="9"/>
      <c r="E14" s="7">
        <v>508</v>
      </c>
      <c r="F14" s="8">
        <v>88</v>
      </c>
      <c r="G14" s="9"/>
      <c r="H14" s="7">
        <v>372</v>
      </c>
      <c r="I14" s="8"/>
      <c r="J14" s="9"/>
      <c r="K14" s="7"/>
      <c r="L14" s="8"/>
      <c r="M14" s="9"/>
    </row>
    <row r="15" spans="1:13">
      <c r="A15" t="s">
        <v>12</v>
      </c>
      <c r="B15" s="10">
        <v>36</v>
      </c>
      <c r="C15" s="11">
        <v>168</v>
      </c>
      <c r="D15" s="12"/>
      <c r="E15" s="10">
        <v>78</v>
      </c>
      <c r="F15" s="11">
        <v>168</v>
      </c>
      <c r="G15" s="12"/>
      <c r="H15" s="10">
        <v>38</v>
      </c>
      <c r="I15" s="11">
        <v>168</v>
      </c>
      <c r="J15" s="12"/>
      <c r="K15" s="10"/>
      <c r="L15" s="11"/>
      <c r="M15" s="12"/>
    </row>
    <row r="17" spans="1:10">
      <c r="A17" s="1" t="s">
        <v>16</v>
      </c>
      <c r="B17" s="3">
        <f>SUM(B4:B15)</f>
        <v>3828</v>
      </c>
      <c r="C17" s="3">
        <f>SUM(C4:C15)</f>
        <v>168</v>
      </c>
      <c r="D17" s="3">
        <f>SUM(D4:D15)</f>
        <v>221</v>
      </c>
      <c r="E17" s="3">
        <f>SUM(E4:E15)</f>
        <v>5320</v>
      </c>
      <c r="F17" s="3">
        <f>SUM(F4:F15)</f>
        <v>581</v>
      </c>
      <c r="G17" s="3">
        <f>SUM(G4:G15)</f>
        <v>268</v>
      </c>
      <c r="H17" s="3">
        <f>SUM(H4:H15)</f>
        <v>4002</v>
      </c>
      <c r="I17" s="3">
        <f>SUM(I4:I15)</f>
        <v>168</v>
      </c>
      <c r="J17" s="3">
        <f>SUM(J4:J15)</f>
        <v>221</v>
      </c>
    </row>
    <row r="18" spans="1:10">
      <c r="A18" s="1"/>
    </row>
    <row r="19" spans="1:10">
      <c r="A19" s="1" t="s">
        <v>17</v>
      </c>
      <c r="B19" s="3">
        <f>B17+C17</f>
        <v>3996</v>
      </c>
      <c r="E19" s="3">
        <f>E17+F17</f>
        <v>5901</v>
      </c>
      <c r="H19" s="3">
        <f>H17+I17</f>
        <v>4170</v>
      </c>
    </row>
    <row r="20" spans="1:10">
      <c r="A20" s="1" t="s">
        <v>18</v>
      </c>
      <c r="B20" s="3">
        <f>D17</f>
        <v>221</v>
      </c>
      <c r="C20" s="3" t="s">
        <v>21</v>
      </c>
      <c r="E20" s="3">
        <f>G17</f>
        <v>268</v>
      </c>
      <c r="F20" s="3" t="s">
        <v>21</v>
      </c>
      <c r="H20" s="3">
        <f>J17</f>
        <v>221</v>
      </c>
      <c r="I20" s="3" t="s">
        <v>21</v>
      </c>
    </row>
    <row r="24" spans="1:10" ht="18">
      <c r="B24" s="14"/>
    </row>
    <row r="25" spans="1:10">
      <c r="B25" s="15"/>
    </row>
    <row r="26" spans="1:10">
      <c r="A26" s="1"/>
      <c r="B26" s="2"/>
      <c r="C26" s="2"/>
      <c r="D26" s="2"/>
    </row>
    <row r="27" spans="1:10">
      <c r="B27"/>
      <c r="C27"/>
      <c r="D27"/>
    </row>
    <row r="28" spans="1:10">
      <c r="B28"/>
      <c r="C28"/>
      <c r="D28"/>
    </row>
    <row r="29" spans="1:10">
      <c r="B29"/>
      <c r="C29"/>
      <c r="D29"/>
    </row>
    <row r="30" spans="1:10">
      <c r="B30"/>
      <c r="C30"/>
      <c r="D30"/>
    </row>
    <row r="31" spans="1:10">
      <c r="B31"/>
      <c r="C31"/>
      <c r="D31"/>
    </row>
    <row r="32" spans="1:10">
      <c r="B32"/>
      <c r="C32"/>
      <c r="D32"/>
    </row>
    <row r="33" spans="1:4">
      <c r="B33"/>
      <c r="C33"/>
      <c r="D33"/>
    </row>
    <row r="34" spans="1:4">
      <c r="B34"/>
      <c r="C34"/>
      <c r="D34"/>
    </row>
    <row r="35" spans="1:4">
      <c r="B35"/>
      <c r="C35"/>
      <c r="D35"/>
    </row>
    <row r="36" spans="1:4">
      <c r="B36"/>
      <c r="C36"/>
      <c r="D36"/>
    </row>
    <row r="37" spans="1:4">
      <c r="B37"/>
      <c r="C37"/>
      <c r="D37"/>
    </row>
    <row r="38" spans="1:4">
      <c r="B38"/>
      <c r="C38"/>
      <c r="D38"/>
    </row>
    <row r="40" spans="1:4">
      <c r="A40" s="1"/>
    </row>
    <row r="41" spans="1:4">
      <c r="A41" s="1"/>
    </row>
    <row r="42" spans="1:4">
      <c r="A42" s="1"/>
    </row>
    <row r="43" spans="1:4">
      <c r="A43" s="1"/>
    </row>
  </sheetData>
  <pageMargins left="0.75" right="0.75" top="1" bottom="1" header="0.5" footer="0.5"/>
  <pageSetup orientation="portrait" horizontalDpi="4294967292" verticalDpi="4294967292"/>
  <ignoredErrors>
    <ignoredError sqref="B17:G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Freescale Semiconductor,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</dc:creator>
  <cp:lastModifiedBy>Chris Reed</cp:lastModifiedBy>
  <dcterms:created xsi:type="dcterms:W3CDTF">2014-12-22T22:03:17Z</dcterms:created>
  <dcterms:modified xsi:type="dcterms:W3CDTF">2014-12-22T23:10:49Z</dcterms:modified>
</cp:coreProperties>
</file>