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WB522502\Downloads\"/>
    </mc:Choice>
  </mc:AlternateContent>
  <xr:revisionPtr revIDLastSave="0" documentId="13_ncr:1_{77826B90-ACEB-4C56-9564-6A8FDA42F731}" xr6:coauthVersionLast="47" xr6:coauthVersionMax="47" xr10:uidLastSave="{00000000-0000-0000-0000-000000000000}"/>
  <bookViews>
    <workbookView xWindow="-108" yWindow="-108" windowWidth="23256" windowHeight="12456" activeTab="2" xr2:uid="{503DF18A-FBD2-4540-A0CB-45976D20A4E2}"/>
  </bookViews>
  <sheets>
    <sheet name="indig (1985)" sheetId="1" r:id="rId1"/>
    <sheet name="pobre (1985)" sheetId="2" r:id="rId2"/>
    <sheet name="indig (2004)" sheetId="3" r:id="rId3"/>
    <sheet name="pobre (200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9" i="4" l="1"/>
  <c r="P109" i="4"/>
  <c r="O109" i="3"/>
  <c r="P109" i="3"/>
  <c r="O109" i="2"/>
  <c r="P109" i="2"/>
  <c r="O109" i="1"/>
  <c r="P109" i="1"/>
  <c r="O107" i="4"/>
  <c r="P107" i="4"/>
  <c r="O108" i="4"/>
  <c r="P108" i="4"/>
  <c r="O107" i="3"/>
  <c r="P107" i="3"/>
  <c r="O108" i="3"/>
  <c r="P108" i="3"/>
  <c r="O107" i="2"/>
  <c r="P107" i="2"/>
  <c r="O108" i="2"/>
  <c r="P108" i="2"/>
  <c r="O107" i="1"/>
  <c r="P107" i="1"/>
  <c r="O108" i="1"/>
  <c r="P108" i="1"/>
  <c r="O106" i="1"/>
  <c r="P22" i="3" l="1"/>
  <c r="P26" i="3"/>
  <c r="P32" i="3"/>
  <c r="P34" i="3"/>
  <c r="P35" i="3"/>
  <c r="P36" i="3"/>
  <c r="N22" i="3"/>
  <c r="N26" i="3"/>
  <c r="N32" i="3"/>
  <c r="N34" i="3"/>
  <c r="N35" i="3"/>
  <c r="N36" i="3"/>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O105" i="1"/>
  <c r="O104" i="1"/>
  <c r="P10" i="4"/>
  <c r="P22" i="4"/>
  <c r="P26" i="4"/>
  <c r="P32"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8" i="4"/>
  <c r="P69" i="4"/>
  <c r="P70" i="4"/>
  <c r="P71" i="4"/>
  <c r="P72" i="4"/>
  <c r="P73" i="4"/>
  <c r="P74" i="4"/>
  <c r="P75" i="4"/>
  <c r="P76" i="4"/>
  <c r="P77" i="4"/>
  <c r="P78" i="4"/>
  <c r="P79" i="4"/>
  <c r="P80" i="4"/>
  <c r="P81" i="4"/>
  <c r="P82" i="4"/>
  <c r="P83" i="4"/>
  <c r="P84" i="4"/>
  <c r="P85" i="4"/>
  <c r="P86" i="4"/>
  <c r="P87" i="4"/>
  <c r="P88" i="4"/>
  <c r="P89" i="4"/>
  <c r="P90" i="4"/>
  <c r="P91" i="4"/>
  <c r="P93" i="4"/>
  <c r="P94" i="4"/>
  <c r="P95" i="4"/>
  <c r="P96" i="4"/>
  <c r="P97" i="4"/>
  <c r="P98" i="4"/>
  <c r="P99" i="4"/>
  <c r="P100" i="4"/>
  <c r="P101" i="4"/>
  <c r="P102" i="4"/>
  <c r="P103" i="4"/>
  <c r="P104" i="4"/>
  <c r="P105" i="4"/>
  <c r="P106" i="4"/>
  <c r="P67" i="4"/>
  <c r="O105" i="4"/>
  <c r="O106" i="4"/>
  <c r="O105" i="3"/>
  <c r="P105" i="3"/>
  <c r="O106" i="3"/>
  <c r="P106" i="3"/>
  <c r="O105" i="2" l="1"/>
  <c r="O106" i="2"/>
  <c r="O104" i="2"/>
  <c r="P105" i="1"/>
  <c r="P106" i="1"/>
  <c r="O103" i="1"/>
  <c r="O104" i="4"/>
  <c r="O103" i="4"/>
  <c r="O102" i="4"/>
  <c r="O101" i="4"/>
  <c r="O100" i="4"/>
  <c r="O99" i="4"/>
  <c r="O98" i="4"/>
  <c r="O97" i="4"/>
  <c r="O96" i="4"/>
  <c r="O95" i="4"/>
  <c r="O94" i="4"/>
  <c r="O93" i="4"/>
  <c r="O91" i="4"/>
  <c r="O90" i="4"/>
  <c r="O89" i="4"/>
  <c r="O88" i="4"/>
  <c r="O87" i="4"/>
  <c r="O86" i="4"/>
  <c r="O85" i="4"/>
  <c r="O84" i="4"/>
  <c r="O83" i="4"/>
  <c r="O82" i="4"/>
  <c r="O81" i="4"/>
  <c r="O80" i="4"/>
  <c r="O79" i="4"/>
  <c r="O78" i="4"/>
  <c r="O77" i="4"/>
  <c r="O76" i="4"/>
  <c r="O75" i="4"/>
  <c r="O74" i="4"/>
  <c r="O73" i="4"/>
  <c r="O72" i="4"/>
  <c r="O71" i="4"/>
  <c r="O70" i="4"/>
  <c r="O69" i="4"/>
  <c r="O68" i="4"/>
  <c r="O67"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2" i="4"/>
  <c r="N26" i="4"/>
  <c r="N22" i="4"/>
  <c r="N10" i="4"/>
  <c r="P104" i="3"/>
  <c r="O104" i="3"/>
  <c r="P103" i="3"/>
  <c r="O103" i="3"/>
  <c r="P102" i="3"/>
  <c r="O102" i="3"/>
  <c r="P101" i="3"/>
  <c r="O101" i="3"/>
  <c r="P100" i="3"/>
  <c r="O100" i="3"/>
  <c r="P99" i="3"/>
  <c r="O99" i="3"/>
  <c r="P98" i="3"/>
  <c r="O98" i="3"/>
  <c r="P97" i="3"/>
  <c r="O97" i="3"/>
  <c r="P96" i="3"/>
  <c r="O96" i="3"/>
  <c r="P95" i="3"/>
  <c r="O95" i="3"/>
  <c r="P94" i="3"/>
  <c r="O94" i="3"/>
  <c r="P93" i="3"/>
  <c r="O93" i="3"/>
  <c r="P91" i="3"/>
  <c r="O91" i="3"/>
  <c r="P90" i="3"/>
  <c r="O90" i="3"/>
  <c r="P89" i="3"/>
  <c r="O89" i="3"/>
  <c r="P88" i="3"/>
  <c r="O88" i="3"/>
  <c r="P87" i="3"/>
  <c r="O87" i="3"/>
  <c r="P86" i="3"/>
  <c r="O86" i="3"/>
  <c r="P85" i="3"/>
  <c r="O85" i="3"/>
  <c r="P84" i="3"/>
  <c r="O84" i="3"/>
  <c r="P83" i="3"/>
  <c r="O83" i="3"/>
  <c r="P82" i="3"/>
  <c r="O82" i="3"/>
  <c r="P81" i="3"/>
  <c r="O81" i="3"/>
  <c r="P80" i="3"/>
  <c r="O80" i="3"/>
  <c r="P79" i="3"/>
  <c r="O79" i="3"/>
  <c r="P78" i="3"/>
  <c r="O78" i="3"/>
  <c r="P77" i="3"/>
  <c r="O77" i="3"/>
  <c r="P76" i="3"/>
  <c r="O76" i="3"/>
  <c r="P75" i="3"/>
  <c r="O75" i="3"/>
  <c r="P74" i="3"/>
  <c r="O74" i="3"/>
  <c r="P73" i="3"/>
  <c r="O73" i="3"/>
  <c r="P72" i="3"/>
  <c r="O72" i="3"/>
  <c r="P71" i="3"/>
  <c r="O71" i="3"/>
  <c r="P70" i="3"/>
  <c r="O70" i="3"/>
  <c r="P69" i="3"/>
  <c r="O69" i="3"/>
  <c r="P68" i="3"/>
  <c r="O68" i="3"/>
  <c r="P67" i="3"/>
  <c r="O67" i="3"/>
  <c r="N67" i="3"/>
  <c r="P66" i="3"/>
  <c r="N66" i="3"/>
  <c r="P65" i="3"/>
  <c r="N65" i="3"/>
  <c r="P64" i="3"/>
  <c r="N64" i="3"/>
  <c r="P63" i="3"/>
  <c r="N63" i="3"/>
  <c r="P62" i="3"/>
  <c r="N62" i="3"/>
  <c r="P61" i="3"/>
  <c r="N61" i="3"/>
  <c r="P60" i="3"/>
  <c r="N60" i="3"/>
  <c r="P59" i="3"/>
  <c r="N59" i="3"/>
  <c r="P58" i="3"/>
  <c r="N58" i="3"/>
  <c r="P57" i="3"/>
  <c r="N57" i="3"/>
  <c r="P56" i="3"/>
  <c r="N56" i="3"/>
  <c r="P55" i="3"/>
  <c r="N55" i="3"/>
  <c r="P54" i="3"/>
  <c r="N54" i="3"/>
  <c r="P53" i="3"/>
  <c r="N53" i="3"/>
  <c r="P52" i="3"/>
  <c r="N52" i="3"/>
  <c r="P51" i="3"/>
  <c r="N51" i="3"/>
  <c r="P50" i="3"/>
  <c r="N50" i="3"/>
  <c r="P49" i="3"/>
  <c r="N49" i="3"/>
  <c r="P48" i="3"/>
  <c r="N48" i="3"/>
  <c r="P47" i="3"/>
  <c r="N47" i="3"/>
  <c r="P46" i="3"/>
  <c r="N46" i="3"/>
  <c r="P45" i="3"/>
  <c r="N45" i="3"/>
  <c r="P44" i="3"/>
  <c r="N44" i="3"/>
  <c r="P43" i="3"/>
  <c r="N43" i="3"/>
  <c r="P42" i="3"/>
  <c r="N42" i="3"/>
  <c r="P41" i="3"/>
  <c r="N41" i="3"/>
  <c r="P40" i="3"/>
  <c r="N40" i="3"/>
  <c r="P39" i="3"/>
  <c r="N39" i="3"/>
  <c r="P38" i="3"/>
  <c r="N38" i="3"/>
  <c r="P37" i="3"/>
  <c r="N37" i="3"/>
  <c r="P22" i="2"/>
  <c r="P26" i="2"/>
  <c r="P32"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O68" i="2"/>
  <c r="O69" i="2"/>
  <c r="O70" i="2"/>
  <c r="O71" i="2"/>
  <c r="O72" i="2"/>
  <c r="O73" i="2"/>
  <c r="O74" i="2"/>
  <c r="O75" i="2"/>
  <c r="O76" i="2"/>
  <c r="O77" i="2"/>
  <c r="O78" i="2"/>
  <c r="O79" i="2"/>
  <c r="O80" i="2"/>
  <c r="O81" i="2"/>
  <c r="O82" i="2"/>
  <c r="O83" i="2"/>
  <c r="O84" i="2"/>
  <c r="O85" i="2"/>
  <c r="O86" i="2"/>
  <c r="O87" i="2"/>
  <c r="O88" i="2"/>
  <c r="O89" i="2"/>
  <c r="O90" i="2"/>
  <c r="O91" i="2"/>
  <c r="O93" i="2"/>
  <c r="O94" i="2"/>
  <c r="O95" i="2"/>
  <c r="O96" i="2"/>
  <c r="O97" i="2"/>
  <c r="O98" i="2"/>
  <c r="O99" i="2"/>
  <c r="O100" i="2"/>
  <c r="O101" i="2"/>
  <c r="O102" i="2"/>
  <c r="O103" i="2"/>
  <c r="N22" i="2"/>
  <c r="N26" i="2"/>
  <c r="N32"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O67" i="2"/>
  <c r="P10" i="2"/>
  <c r="N10" i="2"/>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O67" i="1"/>
  <c r="P67" i="1"/>
  <c r="O68" i="1"/>
  <c r="P68" i="1"/>
  <c r="O69" i="1"/>
  <c r="P69" i="1"/>
  <c r="O70" i="1"/>
  <c r="P70" i="1"/>
  <c r="O71" i="1"/>
  <c r="P71" i="1"/>
  <c r="O72" i="1"/>
  <c r="P72" i="1"/>
  <c r="O73" i="1"/>
  <c r="P73" i="1"/>
  <c r="O74" i="1"/>
  <c r="P74"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3" i="1"/>
  <c r="P93" i="1"/>
  <c r="O94" i="1"/>
  <c r="P94" i="1"/>
  <c r="O95" i="1"/>
  <c r="P95" i="1"/>
  <c r="O96" i="1"/>
  <c r="P96" i="1"/>
  <c r="O97" i="1"/>
  <c r="P97" i="1"/>
  <c r="O98" i="1"/>
  <c r="P98" i="1"/>
  <c r="O99" i="1"/>
  <c r="P99" i="1"/>
  <c r="O100" i="1"/>
  <c r="P100" i="1"/>
  <c r="O101" i="1"/>
  <c r="P101" i="1"/>
  <c r="O102" i="1"/>
  <c r="P102" i="1"/>
  <c r="P103" i="1"/>
  <c r="P104"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37" i="1"/>
</calcChain>
</file>

<file path=xl/sharedStrings.xml><?xml version="1.0" encoding="utf-8"?>
<sst xmlns="http://schemas.openxmlformats.org/spreadsheetml/2006/main" count="610" uniqueCount="71">
  <si>
    <t>Empalme</t>
  </si>
  <si>
    <t>Empalme corregido</t>
  </si>
  <si>
    <t>1° 2003</t>
  </si>
  <si>
    <t>2° 2003</t>
  </si>
  <si>
    <t>1° 2004</t>
  </si>
  <si>
    <t>2° 2004</t>
  </si>
  <si>
    <t>1° 2005</t>
  </si>
  <si>
    <t>2° 2005</t>
  </si>
  <si>
    <t>1° 2006</t>
  </si>
  <si>
    <t>2° 2006</t>
  </si>
  <si>
    <t>1° 2007</t>
  </si>
  <si>
    <t>2° 2007</t>
  </si>
  <si>
    <t>1° 2008</t>
  </si>
  <si>
    <t>2° 2008</t>
  </si>
  <si>
    <t>1° 2009</t>
  </si>
  <si>
    <t>2° 2009</t>
  </si>
  <si>
    <t>1° 2010</t>
  </si>
  <si>
    <t>2° 2010</t>
  </si>
  <si>
    <t>1° 2011</t>
  </si>
  <si>
    <t>2° 2011</t>
  </si>
  <si>
    <t>1° 2012</t>
  </si>
  <si>
    <t>2° 2012</t>
  </si>
  <si>
    <t>1° 2013</t>
  </si>
  <si>
    <t>2° 2013</t>
  </si>
  <si>
    <t>1° 2014</t>
  </si>
  <si>
    <t>2° 2014</t>
  </si>
  <si>
    <t>1° 2015</t>
  </si>
  <si>
    <t>2° 2015</t>
  </si>
  <si>
    <t>1° 2016</t>
  </si>
  <si>
    <t>2° 2016</t>
  </si>
  <si>
    <t>1° 2017</t>
  </si>
  <si>
    <t>2° 2017</t>
  </si>
  <si>
    <t>1° 2018</t>
  </si>
  <si>
    <t>2° 2018</t>
  </si>
  <si>
    <t>1° 2019</t>
  </si>
  <si>
    <t>2° 2019</t>
  </si>
  <si>
    <t>1° 2020</t>
  </si>
  <si>
    <t>2° 2020</t>
  </si>
  <si>
    <t>1° 2021</t>
  </si>
  <si>
    <t>2° 2021</t>
  </si>
  <si>
    <t>Indigentes</t>
  </si>
  <si>
    <t>No indigentes</t>
  </si>
  <si>
    <t>Pobres</t>
  </si>
  <si>
    <t>No pobres</t>
  </si>
  <si>
    <t>Tasas de indigencia para el Gran Buenos Aires</t>
  </si>
  <si>
    <t>Como porcentaje de la población</t>
  </si>
  <si>
    <t>Notas</t>
  </si>
  <si>
    <t>2. para las ondas de la EPH Puntual entre 1997 y 2003 se excluyen las "áreas nuevas"</t>
  </si>
  <si>
    <t>3. para el período de la EPH Continua, las tasas fueron calculadas a partir de las bases trimestrales, empalmadas y, luego, se calculó el valor semestral como el promedio de los dos trimestres correspondientes</t>
  </si>
  <si>
    <t>1. para el período previo a 1988 no se calcula la indigencia por la falta de un índice de precios desagregado por capítulo</t>
  </si>
  <si>
    <t>4. en relación a los ingresos no declarados, se utiliza el criterio utilizado por el INDEC en cada base de la EPH</t>
  </si>
  <si>
    <t>Tasas de pobreza para el Gran Buenos Aires</t>
  </si>
  <si>
    <t>6. para obtener la serie comparable se realiza un empalme hacia atrás</t>
  </si>
  <si>
    <t>EPH Puntual</t>
  </si>
  <si>
    <t>EPH Continua</t>
  </si>
  <si>
    <t>Utilizando los parámetros de INDEC (2016), "La medición de la pobreza y la indigencia en Argentina", Metodología INDEC Nº 22, CABA: INDEC. Noviembre</t>
  </si>
  <si>
    <t>Utilizando los parámetros de CEPA (1993), "Evolución reciente de la pobreza en el Gran Buenos Aires, 1988-1992", Documento de trabajo Nº 2, Buenos Aires: Ministerio de Economía y Obras y Servicios Públicos. Agosto</t>
  </si>
  <si>
    <t xml:space="preserve">1. para el período previo a 1988, se utiliza la canasta calculada en Arakaki, A. (2022), “Hacia una serie de pobreza por ingresos de largo plazo. El problema de la canasta”, en Graña, J.M. Graña y D. Kennedy (coord.), Diferenciación de la fuerza de trabajo y pobreza en la Argentina del siglo XXI: aportes para el estudio de las dinámicas recientes como expresión de sus determinantes estructurales, Buenos Aires: Facultad de Ciencias Económicas – Universidad de Buenos Aires (FCE-UBA). ISBN: 978-950-29-1932-4. 198 páginas [pp. 166-190]. </t>
  </si>
  <si>
    <t xml:space="preserve">5. a partir de 2007 se utiliza una actualización de la canasta indicada en Arakaki, A. (2022), “Hacia una serie de pobreza por ingresos de largo plazo. El problema de la canasta”, en Graña, J.M. Graña y D. Kennedy (coord.), Diferenciación de la fuerza de trabajo y pobreza en la Argentina del siglo XXI: aportes para el estudio de las dinámicas recientes como expresión de sus determinantes estructurales, Buenos Aires: Facultad de Ciencias Económicas – Universidad de Buenos Aires (FCE-UBA). ISBN: 978-950-29-1932-4. 198 páginas [pp. 166-190]. </t>
  </si>
  <si>
    <t>5. para obtener la serie comparable se realiza un empalme hacia adelante</t>
  </si>
  <si>
    <t>Pueden existir discrepancias entre los valores aquí incluidos y los valores reportados por el INDEC en sus informes de prensa</t>
  </si>
  <si>
    <t>Empalmada</t>
  </si>
  <si>
    <t>Indigencia</t>
  </si>
  <si>
    <t>EPH - Puntual</t>
  </si>
  <si>
    <t>EPH - Continua</t>
  </si>
  <si>
    <t>Pobreza</t>
  </si>
  <si>
    <t>1° 2022</t>
  </si>
  <si>
    <t>2° 2022</t>
  </si>
  <si>
    <t>1° 2023</t>
  </si>
  <si>
    <t>2° 2023</t>
  </si>
  <si>
    <t>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</si>
</sst>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8"/>
      <color theme="1"/>
      <name val="Arial"/>
      <family val="2"/>
    </font>
    <font>
      <sz val="8"/>
      <color theme="1"/>
      <name val="Arial"/>
      <family val="2"/>
    </font>
    <font>
      <b/>
      <sz val="8"/>
      <color indexed="8"/>
      <name val="Arial"/>
      <family val="2"/>
    </font>
    <font>
      <sz val="8"/>
      <name val="Arial"/>
      <family val="2"/>
    </font>
    <font>
      <sz val="8"/>
      <name val="Calibri"/>
      <family val="2"/>
      <scheme val="minor"/>
    </font>
  </fonts>
  <fills count="2">
    <fill>
      <patternFill patternType="none"/>
    </fill>
    <fill>
      <patternFill patternType="gray125"/>
    </fill>
  </fills>
  <borders count="19">
    <border>
      <left/>
      <right/>
      <top/>
      <bottom/>
      <diagonal/>
    </border>
    <border>
      <left/>
      <right style="medium">
        <color indexed="64"/>
      </right>
      <top/>
      <bottom/>
      <diagonal/>
    </border>
    <border>
      <left style="thin">
        <color indexed="64"/>
      </left>
      <right style="hair">
        <color indexed="64"/>
      </right>
      <top/>
      <bottom/>
      <diagonal/>
    </border>
    <border>
      <left style="hair">
        <color indexed="64"/>
      </left>
      <right/>
      <top/>
      <bottom/>
      <diagonal/>
    </border>
    <border>
      <left/>
      <right style="medium">
        <color indexed="64"/>
      </right>
      <top/>
      <bottom style="medium">
        <color indexed="64"/>
      </bottom>
      <diagonal/>
    </border>
    <border>
      <left style="medium">
        <color indexed="64"/>
      </left>
      <right style="hair">
        <color indexed="64"/>
      </right>
      <top/>
      <bottom/>
      <diagonal/>
    </border>
    <border>
      <left style="medium">
        <color indexed="64"/>
      </left>
      <right style="hair">
        <color indexed="64"/>
      </right>
      <top style="medium">
        <color indexed="64"/>
      </top>
      <bottom/>
      <diagonal/>
    </border>
    <border>
      <left style="hair">
        <color auto="1"/>
      </left>
      <right/>
      <top style="medium">
        <color auto="1"/>
      </top>
      <bottom/>
      <diagonal/>
    </border>
    <border>
      <left/>
      <right/>
      <top style="medium">
        <color auto="1"/>
      </top>
      <bottom/>
      <diagonal/>
    </border>
    <border>
      <left style="medium">
        <color auto="1"/>
      </left>
      <right/>
      <top/>
      <bottom/>
      <diagonal/>
    </border>
    <border>
      <left style="hair">
        <color indexed="64"/>
      </left>
      <right/>
      <top style="hair">
        <color indexed="64"/>
      </top>
      <bottom style="medium">
        <color auto="1"/>
      </bottom>
      <diagonal/>
    </border>
    <border>
      <left style="medium">
        <color indexed="64"/>
      </left>
      <right style="hair">
        <color indexed="64"/>
      </right>
      <top style="hair">
        <color indexed="64"/>
      </top>
      <bottom style="medium">
        <color auto="1"/>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bottom style="medium">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style="medium">
        <color auto="1"/>
      </left>
      <right/>
      <top/>
      <bottom style="medium">
        <color auto="1"/>
      </bottom>
      <diagonal/>
    </border>
    <border>
      <left style="medium">
        <color auto="1"/>
      </left>
      <right/>
      <top style="medium">
        <color auto="1"/>
      </top>
      <bottom/>
      <diagonal/>
    </border>
  </borders>
  <cellStyleXfs count="1">
    <xf numFmtId="0" fontId="0" fillId="0" borderId="0"/>
  </cellStyleXfs>
  <cellXfs count="4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3" fillId="0" borderId="1" xfId="0" applyFont="1" applyBorder="1" applyAlignment="1">
      <alignment horizontal="center" vertical="center"/>
    </xf>
    <xf numFmtId="0" fontId="1" fillId="0" borderId="4" xfId="0" applyFont="1" applyBorder="1" applyAlignment="1">
      <alignment horizontal="center" vertical="center"/>
    </xf>
    <xf numFmtId="0" fontId="3" fillId="0" borderId="5" xfId="0" applyFont="1" applyBorder="1" applyAlignment="1">
      <alignment horizontal="center" vertical="center"/>
    </xf>
    <xf numFmtId="17" fontId="3" fillId="0" borderId="0" xfId="0" applyNumberFormat="1" applyFont="1" applyAlignment="1">
      <alignment horizontal="center" vertical="center"/>
    </xf>
    <xf numFmtId="2" fontId="2" fillId="0" borderId="6" xfId="0" applyNumberFormat="1" applyFont="1" applyBorder="1" applyAlignment="1">
      <alignment horizontal="center" vertical="center"/>
    </xf>
    <xf numFmtId="2" fontId="2" fillId="0" borderId="7" xfId="0" applyNumberFormat="1" applyFont="1" applyBorder="1" applyAlignment="1">
      <alignment horizontal="center" vertical="center"/>
    </xf>
    <xf numFmtId="164" fontId="2" fillId="0" borderId="8" xfId="0" applyNumberFormat="1" applyFont="1" applyBorder="1" applyAlignment="1">
      <alignment horizontal="center" vertical="center"/>
    </xf>
    <xf numFmtId="2" fontId="2" fillId="0" borderId="5" xfId="0" applyNumberFormat="1" applyFont="1" applyBorder="1" applyAlignment="1">
      <alignment horizontal="center" vertical="center"/>
    </xf>
    <xf numFmtId="2" fontId="2" fillId="0" borderId="3" xfId="0" applyNumberFormat="1" applyFont="1" applyBorder="1" applyAlignment="1">
      <alignment horizontal="center" vertical="center"/>
    </xf>
    <xf numFmtId="0" fontId="2" fillId="0" borderId="0" xfId="0" applyFont="1"/>
    <xf numFmtId="0" fontId="3" fillId="0" borderId="0" xfId="0" applyFont="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164" fontId="2" fillId="0" borderId="6" xfId="0" applyNumberFormat="1" applyFont="1" applyBorder="1" applyAlignment="1">
      <alignment horizontal="center" vertical="center"/>
    </xf>
    <xf numFmtId="164" fontId="2" fillId="0" borderId="7" xfId="0" applyNumberFormat="1" applyFont="1" applyBorder="1" applyAlignment="1">
      <alignment horizontal="center" vertical="center"/>
    </xf>
    <xf numFmtId="164" fontId="2" fillId="0" borderId="5" xfId="0" applyNumberFormat="1" applyFont="1" applyBorder="1" applyAlignment="1">
      <alignment horizontal="center" vertical="center"/>
    </xf>
    <xf numFmtId="164" fontId="2" fillId="0" borderId="3" xfId="0" applyNumberFormat="1" applyFont="1" applyBorder="1" applyAlignment="1">
      <alignment horizontal="center" vertical="center"/>
    </xf>
    <xf numFmtId="2" fontId="2" fillId="0" borderId="0" xfId="0" applyNumberFormat="1" applyFont="1" applyAlignment="1">
      <alignment horizontal="center" vertical="center"/>
    </xf>
    <xf numFmtId="0" fontId="2" fillId="0" borderId="0" xfId="0" applyFont="1" applyAlignment="1">
      <alignment horizontal="left" vertical="center"/>
    </xf>
    <xf numFmtId="0" fontId="1" fillId="0" borderId="0" xfId="0" applyFont="1" applyAlignment="1">
      <alignment horizontal="left" vertical="center"/>
    </xf>
    <xf numFmtId="0" fontId="3" fillId="0" borderId="14" xfId="0" applyFont="1" applyBorder="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2" fillId="0" borderId="0" xfId="0" applyFont="1" applyAlignment="1">
      <alignment vertical="center"/>
    </xf>
    <xf numFmtId="0" fontId="3" fillId="0" borderId="15" xfId="0" applyFont="1" applyBorder="1" applyAlignment="1">
      <alignment horizontal="center" vertical="center"/>
    </xf>
    <xf numFmtId="0" fontId="1" fillId="0" borderId="16" xfId="0" applyFont="1" applyBorder="1" applyAlignment="1">
      <alignment horizontal="center" vertical="center"/>
    </xf>
    <xf numFmtId="0" fontId="3" fillId="0" borderId="11" xfId="0" applyFont="1" applyBorder="1" applyAlignment="1">
      <alignment horizontal="center" vertical="center"/>
    </xf>
    <xf numFmtId="0" fontId="2" fillId="0" borderId="9" xfId="0" applyFont="1" applyBorder="1" applyAlignment="1">
      <alignment horizontal="center" vertical="center"/>
    </xf>
    <xf numFmtId="0" fontId="2" fillId="0" borderId="18" xfId="0" applyFont="1" applyBorder="1" applyAlignment="1">
      <alignment horizontal="center" vertical="center"/>
    </xf>
    <xf numFmtId="164" fontId="2" fillId="0" borderId="9" xfId="0" applyNumberFormat="1" applyFont="1" applyBorder="1" applyAlignment="1">
      <alignment horizontal="center" vertical="center"/>
    </xf>
    <xf numFmtId="164" fontId="2" fillId="0" borderId="18" xfId="0" applyNumberFormat="1" applyFont="1" applyBorder="1" applyAlignment="1">
      <alignment horizontal="center" vertical="center"/>
    </xf>
    <xf numFmtId="0" fontId="1" fillId="0" borderId="17" xfId="0" applyFont="1" applyBorder="1" applyAlignment="1">
      <alignment horizontal="center" vertical="center"/>
    </xf>
    <xf numFmtId="0" fontId="1" fillId="0" borderId="14"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FD123-5042-4541-955C-4C20CB257A39}">
  <dimension ref="A1:P131"/>
  <sheetViews>
    <sheetView topLeftCell="A100" workbookViewId="0">
      <selection activeCell="N109" activeCellId="1" sqref="J109 N109"/>
    </sheetView>
  </sheetViews>
  <sheetFormatPr defaultColWidth="11.44140625" defaultRowHeight="15" customHeight="1" x14ac:dyDescent="0.2"/>
  <cols>
    <col min="1" max="1" width="11.44140625" style="1"/>
    <col min="2" max="7" width="11.44140625" style="2"/>
    <col min="8" max="8" width="11.44140625" style="13"/>
    <col min="9" max="9" width="11.44140625" style="1"/>
    <col min="10" max="11" width="11.44140625" style="3"/>
    <col min="12" max="12" width="11.44140625" style="2"/>
    <col min="13" max="13" width="11.44140625" style="1"/>
    <col min="14" max="16384" width="11.44140625" style="2"/>
  </cols>
  <sheetData>
    <row r="1" spans="1:16" ht="15" customHeight="1" x14ac:dyDescent="0.2">
      <c r="A1" s="24" t="s">
        <v>44</v>
      </c>
    </row>
    <row r="2" spans="1:16" ht="15" customHeight="1" x14ac:dyDescent="0.2">
      <c r="A2" s="23" t="s">
        <v>45</v>
      </c>
    </row>
    <row r="3" spans="1:16" ht="15" customHeight="1" x14ac:dyDescent="0.3">
      <c r="A3" s="23" t="s">
        <v>56</v>
      </c>
      <c r="H3" s="2"/>
    </row>
    <row r="4" spans="1:16" ht="15" customHeight="1" x14ac:dyDescent="0.3">
      <c r="H4" s="2"/>
    </row>
    <row r="5" spans="1:16" ht="15" customHeight="1" x14ac:dyDescent="0.3">
      <c r="H5" s="2"/>
    </row>
    <row r="6" spans="1:16" ht="15" customHeight="1" x14ac:dyDescent="0.3">
      <c r="H6" s="2"/>
    </row>
    <row r="7" spans="1:16" ht="15" customHeight="1" x14ac:dyDescent="0.3">
      <c r="H7" s="2"/>
    </row>
    <row r="8" spans="1:16" ht="15" customHeight="1" x14ac:dyDescent="0.3">
      <c r="B8" s="40" t="s">
        <v>53</v>
      </c>
      <c r="C8" s="41"/>
      <c r="H8" s="2"/>
      <c r="I8" s="4"/>
      <c r="J8" s="38" t="s">
        <v>0</v>
      </c>
      <c r="K8" s="39"/>
      <c r="M8" s="14"/>
      <c r="N8" s="40" t="s">
        <v>62</v>
      </c>
      <c r="O8" s="41"/>
      <c r="P8" s="41"/>
    </row>
    <row r="9" spans="1:16" ht="15" customHeight="1" thickBot="1" x14ac:dyDescent="0.35">
      <c r="A9" s="5"/>
      <c r="B9" s="29" t="s">
        <v>40</v>
      </c>
      <c r="C9" s="30" t="s">
        <v>41</v>
      </c>
      <c r="H9" s="2"/>
      <c r="I9" s="25"/>
      <c r="J9" s="31" t="s">
        <v>40</v>
      </c>
      <c r="K9" s="17" t="s">
        <v>41</v>
      </c>
      <c r="M9" s="25"/>
      <c r="N9" s="36" t="s">
        <v>63</v>
      </c>
      <c r="O9" s="37" t="s">
        <v>64</v>
      </c>
      <c r="P9" s="37" t="s">
        <v>61</v>
      </c>
    </row>
    <row r="10" spans="1:16" ht="15" customHeight="1" x14ac:dyDescent="0.3">
      <c r="A10" s="7">
        <v>27303</v>
      </c>
      <c r="B10" s="8"/>
      <c r="C10" s="9"/>
      <c r="H10" s="2"/>
      <c r="I10" s="7">
        <v>27303</v>
      </c>
      <c r="J10" s="18"/>
      <c r="K10" s="10"/>
      <c r="M10" s="7">
        <v>27303</v>
      </c>
      <c r="N10" s="33"/>
    </row>
    <row r="11" spans="1:16" ht="15" customHeight="1" x14ac:dyDescent="0.3">
      <c r="A11" s="7">
        <v>27515</v>
      </c>
      <c r="B11" s="11"/>
      <c r="C11" s="12"/>
      <c r="H11" s="2"/>
      <c r="I11" s="7">
        <v>27515</v>
      </c>
      <c r="J11" s="20"/>
      <c r="M11" s="7">
        <v>27515</v>
      </c>
      <c r="N11" s="32"/>
    </row>
    <row r="12" spans="1:16" ht="15" customHeight="1" x14ac:dyDescent="0.3">
      <c r="A12" s="7">
        <v>27668</v>
      </c>
      <c r="B12" s="11"/>
      <c r="C12" s="12"/>
      <c r="H12" s="2"/>
      <c r="I12" s="7">
        <v>27668</v>
      </c>
      <c r="J12" s="20"/>
      <c r="M12" s="7">
        <v>27668</v>
      </c>
      <c r="N12" s="32"/>
    </row>
    <row r="13" spans="1:16" ht="15" customHeight="1" x14ac:dyDescent="0.3">
      <c r="A13" s="7">
        <v>27881</v>
      </c>
      <c r="B13" s="11"/>
      <c r="C13" s="12"/>
      <c r="H13" s="2"/>
      <c r="I13" s="7">
        <v>27881</v>
      </c>
      <c r="J13" s="20"/>
      <c r="M13" s="7">
        <v>27881</v>
      </c>
      <c r="N13" s="32"/>
    </row>
    <row r="14" spans="1:16" ht="15" customHeight="1" x14ac:dyDescent="0.3">
      <c r="A14" s="7">
        <v>28034</v>
      </c>
      <c r="B14" s="11"/>
      <c r="C14" s="12"/>
      <c r="H14" s="2"/>
      <c r="I14" s="7">
        <v>28034</v>
      </c>
      <c r="J14" s="20"/>
      <c r="M14" s="7">
        <v>28034</v>
      </c>
      <c r="N14" s="32"/>
    </row>
    <row r="15" spans="1:16" ht="15" customHeight="1" x14ac:dyDescent="0.3">
      <c r="A15" s="7">
        <v>28246</v>
      </c>
      <c r="B15" s="11"/>
      <c r="C15" s="12"/>
      <c r="H15" s="2"/>
      <c r="I15" s="7">
        <v>28246</v>
      </c>
      <c r="J15" s="20"/>
      <c r="M15" s="7">
        <v>28246</v>
      </c>
      <c r="N15" s="32"/>
    </row>
    <row r="16" spans="1:16" ht="15" customHeight="1" x14ac:dyDescent="0.3">
      <c r="A16" s="7">
        <v>28399</v>
      </c>
      <c r="B16" s="11"/>
      <c r="C16" s="12"/>
      <c r="H16" s="2"/>
      <c r="I16" s="7">
        <v>28399</v>
      </c>
      <c r="J16" s="20"/>
      <c r="M16" s="7">
        <v>28399</v>
      </c>
      <c r="N16" s="32"/>
    </row>
    <row r="17" spans="1:14" ht="15" customHeight="1" x14ac:dyDescent="0.3">
      <c r="A17" s="7">
        <v>28611</v>
      </c>
      <c r="B17" s="11"/>
      <c r="C17" s="12"/>
      <c r="H17" s="2"/>
      <c r="I17" s="7">
        <v>28611</v>
      </c>
      <c r="J17" s="20"/>
      <c r="M17" s="7">
        <v>28611</v>
      </c>
      <c r="N17" s="32"/>
    </row>
    <row r="18" spans="1:14" ht="15" customHeight="1" x14ac:dyDescent="0.3">
      <c r="A18" s="7">
        <v>28764</v>
      </c>
      <c r="B18" s="11"/>
      <c r="C18" s="12"/>
      <c r="H18" s="2"/>
      <c r="I18" s="7">
        <v>28764</v>
      </c>
      <c r="J18" s="20"/>
      <c r="M18" s="7">
        <v>28764</v>
      </c>
      <c r="N18" s="32"/>
    </row>
    <row r="19" spans="1:14" ht="15" customHeight="1" x14ac:dyDescent="0.3">
      <c r="A19" s="7">
        <v>28976</v>
      </c>
      <c r="B19" s="11"/>
      <c r="C19" s="12"/>
      <c r="H19" s="2"/>
      <c r="I19" s="7">
        <v>28976</v>
      </c>
      <c r="J19" s="20"/>
      <c r="M19" s="7">
        <v>28976</v>
      </c>
      <c r="N19" s="32"/>
    </row>
    <row r="20" spans="1:14" ht="15" customHeight="1" x14ac:dyDescent="0.3">
      <c r="A20" s="7">
        <v>29129</v>
      </c>
      <c r="B20" s="11"/>
      <c r="C20" s="12"/>
      <c r="H20" s="2"/>
      <c r="I20" s="7">
        <v>29129</v>
      </c>
      <c r="J20" s="20"/>
      <c r="M20" s="7">
        <v>29129</v>
      </c>
      <c r="N20" s="32"/>
    </row>
    <row r="21" spans="1:14" ht="15" customHeight="1" x14ac:dyDescent="0.3">
      <c r="A21" s="7">
        <v>29342</v>
      </c>
      <c r="B21" s="11"/>
      <c r="C21" s="12"/>
      <c r="H21" s="2"/>
      <c r="I21" s="7">
        <v>29342</v>
      </c>
      <c r="J21" s="20"/>
      <c r="M21" s="7">
        <v>29342</v>
      </c>
      <c r="N21" s="32"/>
    </row>
    <row r="22" spans="1:14" ht="15" customHeight="1" x14ac:dyDescent="0.3">
      <c r="A22" s="7">
        <v>29495</v>
      </c>
      <c r="B22" s="11"/>
      <c r="C22" s="12"/>
      <c r="H22" s="2"/>
      <c r="I22" s="7">
        <v>29495</v>
      </c>
      <c r="J22" s="20"/>
      <c r="M22" s="7">
        <v>29495</v>
      </c>
      <c r="N22" s="32"/>
    </row>
    <row r="23" spans="1:14" ht="15" customHeight="1" x14ac:dyDescent="0.3">
      <c r="A23" s="7">
        <v>29707</v>
      </c>
      <c r="B23" s="11"/>
      <c r="C23" s="12"/>
      <c r="H23" s="2"/>
      <c r="I23" s="7">
        <v>29707</v>
      </c>
      <c r="J23" s="20"/>
      <c r="M23" s="7">
        <v>29707</v>
      </c>
      <c r="N23" s="32"/>
    </row>
    <row r="24" spans="1:14" ht="15" customHeight="1" x14ac:dyDescent="0.3">
      <c r="A24" s="7">
        <v>29860</v>
      </c>
      <c r="B24" s="11"/>
      <c r="C24" s="12"/>
      <c r="H24" s="2"/>
      <c r="I24" s="7">
        <v>29860</v>
      </c>
      <c r="J24" s="20"/>
      <c r="M24" s="7">
        <v>29860</v>
      </c>
      <c r="N24" s="32"/>
    </row>
    <row r="25" spans="1:14" ht="15" customHeight="1" x14ac:dyDescent="0.3">
      <c r="A25" s="7">
        <v>30072</v>
      </c>
      <c r="B25" s="11"/>
      <c r="C25" s="12"/>
      <c r="H25" s="2"/>
      <c r="I25" s="7">
        <v>30072</v>
      </c>
      <c r="J25" s="20"/>
      <c r="M25" s="7">
        <v>30072</v>
      </c>
      <c r="N25" s="32"/>
    </row>
    <row r="26" spans="1:14" ht="15" customHeight="1" x14ac:dyDescent="0.3">
      <c r="A26" s="7">
        <v>30225</v>
      </c>
      <c r="B26" s="11"/>
      <c r="C26" s="12"/>
      <c r="H26" s="2"/>
      <c r="I26" s="7">
        <v>30225</v>
      </c>
      <c r="J26" s="20"/>
      <c r="M26" s="7">
        <v>30225</v>
      </c>
      <c r="N26" s="32"/>
    </row>
    <row r="27" spans="1:14" ht="15" customHeight="1" x14ac:dyDescent="0.3">
      <c r="A27" s="7">
        <v>30437</v>
      </c>
      <c r="B27" s="11"/>
      <c r="C27" s="12"/>
      <c r="H27" s="2"/>
      <c r="I27" s="7">
        <v>30437</v>
      </c>
      <c r="J27" s="20"/>
      <c r="M27" s="7">
        <v>30437</v>
      </c>
      <c r="N27" s="32"/>
    </row>
    <row r="28" spans="1:14" ht="15" customHeight="1" x14ac:dyDescent="0.3">
      <c r="A28" s="7">
        <v>30590</v>
      </c>
      <c r="B28" s="11"/>
      <c r="C28" s="12"/>
      <c r="H28" s="2"/>
      <c r="I28" s="7">
        <v>30590</v>
      </c>
      <c r="J28" s="20"/>
      <c r="M28" s="7">
        <v>30590</v>
      </c>
      <c r="N28" s="32"/>
    </row>
    <row r="29" spans="1:14" ht="15" customHeight="1" x14ac:dyDescent="0.3">
      <c r="A29" s="7">
        <v>30803</v>
      </c>
      <c r="B29" s="11"/>
      <c r="C29" s="12"/>
      <c r="H29" s="2"/>
      <c r="I29" s="7">
        <v>30803</v>
      </c>
      <c r="J29" s="20"/>
      <c r="M29" s="7">
        <v>30803</v>
      </c>
      <c r="N29" s="32"/>
    </row>
    <row r="30" spans="1:14" ht="15" customHeight="1" x14ac:dyDescent="0.3">
      <c r="A30" s="7">
        <v>30956</v>
      </c>
      <c r="B30" s="11"/>
      <c r="C30" s="12"/>
      <c r="H30" s="2"/>
      <c r="I30" s="7">
        <v>30956</v>
      </c>
      <c r="J30" s="20"/>
      <c r="M30" s="7">
        <v>30956</v>
      </c>
      <c r="N30" s="32"/>
    </row>
    <row r="31" spans="1:14" ht="15" customHeight="1" x14ac:dyDescent="0.3">
      <c r="A31" s="7">
        <v>31168</v>
      </c>
      <c r="B31" s="11"/>
      <c r="C31" s="12"/>
      <c r="H31" s="2"/>
      <c r="I31" s="7">
        <v>31168</v>
      </c>
      <c r="J31" s="20"/>
      <c r="M31" s="7">
        <v>31168</v>
      </c>
      <c r="N31" s="32"/>
    </row>
    <row r="32" spans="1:14" ht="15" customHeight="1" x14ac:dyDescent="0.3">
      <c r="A32" s="7">
        <v>31321</v>
      </c>
      <c r="B32" s="11"/>
      <c r="C32" s="12"/>
      <c r="H32" s="2"/>
      <c r="I32" s="7">
        <v>31321</v>
      </c>
      <c r="J32" s="20"/>
      <c r="M32" s="7">
        <v>31321</v>
      </c>
      <c r="N32" s="32"/>
    </row>
    <row r="33" spans="1:16" ht="15" customHeight="1" x14ac:dyDescent="0.3">
      <c r="A33" s="7">
        <v>31533</v>
      </c>
      <c r="B33" s="11"/>
      <c r="C33" s="12"/>
      <c r="H33" s="2"/>
      <c r="I33" s="7">
        <v>31533</v>
      </c>
      <c r="J33" s="20"/>
      <c r="M33" s="7">
        <v>31533</v>
      </c>
      <c r="N33" s="32"/>
    </row>
    <row r="34" spans="1:16" ht="15" customHeight="1" x14ac:dyDescent="0.3">
      <c r="A34" s="7">
        <v>31686</v>
      </c>
      <c r="B34" s="11"/>
      <c r="C34" s="12"/>
      <c r="H34" s="2"/>
      <c r="I34" s="7">
        <v>31686</v>
      </c>
      <c r="J34" s="20"/>
      <c r="M34" s="7">
        <v>31686</v>
      </c>
      <c r="N34" s="32"/>
    </row>
    <row r="35" spans="1:16" ht="15" customHeight="1" x14ac:dyDescent="0.3">
      <c r="A35" s="7">
        <v>31898</v>
      </c>
      <c r="B35" s="11"/>
      <c r="C35" s="12"/>
      <c r="H35" s="2"/>
      <c r="I35" s="7">
        <v>31898</v>
      </c>
      <c r="J35" s="20"/>
      <c r="M35" s="7">
        <v>31898</v>
      </c>
      <c r="N35" s="32"/>
    </row>
    <row r="36" spans="1:16" ht="15" customHeight="1" x14ac:dyDescent="0.3">
      <c r="A36" s="7">
        <v>32051</v>
      </c>
      <c r="B36" s="11"/>
      <c r="C36" s="12"/>
      <c r="H36" s="2"/>
      <c r="I36" s="7">
        <v>32051</v>
      </c>
      <c r="J36" s="20"/>
      <c r="M36" s="7">
        <v>32051</v>
      </c>
      <c r="N36" s="32"/>
    </row>
    <row r="37" spans="1:16" ht="15" customHeight="1" x14ac:dyDescent="0.3">
      <c r="A37" s="7">
        <v>32264</v>
      </c>
      <c r="B37" s="20">
        <v>8.6462680904114055</v>
      </c>
      <c r="C37" s="21">
        <v>91.353731909588589</v>
      </c>
      <c r="H37" s="2"/>
      <c r="I37" s="7">
        <v>32264</v>
      </c>
      <c r="J37" s="20">
        <v>8.6462680904114055</v>
      </c>
      <c r="K37" s="3">
        <v>91.353731909588589</v>
      </c>
      <c r="L37" s="26"/>
      <c r="M37" s="7">
        <v>32264</v>
      </c>
      <c r="N37" s="34">
        <f>+B37</f>
        <v>8.6462680904114055</v>
      </c>
      <c r="P37" s="3">
        <f t="shared" ref="P37:P66" si="0">+J37</f>
        <v>8.6462680904114055</v>
      </c>
    </row>
    <row r="38" spans="1:16" ht="15" customHeight="1" x14ac:dyDescent="0.3">
      <c r="A38" s="7">
        <v>32417</v>
      </c>
      <c r="B38" s="20">
        <v>10.73308632621657</v>
      </c>
      <c r="C38" s="21">
        <v>89.266913673783435</v>
      </c>
      <c r="H38" s="2"/>
      <c r="I38" s="7">
        <v>32417</v>
      </c>
      <c r="J38" s="20">
        <v>10.73308632621657</v>
      </c>
      <c r="K38" s="3">
        <v>89.266913673783435</v>
      </c>
      <c r="L38" s="26"/>
      <c r="M38" s="7">
        <v>32417</v>
      </c>
      <c r="N38" s="34">
        <f t="shared" ref="N38:N67" si="1">+B38</f>
        <v>10.73308632621657</v>
      </c>
      <c r="P38" s="3">
        <f t="shared" si="0"/>
        <v>10.73308632621657</v>
      </c>
    </row>
    <row r="39" spans="1:16" ht="15" customHeight="1" x14ac:dyDescent="0.3">
      <c r="A39" s="7">
        <v>32629</v>
      </c>
      <c r="B39" s="20">
        <v>7.9555025025634736</v>
      </c>
      <c r="C39" s="21">
        <v>92.044497497436524</v>
      </c>
      <c r="H39" s="2"/>
      <c r="I39" s="7">
        <v>32629</v>
      </c>
      <c r="J39" s="20">
        <v>7.9555025025634736</v>
      </c>
      <c r="K39" s="3">
        <v>92.044497497436524</v>
      </c>
      <c r="L39" s="26"/>
      <c r="M39" s="7">
        <v>32629</v>
      </c>
      <c r="N39" s="34">
        <f t="shared" si="1"/>
        <v>7.9555025025634736</v>
      </c>
      <c r="P39" s="3">
        <f t="shared" si="0"/>
        <v>7.9555025025634736</v>
      </c>
    </row>
    <row r="40" spans="1:16" ht="15" customHeight="1" x14ac:dyDescent="0.3">
      <c r="A40" s="7">
        <v>32782</v>
      </c>
      <c r="B40" s="20">
        <v>16.494376184114</v>
      </c>
      <c r="C40" s="21">
        <v>83.505623815885997</v>
      </c>
      <c r="H40" s="2"/>
      <c r="I40" s="7">
        <v>32782</v>
      </c>
      <c r="J40" s="20">
        <v>16.494376184114</v>
      </c>
      <c r="K40" s="3">
        <v>83.505623815885997</v>
      </c>
      <c r="L40" s="26"/>
      <c r="M40" s="7">
        <v>32782</v>
      </c>
      <c r="N40" s="34">
        <f t="shared" si="1"/>
        <v>16.494376184114</v>
      </c>
      <c r="P40" s="3">
        <f t="shared" si="0"/>
        <v>16.494376184114</v>
      </c>
    </row>
    <row r="41" spans="1:16" ht="15" customHeight="1" x14ac:dyDescent="0.3">
      <c r="A41" s="7">
        <v>32994</v>
      </c>
      <c r="B41" s="20">
        <v>12.480951487854227</v>
      </c>
      <c r="C41" s="21">
        <v>87.519048512145773</v>
      </c>
      <c r="H41" s="2"/>
      <c r="I41" s="7">
        <v>32994</v>
      </c>
      <c r="J41" s="20">
        <v>12.480951487854227</v>
      </c>
      <c r="K41" s="3">
        <v>87.519048512145773</v>
      </c>
      <c r="L41" s="26"/>
      <c r="M41" s="7">
        <v>32994</v>
      </c>
      <c r="N41" s="34">
        <f t="shared" si="1"/>
        <v>12.480951487854227</v>
      </c>
      <c r="P41" s="3">
        <f t="shared" si="0"/>
        <v>12.480951487854227</v>
      </c>
    </row>
    <row r="42" spans="1:16" ht="15" customHeight="1" x14ac:dyDescent="0.3">
      <c r="A42" s="7">
        <v>33147</v>
      </c>
      <c r="B42" s="20">
        <v>6.6946277005674792</v>
      </c>
      <c r="C42" s="21">
        <v>93.30537229943252</v>
      </c>
      <c r="H42" s="2"/>
      <c r="I42" s="7">
        <v>33147</v>
      </c>
      <c r="J42" s="20">
        <v>6.6946277005674792</v>
      </c>
      <c r="K42" s="3">
        <v>93.30537229943252</v>
      </c>
      <c r="L42" s="26"/>
      <c r="M42" s="7">
        <v>33147</v>
      </c>
      <c r="N42" s="34">
        <f t="shared" si="1"/>
        <v>6.6946277005674792</v>
      </c>
      <c r="P42" s="3">
        <f t="shared" si="0"/>
        <v>6.6946277005674792</v>
      </c>
    </row>
    <row r="43" spans="1:16" ht="15" customHeight="1" x14ac:dyDescent="0.3">
      <c r="A43" s="7">
        <v>33359</v>
      </c>
      <c r="B43" s="20">
        <v>5.043040521231049</v>
      </c>
      <c r="C43" s="21">
        <v>94.956959478768951</v>
      </c>
      <c r="H43" s="2"/>
      <c r="I43" s="7">
        <v>33359</v>
      </c>
      <c r="J43" s="20">
        <v>5.043040521231049</v>
      </c>
      <c r="K43" s="3">
        <v>94.956959478768951</v>
      </c>
      <c r="L43" s="26"/>
      <c r="M43" s="7">
        <v>33359</v>
      </c>
      <c r="N43" s="34">
        <f t="shared" si="1"/>
        <v>5.043040521231049</v>
      </c>
      <c r="P43" s="3">
        <f t="shared" si="0"/>
        <v>5.043040521231049</v>
      </c>
    </row>
    <row r="44" spans="1:16" ht="15" customHeight="1" x14ac:dyDescent="0.3">
      <c r="A44" s="7">
        <v>33512</v>
      </c>
      <c r="B44" s="20">
        <v>3.0327102989927321</v>
      </c>
      <c r="C44" s="21">
        <v>96.967289701007275</v>
      </c>
      <c r="H44" s="2"/>
      <c r="I44" s="7">
        <v>33512</v>
      </c>
      <c r="J44" s="20">
        <v>3.0327102989927321</v>
      </c>
      <c r="K44" s="3">
        <v>96.967289701007275</v>
      </c>
      <c r="L44" s="26"/>
      <c r="M44" s="7">
        <v>33512</v>
      </c>
      <c r="N44" s="34">
        <f t="shared" si="1"/>
        <v>3.0327102989927321</v>
      </c>
      <c r="P44" s="3">
        <f t="shared" si="0"/>
        <v>3.0327102989927321</v>
      </c>
    </row>
    <row r="45" spans="1:16" ht="15" customHeight="1" x14ac:dyDescent="0.3">
      <c r="A45" s="7">
        <v>33725</v>
      </c>
      <c r="B45" s="20">
        <v>3.2855970560705723</v>
      </c>
      <c r="C45" s="21">
        <v>96.714402943929429</v>
      </c>
      <c r="H45" s="2"/>
      <c r="I45" s="7">
        <v>33725</v>
      </c>
      <c r="J45" s="20">
        <v>3.2855970560705723</v>
      </c>
      <c r="K45" s="3">
        <v>96.714402943929429</v>
      </c>
      <c r="L45" s="26"/>
      <c r="M45" s="7">
        <v>33725</v>
      </c>
      <c r="N45" s="34">
        <f t="shared" si="1"/>
        <v>3.2855970560705723</v>
      </c>
      <c r="P45" s="3">
        <f t="shared" si="0"/>
        <v>3.2855970560705723</v>
      </c>
    </row>
    <row r="46" spans="1:16" ht="15" customHeight="1" x14ac:dyDescent="0.3">
      <c r="A46" s="7">
        <v>33878</v>
      </c>
      <c r="B46" s="20">
        <v>3.1691889681780916</v>
      </c>
      <c r="C46" s="21">
        <v>96.830811031821909</v>
      </c>
      <c r="H46" s="2"/>
      <c r="I46" s="7">
        <v>33878</v>
      </c>
      <c r="J46" s="20">
        <v>3.1691889681780916</v>
      </c>
      <c r="K46" s="3">
        <v>96.830811031821909</v>
      </c>
      <c r="L46" s="26"/>
      <c r="M46" s="7">
        <v>33878</v>
      </c>
      <c r="N46" s="34">
        <f t="shared" si="1"/>
        <v>3.1691889681780916</v>
      </c>
      <c r="P46" s="3">
        <f t="shared" si="0"/>
        <v>3.1691889681780916</v>
      </c>
    </row>
    <row r="47" spans="1:16" ht="15" customHeight="1" x14ac:dyDescent="0.3">
      <c r="A47" s="7">
        <v>34090</v>
      </c>
      <c r="B47" s="20">
        <v>3.602244732775354</v>
      </c>
      <c r="C47" s="21">
        <v>96.397755267224653</v>
      </c>
      <c r="H47" s="2"/>
      <c r="I47" s="7">
        <v>34090</v>
      </c>
      <c r="J47" s="20">
        <v>3.602244732775354</v>
      </c>
      <c r="K47" s="3">
        <v>96.397755267224653</v>
      </c>
      <c r="L47" s="26"/>
      <c r="M47" s="7">
        <v>34090</v>
      </c>
      <c r="N47" s="34">
        <f t="shared" si="1"/>
        <v>3.602244732775354</v>
      </c>
      <c r="P47" s="3">
        <f t="shared" si="0"/>
        <v>3.602244732775354</v>
      </c>
    </row>
    <row r="48" spans="1:16" ht="15" customHeight="1" x14ac:dyDescent="0.3">
      <c r="A48" s="7">
        <v>34243</v>
      </c>
      <c r="B48" s="20">
        <v>4.4086340988456039</v>
      </c>
      <c r="C48" s="21">
        <v>95.59136590115439</v>
      </c>
      <c r="H48" s="2"/>
      <c r="I48" s="7">
        <v>34243</v>
      </c>
      <c r="J48" s="20">
        <v>4.4086340988456039</v>
      </c>
      <c r="K48" s="3">
        <v>95.59136590115439</v>
      </c>
      <c r="L48" s="26"/>
      <c r="M48" s="7">
        <v>34243</v>
      </c>
      <c r="N48" s="34">
        <f t="shared" si="1"/>
        <v>4.4086340988456039</v>
      </c>
      <c r="P48" s="3">
        <f t="shared" si="0"/>
        <v>4.4086340988456039</v>
      </c>
    </row>
    <row r="49" spans="1:16" ht="15" customHeight="1" x14ac:dyDescent="0.3">
      <c r="A49" s="7">
        <v>34455</v>
      </c>
      <c r="B49" s="20">
        <v>3.2939647722316083</v>
      </c>
      <c r="C49" s="21">
        <v>96.706035227768396</v>
      </c>
      <c r="H49" s="2"/>
      <c r="I49" s="7">
        <v>34455</v>
      </c>
      <c r="J49" s="20">
        <v>3.2939647722316083</v>
      </c>
      <c r="K49" s="3">
        <v>96.706035227768396</v>
      </c>
      <c r="L49" s="26"/>
      <c r="M49" s="7">
        <v>34455</v>
      </c>
      <c r="N49" s="34">
        <f t="shared" si="1"/>
        <v>3.2939647722316083</v>
      </c>
      <c r="P49" s="3">
        <f t="shared" si="0"/>
        <v>3.2939647722316083</v>
      </c>
    </row>
    <row r="50" spans="1:16" ht="15" customHeight="1" x14ac:dyDescent="0.3">
      <c r="A50" s="7">
        <v>34608</v>
      </c>
      <c r="B50" s="20">
        <v>3.4836356093091188</v>
      </c>
      <c r="C50" s="21">
        <v>96.516364390690882</v>
      </c>
      <c r="H50" s="2"/>
      <c r="I50" s="7">
        <v>34608</v>
      </c>
      <c r="J50" s="20">
        <v>3.4836356093091188</v>
      </c>
      <c r="K50" s="3">
        <v>96.516364390690882</v>
      </c>
      <c r="L50" s="26"/>
      <c r="M50" s="7">
        <v>34608</v>
      </c>
      <c r="N50" s="34">
        <f t="shared" si="1"/>
        <v>3.4836356093091188</v>
      </c>
      <c r="P50" s="3">
        <f t="shared" si="0"/>
        <v>3.4836356093091188</v>
      </c>
    </row>
    <row r="51" spans="1:16" ht="15" customHeight="1" x14ac:dyDescent="0.3">
      <c r="A51" s="7">
        <v>34820</v>
      </c>
      <c r="B51" s="20">
        <v>5.6680428851998608</v>
      </c>
      <c r="C51" s="21">
        <v>94.331957114800133</v>
      </c>
      <c r="H51" s="2"/>
      <c r="I51" s="7">
        <v>34820</v>
      </c>
      <c r="J51" s="20">
        <v>5.6680428851998608</v>
      </c>
      <c r="K51" s="3">
        <v>94.331957114800133</v>
      </c>
      <c r="L51" s="26"/>
      <c r="M51" s="7">
        <v>34820</v>
      </c>
      <c r="N51" s="34">
        <f t="shared" si="1"/>
        <v>5.6680428851998608</v>
      </c>
      <c r="P51" s="3">
        <f t="shared" si="0"/>
        <v>5.6680428851998608</v>
      </c>
    </row>
    <row r="52" spans="1:16" ht="15" customHeight="1" x14ac:dyDescent="0.3">
      <c r="A52" s="7">
        <v>34973</v>
      </c>
      <c r="B52" s="20">
        <v>6.293971495383623</v>
      </c>
      <c r="C52" s="21">
        <v>93.70602850461637</v>
      </c>
      <c r="H52" s="2"/>
      <c r="I52" s="7">
        <v>34973</v>
      </c>
      <c r="J52" s="20">
        <v>6.293971495383623</v>
      </c>
      <c r="K52" s="3">
        <v>93.70602850461637</v>
      </c>
      <c r="L52" s="26"/>
      <c r="M52" s="7">
        <v>34973</v>
      </c>
      <c r="N52" s="34">
        <f t="shared" si="1"/>
        <v>6.293971495383623</v>
      </c>
      <c r="P52" s="3">
        <f t="shared" si="0"/>
        <v>6.293971495383623</v>
      </c>
    </row>
    <row r="53" spans="1:16" ht="15" customHeight="1" x14ac:dyDescent="0.3">
      <c r="A53" s="7">
        <v>35186</v>
      </c>
      <c r="B53" s="20">
        <v>6.9355149441067656</v>
      </c>
      <c r="C53" s="21">
        <v>93.064485055893229</v>
      </c>
      <c r="H53" s="2"/>
      <c r="I53" s="7">
        <v>35186</v>
      </c>
      <c r="J53" s="20">
        <v>6.9355149441067656</v>
      </c>
      <c r="K53" s="3">
        <v>93.064485055893229</v>
      </c>
      <c r="L53" s="26"/>
      <c r="M53" s="7">
        <v>35186</v>
      </c>
      <c r="N53" s="34">
        <f t="shared" si="1"/>
        <v>6.9355149441067656</v>
      </c>
      <c r="P53" s="3">
        <f t="shared" si="0"/>
        <v>6.9355149441067656</v>
      </c>
    </row>
    <row r="54" spans="1:16" ht="15" customHeight="1" x14ac:dyDescent="0.3">
      <c r="A54" s="7">
        <v>35339</v>
      </c>
      <c r="B54" s="20">
        <v>7.59585848684429</v>
      </c>
      <c r="C54" s="21">
        <v>92.404141513155707</v>
      </c>
      <c r="H54" s="2"/>
      <c r="I54" s="7">
        <v>35339</v>
      </c>
      <c r="J54" s="20">
        <v>7.59585848684429</v>
      </c>
      <c r="K54" s="3">
        <v>92.404141513155707</v>
      </c>
      <c r="L54" s="26"/>
      <c r="M54" s="7">
        <v>35339</v>
      </c>
      <c r="N54" s="34">
        <f t="shared" si="1"/>
        <v>7.59585848684429</v>
      </c>
      <c r="P54" s="3">
        <f t="shared" si="0"/>
        <v>7.59585848684429</v>
      </c>
    </row>
    <row r="55" spans="1:16" ht="15" customHeight="1" x14ac:dyDescent="0.3">
      <c r="A55" s="7">
        <v>35551</v>
      </c>
      <c r="B55" s="20">
        <v>5.6933951021744802</v>
      </c>
      <c r="C55" s="21">
        <v>94.306604897825522</v>
      </c>
      <c r="H55" s="2"/>
      <c r="I55" s="7">
        <v>35551</v>
      </c>
      <c r="J55" s="20">
        <v>5.6933951021744802</v>
      </c>
      <c r="K55" s="3">
        <v>94.306604897825522</v>
      </c>
      <c r="L55" s="26"/>
      <c r="M55" s="7">
        <v>35551</v>
      </c>
      <c r="N55" s="34">
        <f t="shared" si="1"/>
        <v>5.6933951021744802</v>
      </c>
      <c r="P55" s="3">
        <f t="shared" si="0"/>
        <v>5.6933951021744802</v>
      </c>
    </row>
    <row r="56" spans="1:16" ht="15" customHeight="1" x14ac:dyDescent="0.3">
      <c r="A56" s="7">
        <v>35704</v>
      </c>
      <c r="B56" s="20">
        <v>6.4354523792266152</v>
      </c>
      <c r="C56" s="21">
        <v>93.564547620773382</v>
      </c>
      <c r="H56" s="2"/>
      <c r="I56" s="7">
        <v>35704</v>
      </c>
      <c r="J56" s="20">
        <v>6.4354523792266152</v>
      </c>
      <c r="K56" s="3">
        <v>93.564547620773382</v>
      </c>
      <c r="L56" s="26"/>
      <c r="M56" s="7">
        <v>35704</v>
      </c>
      <c r="N56" s="34">
        <f t="shared" si="1"/>
        <v>6.4354523792266152</v>
      </c>
      <c r="P56" s="3">
        <f t="shared" si="0"/>
        <v>6.4354523792266152</v>
      </c>
    </row>
    <row r="57" spans="1:16" ht="15" customHeight="1" x14ac:dyDescent="0.3">
      <c r="A57" s="7">
        <v>35916</v>
      </c>
      <c r="B57" s="20">
        <v>5.3425861551556393</v>
      </c>
      <c r="C57" s="21">
        <v>94.657413844844356</v>
      </c>
      <c r="H57" s="2"/>
      <c r="I57" s="7">
        <v>35916</v>
      </c>
      <c r="J57" s="20">
        <v>5.3425861551556393</v>
      </c>
      <c r="K57" s="3">
        <v>94.657413844844356</v>
      </c>
      <c r="L57" s="26"/>
      <c r="M57" s="7">
        <v>35916</v>
      </c>
      <c r="N57" s="34">
        <f t="shared" si="1"/>
        <v>5.3425861551556393</v>
      </c>
      <c r="P57" s="3">
        <f t="shared" si="0"/>
        <v>5.3425861551556393</v>
      </c>
    </row>
    <row r="58" spans="1:16" ht="15" customHeight="1" x14ac:dyDescent="0.3">
      <c r="A58" s="7">
        <v>36069</v>
      </c>
      <c r="B58" s="20">
        <v>6.8689413744374175</v>
      </c>
      <c r="C58" s="21">
        <v>93.131058625562588</v>
      </c>
      <c r="H58" s="2"/>
      <c r="I58" s="7">
        <v>36069</v>
      </c>
      <c r="J58" s="20">
        <v>6.8689413744374175</v>
      </c>
      <c r="K58" s="3">
        <v>93.131058625562588</v>
      </c>
      <c r="L58" s="26"/>
      <c r="M58" s="7">
        <v>36069</v>
      </c>
      <c r="N58" s="34">
        <f t="shared" si="1"/>
        <v>6.8689413744374175</v>
      </c>
      <c r="P58" s="3">
        <f t="shared" si="0"/>
        <v>6.8689413744374175</v>
      </c>
    </row>
    <row r="59" spans="1:16" ht="15" customHeight="1" x14ac:dyDescent="0.3">
      <c r="A59" s="7">
        <v>36281</v>
      </c>
      <c r="B59" s="20">
        <v>7.5888023946323688</v>
      </c>
      <c r="C59" s="21">
        <v>92.411197605367633</v>
      </c>
      <c r="H59" s="2"/>
      <c r="I59" s="7">
        <v>36281</v>
      </c>
      <c r="J59" s="20">
        <v>7.5888023946323688</v>
      </c>
      <c r="K59" s="3">
        <v>92.411197605367633</v>
      </c>
      <c r="L59" s="26"/>
      <c r="M59" s="7">
        <v>36281</v>
      </c>
      <c r="N59" s="34">
        <f t="shared" si="1"/>
        <v>7.5888023946323688</v>
      </c>
      <c r="P59" s="3">
        <f t="shared" si="0"/>
        <v>7.5888023946323688</v>
      </c>
    </row>
    <row r="60" spans="1:16" ht="15" customHeight="1" x14ac:dyDescent="0.3">
      <c r="A60" s="7">
        <v>36434</v>
      </c>
      <c r="B60" s="20">
        <v>6.7328085125253621</v>
      </c>
      <c r="C60" s="21">
        <v>93.267191487474634</v>
      </c>
      <c r="H60" s="2"/>
      <c r="I60" s="7">
        <v>36434</v>
      </c>
      <c r="J60" s="20">
        <v>6.7328085125253621</v>
      </c>
      <c r="K60" s="3">
        <v>93.267191487474634</v>
      </c>
      <c r="L60" s="26"/>
      <c r="M60" s="7">
        <v>36434</v>
      </c>
      <c r="N60" s="34">
        <f t="shared" si="1"/>
        <v>6.7328085125253621</v>
      </c>
      <c r="P60" s="3">
        <f t="shared" si="0"/>
        <v>6.7328085125253621</v>
      </c>
    </row>
    <row r="61" spans="1:16" ht="15" customHeight="1" x14ac:dyDescent="0.2">
      <c r="A61" s="7">
        <v>36647</v>
      </c>
      <c r="B61" s="20">
        <v>7.5484229181489599</v>
      </c>
      <c r="C61" s="21">
        <v>92.451577081851042</v>
      </c>
      <c r="I61" s="7">
        <v>36647</v>
      </c>
      <c r="J61" s="20">
        <v>7.5484229181489599</v>
      </c>
      <c r="K61" s="3">
        <v>92.451577081851042</v>
      </c>
      <c r="L61" s="26"/>
      <c r="M61" s="7">
        <v>36647</v>
      </c>
      <c r="N61" s="34">
        <f t="shared" si="1"/>
        <v>7.5484229181489599</v>
      </c>
      <c r="P61" s="3">
        <f t="shared" si="0"/>
        <v>7.5484229181489599</v>
      </c>
    </row>
    <row r="62" spans="1:16" ht="15" customHeight="1" x14ac:dyDescent="0.2">
      <c r="A62" s="7">
        <v>36800</v>
      </c>
      <c r="B62" s="20">
        <v>7.6907550208042119</v>
      </c>
      <c r="C62" s="21">
        <v>92.309244979195782</v>
      </c>
      <c r="I62" s="7">
        <v>36800</v>
      </c>
      <c r="J62" s="20">
        <v>7.6907550208042119</v>
      </c>
      <c r="K62" s="3">
        <v>92.309244979195782</v>
      </c>
      <c r="L62" s="26"/>
      <c r="M62" s="7">
        <v>36800</v>
      </c>
      <c r="N62" s="34">
        <f t="shared" si="1"/>
        <v>7.6907550208042119</v>
      </c>
      <c r="P62" s="3">
        <f t="shared" si="0"/>
        <v>7.6907550208042119</v>
      </c>
    </row>
    <row r="63" spans="1:16" ht="15" customHeight="1" x14ac:dyDescent="0.2">
      <c r="A63" s="7">
        <v>37012</v>
      </c>
      <c r="B63" s="20">
        <v>10.318666307083959</v>
      </c>
      <c r="C63" s="21">
        <v>89.681333692916041</v>
      </c>
      <c r="I63" s="7">
        <v>37012</v>
      </c>
      <c r="J63" s="20">
        <v>10.318666307083959</v>
      </c>
      <c r="K63" s="3">
        <v>89.681333692916041</v>
      </c>
      <c r="L63" s="27"/>
      <c r="M63" s="7">
        <v>37012</v>
      </c>
      <c r="N63" s="34">
        <f t="shared" si="1"/>
        <v>10.318666307083959</v>
      </c>
      <c r="P63" s="3">
        <f t="shared" si="0"/>
        <v>10.318666307083959</v>
      </c>
    </row>
    <row r="64" spans="1:16" ht="15" customHeight="1" x14ac:dyDescent="0.2">
      <c r="A64" s="7">
        <v>37165</v>
      </c>
      <c r="B64" s="20">
        <v>12.176404801501045</v>
      </c>
      <c r="C64" s="21">
        <v>87.82359519849895</v>
      </c>
      <c r="I64" s="7">
        <v>37165</v>
      </c>
      <c r="J64" s="20">
        <v>12.176404801501045</v>
      </c>
      <c r="K64" s="3">
        <v>87.82359519849895</v>
      </c>
      <c r="L64" s="27"/>
      <c r="M64" s="7">
        <v>37165</v>
      </c>
      <c r="N64" s="34">
        <f t="shared" si="1"/>
        <v>12.176404801501045</v>
      </c>
      <c r="P64" s="3">
        <f t="shared" si="0"/>
        <v>12.176404801501045</v>
      </c>
    </row>
    <row r="65" spans="1:16" ht="15" customHeight="1" x14ac:dyDescent="0.2">
      <c r="A65" s="7">
        <v>37377</v>
      </c>
      <c r="B65" s="20">
        <v>22.678538529042434</v>
      </c>
      <c r="C65" s="21">
        <v>77.321461470957559</v>
      </c>
      <c r="E65" s="15"/>
      <c r="F65" s="40" t="s">
        <v>54</v>
      </c>
      <c r="G65" s="41"/>
      <c r="I65" s="7">
        <v>37377</v>
      </c>
      <c r="J65" s="20">
        <v>22.678538529042434</v>
      </c>
      <c r="K65" s="3">
        <v>77.321461470957559</v>
      </c>
      <c r="L65" s="26"/>
      <c r="M65" s="7">
        <v>37377</v>
      </c>
      <c r="N65" s="34">
        <f t="shared" si="1"/>
        <v>22.678538529042434</v>
      </c>
      <c r="P65" s="3">
        <f t="shared" si="0"/>
        <v>22.678538529042434</v>
      </c>
    </row>
    <row r="66" spans="1:16" ht="15" customHeight="1" thickBot="1" x14ac:dyDescent="0.25">
      <c r="A66" s="7">
        <v>37530</v>
      </c>
      <c r="B66" s="20">
        <v>24.713557164650041</v>
      </c>
      <c r="C66" s="21">
        <v>75.286442835349959</v>
      </c>
      <c r="E66" s="5"/>
      <c r="F66" s="29" t="s">
        <v>40</v>
      </c>
      <c r="G66" s="30" t="s">
        <v>41</v>
      </c>
      <c r="I66" s="7">
        <v>37530</v>
      </c>
      <c r="J66" s="20">
        <v>24.713557164650041</v>
      </c>
      <c r="K66" s="3">
        <v>75.286442835349959</v>
      </c>
      <c r="L66" s="26"/>
      <c r="M66" s="7">
        <v>37530</v>
      </c>
      <c r="N66" s="34">
        <f t="shared" si="1"/>
        <v>24.713557164650041</v>
      </c>
      <c r="P66" s="3">
        <f t="shared" si="0"/>
        <v>24.713557164650041</v>
      </c>
    </row>
    <row r="67" spans="1:16" ht="15" customHeight="1" x14ac:dyDescent="0.2">
      <c r="A67" s="7">
        <v>37742</v>
      </c>
      <c r="B67" s="20">
        <v>25.206935652045715</v>
      </c>
      <c r="C67" s="21">
        <v>74.793064347954285</v>
      </c>
      <c r="E67" s="14" t="s">
        <v>2</v>
      </c>
      <c r="F67" s="18">
        <v>23.742147332343105</v>
      </c>
      <c r="G67" s="9">
        <v>76.257852667656891</v>
      </c>
      <c r="I67" s="14" t="s">
        <v>2</v>
      </c>
      <c r="J67" s="20">
        <v>25.206935652045715</v>
      </c>
      <c r="K67" s="3">
        <v>74.793064347954285</v>
      </c>
      <c r="L67" s="26"/>
      <c r="M67" s="14" t="s">
        <v>2</v>
      </c>
      <c r="N67" s="34">
        <f t="shared" si="1"/>
        <v>25.206935652045715</v>
      </c>
      <c r="O67" s="3">
        <f>+F67</f>
        <v>23.742147332343105</v>
      </c>
      <c r="P67" s="3">
        <f>+J67</f>
        <v>25.206935652045715</v>
      </c>
    </row>
    <row r="68" spans="1:16" ht="15" customHeight="1" x14ac:dyDescent="0.2">
      <c r="E68" s="14" t="s">
        <v>3</v>
      </c>
      <c r="F68" s="20">
        <v>17.919407974769005</v>
      </c>
      <c r="G68" s="12">
        <v>82.080592025230999</v>
      </c>
      <c r="I68" s="14" t="s">
        <v>3</v>
      </c>
      <c r="J68" s="20">
        <v>19.115005922099034</v>
      </c>
      <c r="K68" s="3">
        <v>80.884994077900956</v>
      </c>
      <c r="M68" s="14" t="s">
        <v>3</v>
      </c>
      <c r="N68" s="32"/>
      <c r="O68" s="3">
        <f t="shared" ref="O68:O103" si="2">+F68</f>
        <v>17.919407974769005</v>
      </c>
      <c r="P68" s="3">
        <f t="shared" ref="P68:P106" si="3">+J68</f>
        <v>19.115005922099034</v>
      </c>
    </row>
    <row r="69" spans="1:16" ht="15" customHeight="1" x14ac:dyDescent="0.2">
      <c r="E69" s="14" t="s">
        <v>4</v>
      </c>
      <c r="F69" s="20">
        <v>15.214174732773341</v>
      </c>
      <c r="G69" s="12">
        <v>84.785825267226656</v>
      </c>
      <c r="I69" s="14" t="s">
        <v>4</v>
      </c>
      <c r="J69" s="20">
        <v>16.265044120530433</v>
      </c>
      <c r="K69" s="3">
        <v>83.734955879469581</v>
      </c>
      <c r="M69" s="14" t="s">
        <v>4</v>
      </c>
      <c r="N69" s="32"/>
      <c r="O69" s="3">
        <f t="shared" si="2"/>
        <v>15.214174732773341</v>
      </c>
      <c r="P69" s="3">
        <f t="shared" si="3"/>
        <v>16.265044120530433</v>
      </c>
    </row>
    <row r="70" spans="1:16" ht="15" customHeight="1" x14ac:dyDescent="0.2">
      <c r="E70" s="14" t="s">
        <v>5</v>
      </c>
      <c r="F70" s="20">
        <v>13.874978040109456</v>
      </c>
      <c r="G70" s="12">
        <v>86.125021959890546</v>
      </c>
      <c r="I70" s="14" t="s">
        <v>5</v>
      </c>
      <c r="J70" s="20">
        <v>14.849547527383656</v>
      </c>
      <c r="K70" s="3">
        <v>85.150452472616351</v>
      </c>
      <c r="M70" s="14" t="s">
        <v>5</v>
      </c>
      <c r="N70" s="32"/>
      <c r="O70" s="3">
        <f t="shared" si="2"/>
        <v>13.874978040109456</v>
      </c>
      <c r="P70" s="3">
        <f t="shared" si="3"/>
        <v>14.849547527383656</v>
      </c>
    </row>
    <row r="71" spans="1:16" ht="15" customHeight="1" x14ac:dyDescent="0.2">
      <c r="E71" s="14" t="s">
        <v>6</v>
      </c>
      <c r="F71" s="20">
        <v>12.062747084740803</v>
      </c>
      <c r="G71" s="12">
        <v>87.937252915259194</v>
      </c>
      <c r="I71" s="14" t="s">
        <v>6</v>
      </c>
      <c r="J71" s="20">
        <v>12.929135475452295</v>
      </c>
      <c r="K71" s="3">
        <v>87.070864524547716</v>
      </c>
      <c r="M71" s="14" t="s">
        <v>6</v>
      </c>
      <c r="N71" s="32"/>
      <c r="O71" s="3">
        <f t="shared" si="2"/>
        <v>12.062747084740803</v>
      </c>
      <c r="P71" s="3">
        <f t="shared" si="3"/>
        <v>12.929135475452295</v>
      </c>
    </row>
    <row r="72" spans="1:16" ht="15" customHeight="1" x14ac:dyDescent="0.2">
      <c r="E72" s="14" t="s">
        <v>7</v>
      </c>
      <c r="F72" s="20">
        <v>10.45805709387194</v>
      </c>
      <c r="G72" s="12">
        <v>89.541942906128071</v>
      </c>
      <c r="I72" s="14" t="s">
        <v>7</v>
      </c>
      <c r="J72" s="20">
        <v>11.223901612370863</v>
      </c>
      <c r="K72" s="3">
        <v>88.776098387629133</v>
      </c>
      <c r="M72" s="14" t="s">
        <v>7</v>
      </c>
      <c r="N72" s="32"/>
      <c r="O72" s="3">
        <f t="shared" si="2"/>
        <v>10.45805709387194</v>
      </c>
      <c r="P72" s="3">
        <f t="shared" si="3"/>
        <v>11.223901612370863</v>
      </c>
    </row>
    <row r="73" spans="1:16" ht="15" customHeight="1" x14ac:dyDescent="0.2">
      <c r="E73" s="14" t="s">
        <v>8</v>
      </c>
      <c r="F73" s="20">
        <v>10.306661233779597</v>
      </c>
      <c r="G73" s="12">
        <v>89.693338766220407</v>
      </c>
      <c r="I73" s="14" t="s">
        <v>8</v>
      </c>
      <c r="J73" s="20">
        <v>11.062788770255143</v>
      </c>
      <c r="K73" s="3">
        <v>88.937211229744861</v>
      </c>
      <c r="M73" s="14" t="s">
        <v>8</v>
      </c>
      <c r="N73" s="32"/>
      <c r="O73" s="3">
        <f t="shared" si="2"/>
        <v>10.306661233779597</v>
      </c>
      <c r="P73" s="3">
        <f t="shared" si="3"/>
        <v>11.062788770255143</v>
      </c>
    </row>
    <row r="74" spans="1:16" ht="15" customHeight="1" x14ac:dyDescent="0.2">
      <c r="E74" s="14" t="s">
        <v>9</v>
      </c>
      <c r="F74" s="20">
        <v>7.6939375595814727</v>
      </c>
      <c r="G74" s="12">
        <v>92.306062440418529</v>
      </c>
      <c r="I74" s="14" t="s">
        <v>9</v>
      </c>
      <c r="J74" s="20">
        <v>8.2760740695513029</v>
      </c>
      <c r="K74" s="3">
        <v>91.723925930448701</v>
      </c>
      <c r="M74" s="14" t="s">
        <v>9</v>
      </c>
      <c r="N74" s="32"/>
      <c r="O74" s="3">
        <f t="shared" si="2"/>
        <v>7.6939375595814727</v>
      </c>
      <c r="P74" s="3">
        <f t="shared" si="3"/>
        <v>8.2760740695513029</v>
      </c>
    </row>
    <row r="75" spans="1:16" ht="15" customHeight="1" x14ac:dyDescent="0.2">
      <c r="E75" s="14" t="s">
        <v>10</v>
      </c>
      <c r="F75" s="20">
        <v>7.024319424129164</v>
      </c>
      <c r="G75" s="12">
        <v>92.97568057587084</v>
      </c>
      <c r="I75" s="14" t="s">
        <v>10</v>
      </c>
      <c r="J75" s="20">
        <v>7.55994093748527</v>
      </c>
      <c r="K75" s="3">
        <v>92.440059062514734</v>
      </c>
      <c r="M75" s="14" t="s">
        <v>10</v>
      </c>
      <c r="N75" s="32"/>
      <c r="O75" s="3">
        <f t="shared" si="2"/>
        <v>7.024319424129164</v>
      </c>
      <c r="P75" s="3">
        <f t="shared" si="3"/>
        <v>7.55994093748527</v>
      </c>
    </row>
    <row r="76" spans="1:16" ht="15" customHeight="1" x14ac:dyDescent="0.2">
      <c r="E76" s="14" t="s">
        <v>11</v>
      </c>
      <c r="F76" s="20">
        <v>8.0940812335393684</v>
      </c>
      <c r="G76" s="12">
        <v>91.90591876646063</v>
      </c>
      <c r="I76" s="14" t="s">
        <v>11</v>
      </c>
      <c r="J76" s="20">
        <v>8.7036385850665887</v>
      </c>
      <c r="K76" s="3">
        <v>91.296361414933415</v>
      </c>
      <c r="M76" s="14" t="s">
        <v>11</v>
      </c>
      <c r="N76" s="32"/>
      <c r="O76" s="3">
        <f t="shared" si="2"/>
        <v>8.0940812335393684</v>
      </c>
      <c r="P76" s="3">
        <f t="shared" si="3"/>
        <v>8.7036385850665887</v>
      </c>
    </row>
    <row r="77" spans="1:16" ht="15" customHeight="1" x14ac:dyDescent="0.2">
      <c r="E77" s="14" t="s">
        <v>12</v>
      </c>
      <c r="F77" s="20">
        <v>8.1205257030668108</v>
      </c>
      <c r="G77" s="12">
        <v>91.879474296933182</v>
      </c>
      <c r="I77" s="14" t="s">
        <v>12</v>
      </c>
      <c r="J77" s="20">
        <v>8.7318853507474543</v>
      </c>
      <c r="K77" s="3">
        <v>91.268114649252539</v>
      </c>
      <c r="M77" s="14" t="s">
        <v>12</v>
      </c>
      <c r="N77" s="32"/>
      <c r="O77" s="3">
        <f t="shared" si="2"/>
        <v>8.1205257030668108</v>
      </c>
      <c r="P77" s="3">
        <f t="shared" si="3"/>
        <v>8.7318853507474543</v>
      </c>
    </row>
    <row r="78" spans="1:16" ht="15" customHeight="1" x14ac:dyDescent="0.2">
      <c r="E78" s="14" t="s">
        <v>13</v>
      </c>
      <c r="F78" s="20">
        <v>6.7798174483369795</v>
      </c>
      <c r="G78" s="12">
        <v>93.220182551663015</v>
      </c>
      <c r="I78" s="14" t="s">
        <v>13</v>
      </c>
      <c r="J78" s="20">
        <v>7.2982585662038382</v>
      </c>
      <c r="K78" s="3">
        <v>92.701741433796158</v>
      </c>
      <c r="M78" s="14" t="s">
        <v>13</v>
      </c>
      <c r="N78" s="32"/>
      <c r="O78" s="3">
        <f t="shared" si="2"/>
        <v>6.7798174483369795</v>
      </c>
      <c r="P78" s="3">
        <f t="shared" si="3"/>
        <v>7.2982585662038382</v>
      </c>
    </row>
    <row r="79" spans="1:16" ht="15" customHeight="1" x14ac:dyDescent="0.2">
      <c r="E79" s="14" t="s">
        <v>14</v>
      </c>
      <c r="F79" s="20">
        <v>5.734260218560836</v>
      </c>
      <c r="G79" s="12">
        <v>94.265739781439152</v>
      </c>
      <c r="I79" s="14" t="s">
        <v>14</v>
      </c>
      <c r="J79" s="20">
        <v>6.1780480672570235</v>
      </c>
      <c r="K79" s="3">
        <v>93.821951932742977</v>
      </c>
      <c r="M79" s="14" t="s">
        <v>14</v>
      </c>
      <c r="N79" s="32"/>
      <c r="O79" s="3">
        <f t="shared" si="2"/>
        <v>5.734260218560836</v>
      </c>
      <c r="P79" s="3">
        <f t="shared" si="3"/>
        <v>6.1780480672570235</v>
      </c>
    </row>
    <row r="80" spans="1:16" ht="15" customHeight="1" x14ac:dyDescent="0.2">
      <c r="E80" s="14" t="s">
        <v>15</v>
      </c>
      <c r="F80" s="20">
        <v>6.7107395812257904</v>
      </c>
      <c r="G80" s="12">
        <v>93.289260418774205</v>
      </c>
      <c r="I80" s="14" t="s">
        <v>15</v>
      </c>
      <c r="J80" s="20">
        <v>7.2243077931675836</v>
      </c>
      <c r="K80" s="3">
        <v>92.775692206832417</v>
      </c>
      <c r="M80" s="14" t="s">
        <v>15</v>
      </c>
      <c r="N80" s="32"/>
      <c r="O80" s="3">
        <f t="shared" si="2"/>
        <v>6.7107395812257904</v>
      </c>
      <c r="P80" s="3">
        <f t="shared" si="3"/>
        <v>7.2243077931675836</v>
      </c>
    </row>
    <row r="81" spans="5:16" ht="15" customHeight="1" x14ac:dyDescent="0.2">
      <c r="E81" s="14" t="s">
        <v>16</v>
      </c>
      <c r="F81" s="20">
        <v>6.3781330876170834</v>
      </c>
      <c r="G81" s="12">
        <v>93.621866912382913</v>
      </c>
      <c r="I81" s="14" t="s">
        <v>16</v>
      </c>
      <c r="J81" s="20">
        <v>6.8681211361783747</v>
      </c>
      <c r="K81" s="3">
        <v>93.131878863821626</v>
      </c>
      <c r="M81" s="14" t="s">
        <v>16</v>
      </c>
      <c r="N81" s="32"/>
      <c r="O81" s="3">
        <f t="shared" si="2"/>
        <v>6.3781330876170834</v>
      </c>
      <c r="P81" s="3">
        <f t="shared" si="3"/>
        <v>6.8681211361783747</v>
      </c>
    </row>
    <row r="82" spans="5:16" ht="15" customHeight="1" x14ac:dyDescent="0.2">
      <c r="E82" s="14" t="s">
        <v>17</v>
      </c>
      <c r="F82" s="20">
        <v>6.0631373272905247</v>
      </c>
      <c r="G82" s="12">
        <v>93.936862672709481</v>
      </c>
      <c r="I82" s="14" t="s">
        <v>17</v>
      </c>
      <c r="J82" s="20">
        <v>6.5306144240703121</v>
      </c>
      <c r="K82" s="3">
        <v>93.469385575929692</v>
      </c>
      <c r="M82" s="14" t="s">
        <v>17</v>
      </c>
      <c r="N82" s="32"/>
      <c r="O82" s="3">
        <f t="shared" si="2"/>
        <v>6.0631373272905247</v>
      </c>
      <c r="P82" s="3">
        <f t="shared" si="3"/>
        <v>6.5306144240703121</v>
      </c>
    </row>
    <row r="83" spans="5:16" ht="15" customHeight="1" x14ac:dyDescent="0.2">
      <c r="E83" s="14" t="s">
        <v>18</v>
      </c>
      <c r="F83" s="20">
        <v>6.0112191534619086</v>
      </c>
      <c r="G83" s="12">
        <v>93.988780846538077</v>
      </c>
      <c r="I83" s="14" t="s">
        <v>18</v>
      </c>
      <c r="J83" s="20">
        <v>6.4749692007031081</v>
      </c>
      <c r="K83" s="3">
        <v>93.5250307992969</v>
      </c>
      <c r="M83" s="14" t="s">
        <v>18</v>
      </c>
      <c r="N83" s="32"/>
      <c r="O83" s="3">
        <f t="shared" si="2"/>
        <v>6.0112191534619086</v>
      </c>
      <c r="P83" s="3">
        <f t="shared" si="3"/>
        <v>6.4749692007031081</v>
      </c>
    </row>
    <row r="84" spans="5:16" ht="15" customHeight="1" x14ac:dyDescent="0.2">
      <c r="E84" s="14" t="s">
        <v>19</v>
      </c>
      <c r="F84" s="20">
        <v>4.7674441751630958</v>
      </c>
      <c r="G84" s="12">
        <v>95.232555824836908</v>
      </c>
      <c r="I84" s="14" t="s">
        <v>19</v>
      </c>
      <c r="J84" s="20">
        <v>5.140488164792397</v>
      </c>
      <c r="K84" s="3">
        <v>94.859511835207613</v>
      </c>
      <c r="M84" s="14" t="s">
        <v>19</v>
      </c>
      <c r="N84" s="32"/>
      <c r="O84" s="3">
        <f t="shared" si="2"/>
        <v>4.7674441751630958</v>
      </c>
      <c r="P84" s="3">
        <f t="shared" si="3"/>
        <v>5.140488164792397</v>
      </c>
    </row>
    <row r="85" spans="5:16" ht="15" customHeight="1" x14ac:dyDescent="0.2">
      <c r="E85" s="14" t="s">
        <v>20</v>
      </c>
      <c r="F85" s="20">
        <v>6.1812631740648598</v>
      </c>
      <c r="G85" s="12">
        <v>93.818736825935133</v>
      </c>
      <c r="I85" s="14" t="s">
        <v>20</v>
      </c>
      <c r="J85" s="20">
        <v>6.6572025015881691</v>
      </c>
      <c r="K85" s="3">
        <v>93.342797498411826</v>
      </c>
      <c r="M85" s="14" t="s">
        <v>20</v>
      </c>
      <c r="N85" s="32"/>
      <c r="O85" s="3">
        <f t="shared" si="2"/>
        <v>6.1812631740648598</v>
      </c>
      <c r="P85" s="3">
        <f t="shared" si="3"/>
        <v>6.6572025015881691</v>
      </c>
    </row>
    <row r="86" spans="5:16" ht="15" customHeight="1" x14ac:dyDescent="0.2">
      <c r="E86" s="14" t="s">
        <v>21</v>
      </c>
      <c r="F86" s="20">
        <v>5.4982859782384068</v>
      </c>
      <c r="G86" s="12">
        <v>94.501714021761586</v>
      </c>
      <c r="I86" s="14" t="s">
        <v>21</v>
      </c>
      <c r="J86" s="20">
        <v>5.9249591006107769</v>
      </c>
      <c r="K86" s="3">
        <v>94.075040899389222</v>
      </c>
      <c r="M86" s="14" t="s">
        <v>21</v>
      </c>
      <c r="N86" s="32"/>
      <c r="O86" s="3">
        <f t="shared" si="2"/>
        <v>5.4982859782384068</v>
      </c>
      <c r="P86" s="3">
        <f t="shared" si="3"/>
        <v>5.9249591006107769</v>
      </c>
    </row>
    <row r="87" spans="5:16" ht="15" customHeight="1" x14ac:dyDescent="0.2">
      <c r="E87" s="14" t="s">
        <v>22</v>
      </c>
      <c r="F87" s="20">
        <v>4.7811833042700833</v>
      </c>
      <c r="G87" s="12">
        <v>95.218816695729913</v>
      </c>
      <c r="I87" s="14" t="s">
        <v>22</v>
      </c>
      <c r="J87" s="20">
        <v>5.1552441596308416</v>
      </c>
      <c r="K87" s="3">
        <v>94.84475584036916</v>
      </c>
      <c r="M87" s="14" t="s">
        <v>22</v>
      </c>
      <c r="N87" s="32"/>
      <c r="O87" s="3">
        <f t="shared" si="2"/>
        <v>4.7811833042700833</v>
      </c>
      <c r="P87" s="3">
        <f t="shared" si="3"/>
        <v>5.1552441596308416</v>
      </c>
    </row>
    <row r="88" spans="5:16" ht="15" customHeight="1" x14ac:dyDescent="0.2">
      <c r="E88" s="14" t="s">
        <v>23</v>
      </c>
      <c r="F88" s="20">
        <v>5.728353947254595</v>
      </c>
      <c r="G88" s="12">
        <v>94.27164605274541</v>
      </c>
      <c r="I88" s="14" t="s">
        <v>23</v>
      </c>
      <c r="J88" s="20">
        <v>6.1717146227725648</v>
      </c>
      <c r="K88" s="3">
        <v>93.828285377227445</v>
      </c>
      <c r="M88" s="14" t="s">
        <v>23</v>
      </c>
      <c r="N88" s="32"/>
      <c r="O88" s="3">
        <f t="shared" si="2"/>
        <v>5.728353947254595</v>
      </c>
      <c r="P88" s="3">
        <f t="shared" si="3"/>
        <v>6.1717146227725648</v>
      </c>
    </row>
    <row r="89" spans="5:16" ht="15" customHeight="1" x14ac:dyDescent="0.2">
      <c r="E89" s="14" t="s">
        <v>24</v>
      </c>
      <c r="F89" s="20">
        <v>6.3101975965001795</v>
      </c>
      <c r="G89" s="12">
        <v>93.689802403499812</v>
      </c>
      <c r="I89" s="14" t="s">
        <v>24</v>
      </c>
      <c r="J89" s="20">
        <v>6.7953454403005225</v>
      </c>
      <c r="K89" s="3">
        <v>93.204654559699478</v>
      </c>
      <c r="M89" s="14" t="s">
        <v>24</v>
      </c>
      <c r="N89" s="32"/>
      <c r="O89" s="3">
        <f t="shared" si="2"/>
        <v>6.3101975965001795</v>
      </c>
      <c r="P89" s="3">
        <f t="shared" si="3"/>
        <v>6.7953454403005225</v>
      </c>
    </row>
    <row r="90" spans="5:16" ht="15" customHeight="1" x14ac:dyDescent="0.2">
      <c r="E90" s="14" t="s">
        <v>25</v>
      </c>
      <c r="F90" s="20">
        <v>6.7699970859149516</v>
      </c>
      <c r="G90" s="12">
        <v>93.230002914085048</v>
      </c>
      <c r="I90" s="14" t="s">
        <v>25</v>
      </c>
      <c r="J90" s="20">
        <v>7.2877459646739098</v>
      </c>
      <c r="K90" s="3">
        <v>92.712254035326097</v>
      </c>
      <c r="M90" s="14" t="s">
        <v>25</v>
      </c>
      <c r="N90" s="32"/>
      <c r="O90" s="3">
        <f t="shared" si="2"/>
        <v>6.7699970859149516</v>
      </c>
      <c r="P90" s="3">
        <f t="shared" si="3"/>
        <v>7.2877459646739098</v>
      </c>
    </row>
    <row r="91" spans="5:16" ht="15" customHeight="1" x14ac:dyDescent="0.2">
      <c r="E91" s="14" t="s">
        <v>26</v>
      </c>
      <c r="F91" s="20">
        <v>5.5100078207345753</v>
      </c>
      <c r="G91" s="12">
        <v>94.489992179265428</v>
      </c>
      <c r="I91" s="14" t="s">
        <v>26</v>
      </c>
      <c r="J91" s="20">
        <v>5.9375334193132723</v>
      </c>
      <c r="K91" s="3">
        <v>94.062466580686731</v>
      </c>
      <c r="M91" s="14" t="s">
        <v>26</v>
      </c>
      <c r="N91" s="32"/>
      <c r="O91" s="3">
        <f t="shared" si="2"/>
        <v>5.5100078207345753</v>
      </c>
      <c r="P91" s="3">
        <f t="shared" si="3"/>
        <v>5.9375334193132723</v>
      </c>
    </row>
    <row r="92" spans="5:16" ht="15" customHeight="1" x14ac:dyDescent="0.2">
      <c r="E92" s="14" t="s">
        <v>27</v>
      </c>
      <c r="F92" s="20" t="e">
        <v>#DIV/0!</v>
      </c>
      <c r="G92" s="12" t="e">
        <v>#DIV/0!</v>
      </c>
      <c r="I92" s="14" t="s">
        <v>27</v>
      </c>
      <c r="J92" s="20"/>
      <c r="M92" s="14" t="s">
        <v>27</v>
      </c>
      <c r="N92" s="32"/>
      <c r="O92" s="3"/>
      <c r="P92" s="3"/>
    </row>
    <row r="93" spans="5:16" ht="15" customHeight="1" x14ac:dyDescent="0.2">
      <c r="E93" s="14" t="s">
        <v>28</v>
      </c>
      <c r="F93" s="20">
        <v>5.8879169596101661</v>
      </c>
      <c r="G93" s="12">
        <v>94.112083040389834</v>
      </c>
      <c r="I93" s="14" t="s">
        <v>28</v>
      </c>
      <c r="J93" s="20">
        <v>6.3427965044905585</v>
      </c>
      <c r="K93" s="3">
        <v>93.657203495509449</v>
      </c>
      <c r="M93" s="14" t="s">
        <v>28</v>
      </c>
      <c r="N93" s="32"/>
      <c r="O93" s="3">
        <f t="shared" si="2"/>
        <v>5.8879169596101661</v>
      </c>
      <c r="P93" s="3">
        <f t="shared" si="3"/>
        <v>6.3427965044905585</v>
      </c>
    </row>
    <row r="94" spans="5:16" ht="15" customHeight="1" x14ac:dyDescent="0.2">
      <c r="E94" s="14" t="s">
        <v>29</v>
      </c>
      <c r="F94" s="20">
        <v>6.2788752867153867</v>
      </c>
      <c r="G94" s="12">
        <v>93.72112471328461</v>
      </c>
      <c r="I94" s="14" t="s">
        <v>29</v>
      </c>
      <c r="J94" s="20">
        <v>6.7617887745697285</v>
      </c>
      <c r="K94" s="3">
        <v>93.238211225430277</v>
      </c>
      <c r="M94" s="14" t="s">
        <v>29</v>
      </c>
      <c r="N94" s="32"/>
      <c r="O94" s="3">
        <f t="shared" si="2"/>
        <v>6.2788752867153867</v>
      </c>
      <c r="P94" s="3">
        <f t="shared" si="3"/>
        <v>6.7617887745697285</v>
      </c>
    </row>
    <row r="95" spans="5:16" ht="15" customHeight="1" x14ac:dyDescent="0.2">
      <c r="E95" s="14" t="s">
        <v>30</v>
      </c>
      <c r="F95" s="20">
        <v>7.066683693020777</v>
      </c>
      <c r="G95" s="12">
        <v>92.933316306979236</v>
      </c>
      <c r="I95" s="14" t="s">
        <v>30</v>
      </c>
      <c r="J95" s="20">
        <v>7.605271345197032</v>
      </c>
      <c r="K95" s="3">
        <v>92.394728654802975</v>
      </c>
      <c r="M95" s="14" t="s">
        <v>30</v>
      </c>
      <c r="N95" s="32"/>
      <c r="O95" s="3">
        <f t="shared" si="2"/>
        <v>7.066683693020777</v>
      </c>
      <c r="P95" s="3">
        <f t="shared" si="3"/>
        <v>7.605271345197032</v>
      </c>
    </row>
    <row r="96" spans="5:16" ht="15" customHeight="1" x14ac:dyDescent="0.2">
      <c r="E96" s="14" t="s">
        <v>31</v>
      </c>
      <c r="F96" s="20">
        <v>5.0303641177370872</v>
      </c>
      <c r="G96" s="12">
        <v>94.969635882262907</v>
      </c>
      <c r="I96" s="14" t="s">
        <v>31</v>
      </c>
      <c r="J96" s="20">
        <v>5.422809637768494</v>
      </c>
      <c r="K96" s="3">
        <v>94.577190362231505</v>
      </c>
      <c r="M96" s="14" t="s">
        <v>31</v>
      </c>
      <c r="N96" s="32"/>
      <c r="O96" s="3">
        <f t="shared" si="2"/>
        <v>5.0303641177370872</v>
      </c>
      <c r="P96" s="3">
        <f t="shared" si="3"/>
        <v>5.422809637768494</v>
      </c>
    </row>
    <row r="97" spans="1:16" ht="15" customHeight="1" x14ac:dyDescent="0.2">
      <c r="E97" s="14" t="s">
        <v>32</v>
      </c>
      <c r="F97" s="20">
        <v>5.2666562981474456</v>
      </c>
      <c r="G97" s="12">
        <v>94.733343701852561</v>
      </c>
      <c r="I97" s="14" t="s">
        <v>32</v>
      </c>
      <c r="J97" s="20">
        <v>5.6764343866623737</v>
      </c>
      <c r="K97" s="3">
        <v>94.323565613337621</v>
      </c>
      <c r="M97" s="14" t="s">
        <v>32</v>
      </c>
      <c r="N97" s="32"/>
      <c r="O97" s="3">
        <f t="shared" si="2"/>
        <v>5.2666562981474456</v>
      </c>
      <c r="P97" s="3">
        <f t="shared" si="3"/>
        <v>5.6764343866623737</v>
      </c>
    </row>
    <row r="98" spans="1:16" ht="15" customHeight="1" x14ac:dyDescent="0.2">
      <c r="E98" s="14" t="s">
        <v>33</v>
      </c>
      <c r="F98" s="20">
        <v>6.7972328002855731</v>
      </c>
      <c r="G98" s="12">
        <v>93.20276719971443</v>
      </c>
      <c r="I98" s="14" t="s">
        <v>33</v>
      </c>
      <c r="J98" s="20">
        <v>7.3169011129299966</v>
      </c>
      <c r="K98" s="3">
        <v>92.683098887070003</v>
      </c>
      <c r="M98" s="14" t="s">
        <v>33</v>
      </c>
      <c r="N98" s="32"/>
      <c r="O98" s="3">
        <f t="shared" si="2"/>
        <v>6.7972328002855731</v>
      </c>
      <c r="P98" s="3">
        <f t="shared" si="3"/>
        <v>7.3169011129299966</v>
      </c>
    </row>
    <row r="99" spans="1:16" ht="15" customHeight="1" x14ac:dyDescent="0.2">
      <c r="E99" s="14" t="s">
        <v>34</v>
      </c>
      <c r="F99" s="20">
        <v>7.8389556727598269</v>
      </c>
      <c r="G99" s="12">
        <v>92.161044327240177</v>
      </c>
      <c r="I99" s="14" t="s">
        <v>34</v>
      </c>
      <c r="J99" s="20">
        <v>8.4310623108481764</v>
      </c>
      <c r="K99" s="3">
        <v>91.568937689151824</v>
      </c>
      <c r="M99" s="14" t="s">
        <v>34</v>
      </c>
      <c r="N99" s="32"/>
      <c r="O99" s="3">
        <f t="shared" si="2"/>
        <v>7.8389556727598269</v>
      </c>
      <c r="P99" s="3">
        <f t="shared" si="3"/>
        <v>8.4310623108481764</v>
      </c>
    </row>
    <row r="100" spans="1:16" ht="15" customHeight="1" x14ac:dyDescent="0.2">
      <c r="E100" s="14" t="s">
        <v>35</v>
      </c>
      <c r="F100" s="20">
        <v>9.3775491500816575</v>
      </c>
      <c r="G100" s="12">
        <v>90.622450849918351</v>
      </c>
      <c r="I100" s="14" t="s">
        <v>35</v>
      </c>
      <c r="J100" s="20">
        <v>10.073169345598872</v>
      </c>
      <c r="K100" s="3">
        <v>89.92683065440113</v>
      </c>
      <c r="M100" s="14" t="s">
        <v>35</v>
      </c>
      <c r="N100" s="32"/>
      <c r="O100" s="3">
        <f t="shared" si="2"/>
        <v>9.3775491500816575</v>
      </c>
      <c r="P100" s="3">
        <f t="shared" si="3"/>
        <v>10.073169345598872</v>
      </c>
    </row>
    <row r="101" spans="1:16" ht="15" customHeight="1" x14ac:dyDescent="0.2">
      <c r="E101" s="14" t="s">
        <v>36</v>
      </c>
      <c r="F101" s="20">
        <v>11.253515363097677</v>
      </c>
      <c r="G101" s="12">
        <v>88.746484636902323</v>
      </c>
      <c r="I101" s="14" t="s">
        <v>36</v>
      </c>
      <c r="J101" s="20">
        <v>12.069759388063448</v>
      </c>
      <c r="K101" s="3">
        <v>87.930240611936554</v>
      </c>
      <c r="M101" s="14" t="s">
        <v>36</v>
      </c>
      <c r="N101" s="32"/>
      <c r="O101" s="3">
        <f t="shared" si="2"/>
        <v>11.253515363097677</v>
      </c>
      <c r="P101" s="3">
        <f t="shared" si="3"/>
        <v>12.069759388063448</v>
      </c>
    </row>
    <row r="102" spans="1:16" ht="15" customHeight="1" x14ac:dyDescent="0.2">
      <c r="E102" s="14" t="s">
        <v>37</v>
      </c>
      <c r="F102" s="20">
        <v>13.081629972335925</v>
      </c>
      <c r="G102" s="12">
        <v>86.918370027664068</v>
      </c>
      <c r="I102" s="14" t="s">
        <v>37</v>
      </c>
      <c r="J102" s="20">
        <v>14.00953959858253</v>
      </c>
      <c r="K102" s="3">
        <v>85.990460401417465</v>
      </c>
      <c r="M102" s="14" t="s">
        <v>37</v>
      </c>
      <c r="N102" s="32"/>
      <c r="O102" s="3">
        <f t="shared" si="2"/>
        <v>13.081629972335925</v>
      </c>
      <c r="P102" s="3">
        <f t="shared" si="3"/>
        <v>14.00953959858253</v>
      </c>
    </row>
    <row r="103" spans="1:16" ht="15" customHeight="1" x14ac:dyDescent="0.3">
      <c r="E103" s="14" t="s">
        <v>38</v>
      </c>
      <c r="F103" s="20">
        <v>10.342163722753051</v>
      </c>
      <c r="G103" s="12">
        <v>89.657836277246957</v>
      </c>
      <c r="H103" s="1"/>
      <c r="I103" s="14" t="s">
        <v>38</v>
      </c>
      <c r="J103" s="20">
        <v>11.100573483044416</v>
      </c>
      <c r="K103" s="3">
        <v>88.899426516955586</v>
      </c>
      <c r="M103" s="14" t="s">
        <v>38</v>
      </c>
      <c r="N103" s="32"/>
      <c r="O103" s="3">
        <f t="shared" si="2"/>
        <v>10.342163722753051</v>
      </c>
      <c r="P103" s="3">
        <f t="shared" si="3"/>
        <v>11.100573483044416</v>
      </c>
    </row>
    <row r="104" spans="1:16" ht="15" customHeight="1" x14ac:dyDescent="0.3">
      <c r="E104" s="14" t="s">
        <v>39</v>
      </c>
      <c r="F104" s="20">
        <v>8.5918577278341441</v>
      </c>
      <c r="G104" s="12">
        <v>91.408142272165861</v>
      </c>
      <c r="H104" s="1"/>
      <c r="I104" s="14" t="s">
        <v>39</v>
      </c>
      <c r="J104" s="20">
        <v>9.2351352661818371</v>
      </c>
      <c r="K104" s="3">
        <v>90.764864733818158</v>
      </c>
      <c r="M104" s="14" t="s">
        <v>39</v>
      </c>
      <c r="N104" s="32"/>
      <c r="O104" s="3">
        <f>+F104</f>
        <v>8.5918577278341441</v>
      </c>
      <c r="P104" s="3">
        <f t="shared" si="3"/>
        <v>9.2351352661818371</v>
      </c>
    </row>
    <row r="105" spans="1:16" ht="15" customHeight="1" x14ac:dyDescent="0.3">
      <c r="E105" s="14" t="s">
        <v>66</v>
      </c>
      <c r="F105" s="20">
        <v>9.4470595451396768</v>
      </c>
      <c r="G105" s="12">
        <v>90.55294045486032</v>
      </c>
      <c r="H105" s="1"/>
      <c r="I105" s="14" t="s">
        <v>66</v>
      </c>
      <c r="J105" s="20">
        <v>10.147258615883869</v>
      </c>
      <c r="K105" s="3">
        <v>89.852741384116129</v>
      </c>
      <c r="M105" s="14" t="s">
        <v>66</v>
      </c>
      <c r="N105" s="32"/>
      <c r="O105" s="3">
        <f t="shared" ref="O105" si="4">+F105</f>
        <v>9.4470595451396768</v>
      </c>
      <c r="P105" s="3">
        <f t="shared" si="3"/>
        <v>10.147258615883869</v>
      </c>
    </row>
    <row r="106" spans="1:16" ht="15" customHeight="1" x14ac:dyDescent="0.3">
      <c r="E106" s="14" t="s">
        <v>67</v>
      </c>
      <c r="F106" s="20">
        <v>7.0390336132484386</v>
      </c>
      <c r="G106" s="12">
        <v>92.960966386751551</v>
      </c>
      <c r="H106" s="1"/>
      <c r="I106" s="14" t="s">
        <v>67</v>
      </c>
      <c r="J106" s="20">
        <v>7.5756856991579955</v>
      </c>
      <c r="K106" s="3">
        <v>92.424314300841999</v>
      </c>
      <c r="M106" s="14" t="s">
        <v>67</v>
      </c>
      <c r="N106" s="32"/>
      <c r="O106" s="3">
        <f>+F106</f>
        <v>7.0390336132484386</v>
      </c>
      <c r="P106" s="3">
        <f t="shared" si="3"/>
        <v>7.5756856991579955</v>
      </c>
    </row>
    <row r="107" spans="1:16" ht="15" customHeight="1" x14ac:dyDescent="0.3">
      <c r="E107" s="14" t="s">
        <v>68</v>
      </c>
      <c r="F107" s="20">
        <v>9.4713097434496323</v>
      </c>
      <c r="G107" s="12">
        <v>90.528690256550362</v>
      </c>
      <c r="H107" s="1"/>
      <c r="I107" s="14" t="s">
        <v>68</v>
      </c>
      <c r="J107" s="20">
        <v>10.173104269824943</v>
      </c>
      <c r="K107" s="3">
        <v>89.826895730175067</v>
      </c>
      <c r="M107" s="14" t="s">
        <v>68</v>
      </c>
      <c r="N107" s="32"/>
      <c r="O107" s="3">
        <f t="shared" ref="O107:O108" si="5">+F107</f>
        <v>9.4713097434496323</v>
      </c>
      <c r="P107" s="3">
        <f t="shared" ref="P107:P108" si="6">+J107</f>
        <v>10.173104269824943</v>
      </c>
    </row>
    <row r="108" spans="1:16" ht="15" customHeight="1" x14ac:dyDescent="0.3">
      <c r="E108" s="14" t="s">
        <v>69</v>
      </c>
      <c r="F108" s="20">
        <v>10.89501578573061</v>
      </c>
      <c r="G108" s="12">
        <v>89.104984214269393</v>
      </c>
      <c r="H108" s="1"/>
      <c r="I108" s="14" t="s">
        <v>69</v>
      </c>
      <c r="J108" s="20">
        <v>11.688681787351449</v>
      </c>
      <c r="K108" s="3">
        <v>88.311318212648558</v>
      </c>
      <c r="M108" s="14" t="s">
        <v>69</v>
      </c>
      <c r="N108" s="32"/>
      <c r="O108" s="3">
        <f t="shared" si="5"/>
        <v>10.89501578573061</v>
      </c>
      <c r="P108" s="3">
        <f t="shared" si="6"/>
        <v>11.688681787351449</v>
      </c>
    </row>
    <row r="109" spans="1:16" ht="15" customHeight="1" x14ac:dyDescent="0.3">
      <c r="E109" s="14" t="s">
        <v>70</v>
      </c>
      <c r="F109" s="20">
        <v>17.45366579363813</v>
      </c>
      <c r="G109" s="22">
        <v>82.546334206361877</v>
      </c>
      <c r="H109" s="1"/>
      <c r="I109" s="14" t="s">
        <v>70</v>
      </c>
      <c r="J109" s="34">
        <v>18.625240320004</v>
      </c>
      <c r="K109" s="3">
        <v>81.374759679996004</v>
      </c>
      <c r="M109" s="14" t="s">
        <v>70</v>
      </c>
      <c r="N109" s="32"/>
      <c r="O109" s="3">
        <f t="shared" ref="O109" si="7">+F109</f>
        <v>17.45366579363813</v>
      </c>
      <c r="P109" s="3">
        <f t="shared" ref="P109" si="8">+J109</f>
        <v>18.625240320004</v>
      </c>
    </row>
    <row r="110" spans="1:16" ht="15" customHeight="1" x14ac:dyDescent="0.2">
      <c r="F110" s="3"/>
      <c r="G110" s="22"/>
    </row>
    <row r="111" spans="1:16" ht="15" customHeight="1" x14ac:dyDescent="0.2">
      <c r="A111" s="24" t="s">
        <v>46</v>
      </c>
      <c r="B111" s="23" t="s">
        <v>60</v>
      </c>
      <c r="F111" s="3"/>
      <c r="G111" s="22"/>
    </row>
    <row r="112" spans="1:16" ht="15" customHeight="1" x14ac:dyDescent="0.2">
      <c r="B112" s="23" t="s">
        <v>49</v>
      </c>
      <c r="E112" s="3"/>
      <c r="F112" s="22"/>
      <c r="G112" s="13"/>
      <c r="H112" s="1"/>
      <c r="I112" s="2"/>
      <c r="K112" s="2"/>
      <c r="M112" s="2"/>
    </row>
    <row r="113" spans="1:13" ht="15" customHeight="1" x14ac:dyDescent="0.2">
      <c r="A113" s="24"/>
      <c r="B113" s="23" t="s">
        <v>47</v>
      </c>
      <c r="E113" s="3"/>
      <c r="F113" s="22"/>
      <c r="G113" s="13"/>
      <c r="H113" s="1"/>
      <c r="I113" s="2"/>
      <c r="K113" s="2"/>
      <c r="M113" s="2"/>
    </row>
    <row r="114" spans="1:13" ht="15" customHeight="1" x14ac:dyDescent="0.2">
      <c r="B114" s="23" t="s">
        <v>48</v>
      </c>
      <c r="F114" s="3"/>
      <c r="G114" s="22"/>
    </row>
    <row r="115" spans="1:13" ht="15" customHeight="1" x14ac:dyDescent="0.2">
      <c r="B115" s="28" t="s">
        <v>50</v>
      </c>
      <c r="F115" s="3"/>
      <c r="G115" s="22"/>
    </row>
    <row r="116" spans="1:13" ht="15" customHeight="1" x14ac:dyDescent="0.2">
      <c r="B116" s="23" t="s">
        <v>58</v>
      </c>
      <c r="E116" s="3"/>
      <c r="G116" s="13"/>
      <c r="H116" s="1"/>
      <c r="I116" s="2"/>
      <c r="K116" s="2"/>
      <c r="M116" s="2"/>
    </row>
    <row r="117" spans="1:13" ht="15" customHeight="1" x14ac:dyDescent="0.2">
      <c r="B117" s="23" t="s">
        <v>52</v>
      </c>
      <c r="E117" s="3"/>
      <c r="G117" s="13"/>
      <c r="H117" s="1"/>
      <c r="I117" s="2"/>
      <c r="K117" s="2"/>
      <c r="M117" s="2"/>
    </row>
    <row r="118" spans="1:13" ht="15" customHeight="1" x14ac:dyDescent="0.2">
      <c r="B118" s="23"/>
      <c r="E118" s="3"/>
      <c r="F118" s="3"/>
    </row>
    <row r="119" spans="1:13" ht="15" customHeight="1" x14ac:dyDescent="0.2">
      <c r="E119" s="3"/>
      <c r="F119" s="3"/>
    </row>
    <row r="120" spans="1:13" ht="15" customHeight="1" x14ac:dyDescent="0.3">
      <c r="E120" s="3"/>
      <c r="F120" s="3"/>
      <c r="H120" s="1"/>
      <c r="I120" s="2"/>
      <c r="K120" s="2"/>
      <c r="M120" s="2"/>
    </row>
    <row r="121" spans="1:13" ht="15" customHeight="1" x14ac:dyDescent="0.3">
      <c r="E121" s="3"/>
      <c r="F121" s="3"/>
      <c r="H121" s="1"/>
      <c r="I121" s="2"/>
      <c r="K121" s="2"/>
      <c r="M121" s="2"/>
    </row>
    <row r="122" spans="1:13" ht="15" customHeight="1" x14ac:dyDescent="0.2">
      <c r="E122" s="3"/>
      <c r="F122" s="3"/>
    </row>
    <row r="123" spans="1:13" ht="15" customHeight="1" x14ac:dyDescent="0.2">
      <c r="E123" s="3"/>
      <c r="F123" s="3"/>
    </row>
    <row r="124" spans="1:13" ht="15" customHeight="1" x14ac:dyDescent="0.2">
      <c r="E124" s="3"/>
      <c r="F124" s="3"/>
    </row>
    <row r="125" spans="1:13" ht="15" customHeight="1" x14ac:dyDescent="0.2">
      <c r="E125" s="3"/>
      <c r="F125" s="3"/>
    </row>
    <row r="126" spans="1:13" ht="15" customHeight="1" x14ac:dyDescent="0.2">
      <c r="E126" s="3"/>
      <c r="F126" s="3"/>
    </row>
    <row r="127" spans="1:13" ht="15" customHeight="1" x14ac:dyDescent="0.2">
      <c r="E127" s="3"/>
      <c r="F127" s="3"/>
    </row>
    <row r="128" spans="1:13" ht="15" customHeight="1" x14ac:dyDescent="0.2">
      <c r="E128" s="3"/>
      <c r="F128" s="3"/>
    </row>
    <row r="129" spans="5:6" ht="15" customHeight="1" x14ac:dyDescent="0.2">
      <c r="E129" s="3"/>
      <c r="F129" s="3"/>
    </row>
    <row r="130" spans="5:6" ht="15" customHeight="1" x14ac:dyDescent="0.2">
      <c r="E130" s="3"/>
      <c r="F130" s="3"/>
    </row>
    <row r="131" spans="5:6" ht="15" customHeight="1" x14ac:dyDescent="0.2">
      <c r="E131" s="3"/>
      <c r="F131" s="3"/>
    </row>
  </sheetData>
  <mergeCells count="4">
    <mergeCell ref="J8:K8"/>
    <mergeCell ref="B8:C8"/>
    <mergeCell ref="F65:G65"/>
    <mergeCell ref="N8:P8"/>
  </mergeCells>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FE07A-8BEB-49E4-BF96-09E9B153584A}">
  <dimension ref="A1:P131"/>
  <sheetViews>
    <sheetView topLeftCell="A101" workbookViewId="0">
      <selection activeCell="N109" activeCellId="1" sqref="J109 N109"/>
    </sheetView>
  </sheetViews>
  <sheetFormatPr defaultColWidth="11.44140625" defaultRowHeight="15" customHeight="1" x14ac:dyDescent="0.2"/>
  <cols>
    <col min="1" max="1" width="11.44140625" style="1"/>
    <col min="2" max="7" width="11.44140625" style="2"/>
    <col min="8" max="8" width="11.44140625" style="13"/>
    <col min="9" max="9" width="11.44140625" style="1"/>
    <col min="10" max="11" width="11.44140625" style="3"/>
    <col min="12" max="12" width="11.44140625" style="2"/>
    <col min="13" max="13" width="11.44140625" style="1"/>
    <col min="14" max="16384" width="11.44140625" style="2"/>
  </cols>
  <sheetData>
    <row r="1" spans="1:16" ht="15" customHeight="1" x14ac:dyDescent="0.2">
      <c r="A1" s="24" t="s">
        <v>51</v>
      </c>
    </row>
    <row r="2" spans="1:16" ht="15" customHeight="1" x14ac:dyDescent="0.2">
      <c r="A2" s="23" t="s">
        <v>45</v>
      </c>
    </row>
    <row r="3" spans="1:16" ht="15" customHeight="1" x14ac:dyDescent="0.3">
      <c r="A3" s="23" t="s">
        <v>56</v>
      </c>
      <c r="H3" s="2"/>
    </row>
    <row r="4" spans="1:16" ht="15" customHeight="1" x14ac:dyDescent="0.3">
      <c r="H4" s="2"/>
    </row>
    <row r="5" spans="1:16" ht="15" customHeight="1" x14ac:dyDescent="0.3">
      <c r="H5" s="2"/>
    </row>
    <row r="6" spans="1:16" ht="15" customHeight="1" x14ac:dyDescent="0.3">
      <c r="H6" s="2"/>
    </row>
    <row r="7" spans="1:16" ht="15" customHeight="1" x14ac:dyDescent="0.3">
      <c r="H7" s="2"/>
    </row>
    <row r="8" spans="1:16" ht="15" customHeight="1" x14ac:dyDescent="0.3">
      <c r="B8" s="40" t="s">
        <v>53</v>
      </c>
      <c r="C8" s="41"/>
      <c r="H8" s="2"/>
      <c r="I8" s="4"/>
      <c r="J8" s="38" t="s">
        <v>1</v>
      </c>
      <c r="K8" s="39"/>
      <c r="M8" s="4"/>
      <c r="N8" s="40" t="s">
        <v>65</v>
      </c>
      <c r="O8" s="41"/>
      <c r="P8" s="41"/>
    </row>
    <row r="9" spans="1:16" ht="15" customHeight="1" thickBot="1" x14ac:dyDescent="0.35">
      <c r="A9" s="5"/>
      <c r="B9" s="31" t="s">
        <v>42</v>
      </c>
      <c r="C9" s="17" t="s">
        <v>43</v>
      </c>
      <c r="H9" s="2"/>
      <c r="I9" s="25"/>
      <c r="J9" s="6" t="s">
        <v>42</v>
      </c>
      <c r="K9" s="16" t="s">
        <v>43</v>
      </c>
      <c r="M9" s="25"/>
      <c r="N9" s="36" t="s">
        <v>63</v>
      </c>
      <c r="O9" s="37" t="s">
        <v>64</v>
      </c>
      <c r="P9" s="37" t="s">
        <v>61</v>
      </c>
    </row>
    <row r="10" spans="1:16" ht="15" customHeight="1" x14ac:dyDescent="0.3">
      <c r="A10" s="7">
        <v>27303</v>
      </c>
      <c r="B10" s="18">
        <v>5.7698467938761624</v>
      </c>
      <c r="C10" s="19">
        <v>94.230153206123845</v>
      </c>
      <c r="H10" s="2"/>
      <c r="I10" s="7">
        <v>27303</v>
      </c>
      <c r="J10" s="18">
        <v>5.7698467938761624</v>
      </c>
      <c r="K10" s="19">
        <v>94.230153206123845</v>
      </c>
      <c r="M10" s="7">
        <v>27303</v>
      </c>
      <c r="N10" s="35">
        <f>+B10</f>
        <v>5.7698467938761624</v>
      </c>
      <c r="P10" s="3">
        <f>+J10</f>
        <v>5.7698467938761624</v>
      </c>
    </row>
    <row r="11" spans="1:16" ht="15" customHeight="1" x14ac:dyDescent="0.3">
      <c r="A11" s="7">
        <v>27515</v>
      </c>
      <c r="B11" s="20"/>
      <c r="C11" s="21"/>
      <c r="H11" s="2"/>
      <c r="I11" s="7">
        <v>27515</v>
      </c>
      <c r="J11" s="20"/>
      <c r="K11" s="21"/>
      <c r="M11" s="7">
        <v>27515</v>
      </c>
      <c r="N11" s="34"/>
      <c r="P11" s="3"/>
    </row>
    <row r="12" spans="1:16" ht="15" customHeight="1" x14ac:dyDescent="0.3">
      <c r="A12" s="7">
        <v>27668</v>
      </c>
      <c r="B12" s="20"/>
      <c r="C12" s="21"/>
      <c r="H12" s="2"/>
      <c r="I12" s="7">
        <v>27668</v>
      </c>
      <c r="J12" s="20"/>
      <c r="K12" s="21"/>
      <c r="M12" s="7">
        <v>27668</v>
      </c>
      <c r="N12" s="34"/>
      <c r="P12" s="3"/>
    </row>
    <row r="13" spans="1:16" ht="15" customHeight="1" x14ac:dyDescent="0.3">
      <c r="A13" s="7">
        <v>27881</v>
      </c>
      <c r="B13" s="20"/>
      <c r="C13" s="21"/>
      <c r="H13" s="2"/>
      <c r="I13" s="7">
        <v>27881</v>
      </c>
      <c r="J13" s="20"/>
      <c r="K13" s="21"/>
      <c r="M13" s="7">
        <v>27881</v>
      </c>
      <c r="N13" s="34"/>
      <c r="P13" s="3"/>
    </row>
    <row r="14" spans="1:16" ht="15" customHeight="1" x14ac:dyDescent="0.3">
      <c r="A14" s="7">
        <v>28034</v>
      </c>
      <c r="B14" s="20"/>
      <c r="C14" s="21"/>
      <c r="H14" s="2"/>
      <c r="I14" s="7">
        <v>28034</v>
      </c>
      <c r="J14" s="20"/>
      <c r="K14" s="21"/>
      <c r="M14" s="7">
        <v>28034</v>
      </c>
      <c r="N14" s="34"/>
      <c r="P14" s="3"/>
    </row>
    <row r="15" spans="1:16" ht="15" customHeight="1" x14ac:dyDescent="0.3">
      <c r="A15" s="7">
        <v>28246</v>
      </c>
      <c r="B15" s="20"/>
      <c r="C15" s="21"/>
      <c r="H15" s="2"/>
      <c r="I15" s="7">
        <v>28246</v>
      </c>
      <c r="J15" s="20"/>
      <c r="K15" s="21"/>
      <c r="M15" s="7">
        <v>28246</v>
      </c>
      <c r="N15" s="34"/>
      <c r="P15" s="3"/>
    </row>
    <row r="16" spans="1:16" ht="15" customHeight="1" x14ac:dyDescent="0.3">
      <c r="A16" s="7">
        <v>28399</v>
      </c>
      <c r="B16" s="20"/>
      <c r="C16" s="21"/>
      <c r="H16" s="2"/>
      <c r="I16" s="7">
        <v>28399</v>
      </c>
      <c r="J16" s="20"/>
      <c r="K16" s="21"/>
      <c r="M16" s="7">
        <v>28399</v>
      </c>
      <c r="N16" s="34"/>
      <c r="P16" s="3"/>
    </row>
    <row r="17" spans="1:16" ht="15" customHeight="1" x14ac:dyDescent="0.3">
      <c r="A17" s="7">
        <v>28611</v>
      </c>
      <c r="B17" s="20"/>
      <c r="C17" s="21"/>
      <c r="H17" s="2"/>
      <c r="I17" s="7">
        <v>28611</v>
      </c>
      <c r="J17" s="20"/>
      <c r="K17" s="21"/>
      <c r="M17" s="7">
        <v>28611</v>
      </c>
      <c r="N17" s="34"/>
      <c r="P17" s="3"/>
    </row>
    <row r="18" spans="1:16" ht="15" customHeight="1" x14ac:dyDescent="0.3">
      <c r="A18" s="7">
        <v>28764</v>
      </c>
      <c r="B18" s="20"/>
      <c r="C18" s="21"/>
      <c r="H18" s="2"/>
      <c r="I18" s="7">
        <v>28764</v>
      </c>
      <c r="J18" s="20"/>
      <c r="K18" s="21"/>
      <c r="M18" s="7">
        <v>28764</v>
      </c>
      <c r="N18" s="34"/>
      <c r="P18" s="3"/>
    </row>
    <row r="19" spans="1:16" ht="15" customHeight="1" x14ac:dyDescent="0.3">
      <c r="A19" s="7">
        <v>28976</v>
      </c>
      <c r="B19" s="20"/>
      <c r="C19" s="21"/>
      <c r="H19" s="2"/>
      <c r="I19" s="7">
        <v>28976</v>
      </c>
      <c r="J19" s="20"/>
      <c r="K19" s="21"/>
      <c r="M19" s="7">
        <v>28976</v>
      </c>
      <c r="N19" s="34"/>
      <c r="P19" s="3"/>
    </row>
    <row r="20" spans="1:16" ht="15" customHeight="1" x14ac:dyDescent="0.3">
      <c r="A20" s="7">
        <v>29129</v>
      </c>
      <c r="B20" s="20"/>
      <c r="C20" s="21"/>
      <c r="H20" s="2"/>
      <c r="I20" s="7">
        <v>29129</v>
      </c>
      <c r="J20" s="20"/>
      <c r="K20" s="21"/>
      <c r="M20" s="7">
        <v>29129</v>
      </c>
      <c r="N20" s="34"/>
      <c r="P20" s="3"/>
    </row>
    <row r="21" spans="1:16" ht="15" customHeight="1" x14ac:dyDescent="0.3">
      <c r="A21" s="7">
        <v>29342</v>
      </c>
      <c r="B21" s="20"/>
      <c r="C21" s="21"/>
      <c r="H21" s="2"/>
      <c r="I21" s="7">
        <v>29342</v>
      </c>
      <c r="J21" s="20"/>
      <c r="K21" s="21"/>
      <c r="M21" s="7">
        <v>29342</v>
      </c>
      <c r="N21" s="34"/>
      <c r="P21" s="3"/>
    </row>
    <row r="22" spans="1:16" ht="15" customHeight="1" x14ac:dyDescent="0.3">
      <c r="A22" s="7">
        <v>29495</v>
      </c>
      <c r="B22" s="20">
        <v>10.487337202809188</v>
      </c>
      <c r="C22" s="21">
        <v>89.512662797190814</v>
      </c>
      <c r="H22" s="2"/>
      <c r="I22" s="7">
        <v>29495</v>
      </c>
      <c r="J22" s="20">
        <v>10.487337202809188</v>
      </c>
      <c r="K22" s="21">
        <v>89.512662797190814</v>
      </c>
      <c r="M22" s="7">
        <v>29495</v>
      </c>
      <c r="N22" s="34">
        <f t="shared" ref="N22:N67" si="0">+B22</f>
        <v>10.487337202809188</v>
      </c>
      <c r="P22" s="3">
        <f t="shared" ref="P22:P85" si="1">+J22</f>
        <v>10.487337202809188</v>
      </c>
    </row>
    <row r="23" spans="1:16" ht="15" customHeight="1" x14ac:dyDescent="0.3">
      <c r="A23" s="7">
        <v>29707</v>
      </c>
      <c r="B23" s="20"/>
      <c r="C23" s="21"/>
      <c r="H23" s="2"/>
      <c r="I23" s="7">
        <v>29707</v>
      </c>
      <c r="J23" s="20"/>
      <c r="K23" s="21"/>
      <c r="M23" s="7">
        <v>29707</v>
      </c>
      <c r="N23" s="34"/>
      <c r="P23" s="3"/>
    </row>
    <row r="24" spans="1:16" ht="15" customHeight="1" x14ac:dyDescent="0.3">
      <c r="A24" s="7">
        <v>29860</v>
      </c>
      <c r="B24" s="20"/>
      <c r="C24" s="21"/>
      <c r="H24" s="2"/>
      <c r="I24" s="7">
        <v>29860</v>
      </c>
      <c r="J24" s="20"/>
      <c r="K24" s="21"/>
      <c r="M24" s="7">
        <v>29860</v>
      </c>
      <c r="N24" s="34"/>
      <c r="P24" s="3"/>
    </row>
    <row r="25" spans="1:16" ht="15" customHeight="1" x14ac:dyDescent="0.3">
      <c r="A25" s="7">
        <v>30072</v>
      </c>
      <c r="B25" s="20"/>
      <c r="C25" s="21"/>
      <c r="H25" s="2"/>
      <c r="I25" s="7">
        <v>30072</v>
      </c>
      <c r="J25" s="20"/>
      <c r="K25" s="21"/>
      <c r="M25" s="7">
        <v>30072</v>
      </c>
      <c r="N25" s="34"/>
      <c r="P25" s="3"/>
    </row>
    <row r="26" spans="1:16" ht="15" customHeight="1" x14ac:dyDescent="0.3">
      <c r="A26" s="7">
        <v>30225</v>
      </c>
      <c r="B26" s="20">
        <v>29.045445464724096</v>
      </c>
      <c r="C26" s="21">
        <v>70.954554535275904</v>
      </c>
      <c r="H26" s="2"/>
      <c r="I26" s="7">
        <v>30225</v>
      </c>
      <c r="J26" s="20">
        <v>29.045445464724096</v>
      </c>
      <c r="K26" s="21">
        <v>70.954554535275904</v>
      </c>
      <c r="M26" s="7">
        <v>30225</v>
      </c>
      <c r="N26" s="34">
        <f t="shared" si="0"/>
        <v>29.045445464724096</v>
      </c>
      <c r="P26" s="3">
        <f t="shared" si="1"/>
        <v>29.045445464724096</v>
      </c>
    </row>
    <row r="27" spans="1:16" ht="15" customHeight="1" x14ac:dyDescent="0.3">
      <c r="A27" s="7">
        <v>30437</v>
      </c>
      <c r="B27" s="20"/>
      <c r="C27" s="21"/>
      <c r="H27" s="2"/>
      <c r="I27" s="7">
        <v>30437</v>
      </c>
      <c r="J27" s="20"/>
      <c r="K27" s="21"/>
      <c r="M27" s="7">
        <v>30437</v>
      </c>
      <c r="N27" s="34"/>
      <c r="P27" s="3"/>
    </row>
    <row r="28" spans="1:16" ht="15" customHeight="1" x14ac:dyDescent="0.3">
      <c r="A28" s="7">
        <v>30590</v>
      </c>
      <c r="B28" s="20"/>
      <c r="C28" s="21"/>
      <c r="H28" s="2"/>
      <c r="I28" s="7">
        <v>30590</v>
      </c>
      <c r="J28" s="20"/>
      <c r="K28" s="21"/>
      <c r="M28" s="7">
        <v>30590</v>
      </c>
      <c r="N28" s="34"/>
      <c r="P28" s="3"/>
    </row>
    <row r="29" spans="1:16" ht="15" customHeight="1" x14ac:dyDescent="0.3">
      <c r="A29" s="7">
        <v>30803</v>
      </c>
      <c r="B29" s="20"/>
      <c r="C29" s="21"/>
      <c r="H29" s="2"/>
      <c r="I29" s="7">
        <v>30803</v>
      </c>
      <c r="J29" s="20"/>
      <c r="K29" s="21"/>
      <c r="M29" s="7">
        <v>30803</v>
      </c>
      <c r="N29" s="34"/>
      <c r="P29" s="3"/>
    </row>
    <row r="30" spans="1:16" ht="15" customHeight="1" x14ac:dyDescent="0.3">
      <c r="A30" s="7">
        <v>30956</v>
      </c>
      <c r="B30" s="20"/>
      <c r="C30" s="21"/>
      <c r="H30" s="2"/>
      <c r="I30" s="7">
        <v>30956</v>
      </c>
      <c r="J30" s="20"/>
      <c r="K30" s="21"/>
      <c r="M30" s="7">
        <v>30956</v>
      </c>
      <c r="N30" s="34"/>
      <c r="P30" s="3"/>
    </row>
    <row r="31" spans="1:16" ht="15" customHeight="1" x14ac:dyDescent="0.3">
      <c r="A31" s="7">
        <v>31168</v>
      </c>
      <c r="B31" s="20"/>
      <c r="C31" s="21"/>
      <c r="H31" s="2"/>
      <c r="I31" s="7">
        <v>31168</v>
      </c>
      <c r="J31" s="20"/>
      <c r="K31" s="21"/>
      <c r="M31" s="7">
        <v>31168</v>
      </c>
      <c r="N31" s="34"/>
      <c r="P31" s="3"/>
    </row>
    <row r="32" spans="1:16" ht="15" customHeight="1" x14ac:dyDescent="0.3">
      <c r="A32" s="7">
        <v>31321</v>
      </c>
      <c r="B32" s="20">
        <v>21.669248957933476</v>
      </c>
      <c r="C32" s="21">
        <v>78.330751042066524</v>
      </c>
      <c r="H32" s="2"/>
      <c r="I32" s="7">
        <v>31321</v>
      </c>
      <c r="J32" s="20">
        <v>21.669248957933476</v>
      </c>
      <c r="K32" s="21">
        <v>78.330751042066524</v>
      </c>
      <c r="M32" s="7">
        <v>31321</v>
      </c>
      <c r="N32" s="34">
        <f t="shared" si="0"/>
        <v>21.669248957933476</v>
      </c>
      <c r="P32" s="3">
        <f t="shared" si="1"/>
        <v>21.669248957933476</v>
      </c>
    </row>
    <row r="33" spans="1:16" ht="15" customHeight="1" x14ac:dyDescent="0.3">
      <c r="A33" s="7">
        <v>31533</v>
      </c>
      <c r="B33" s="20"/>
      <c r="C33" s="21"/>
      <c r="H33" s="2"/>
      <c r="I33" s="7">
        <v>31533</v>
      </c>
      <c r="J33" s="20"/>
      <c r="K33" s="21"/>
      <c r="M33" s="7">
        <v>31533</v>
      </c>
      <c r="N33" s="34"/>
      <c r="P33" s="3"/>
    </row>
    <row r="34" spans="1:16" ht="15" customHeight="1" x14ac:dyDescent="0.3">
      <c r="A34" s="7">
        <v>31686</v>
      </c>
      <c r="B34" s="20">
        <v>15.111578182243305</v>
      </c>
      <c r="C34" s="21">
        <v>84.888421817756694</v>
      </c>
      <c r="H34" s="2"/>
      <c r="I34" s="7">
        <v>31686</v>
      </c>
      <c r="J34" s="20">
        <v>15.111578182243305</v>
      </c>
      <c r="K34" s="21">
        <v>84.888421817756694</v>
      </c>
      <c r="M34" s="7">
        <v>31686</v>
      </c>
      <c r="N34" s="34">
        <f t="shared" si="0"/>
        <v>15.111578182243305</v>
      </c>
      <c r="P34" s="3">
        <f t="shared" si="1"/>
        <v>15.111578182243305</v>
      </c>
    </row>
    <row r="35" spans="1:16" ht="15" customHeight="1" x14ac:dyDescent="0.3">
      <c r="A35" s="7">
        <v>31898</v>
      </c>
      <c r="B35" s="20">
        <v>19.107197165759125</v>
      </c>
      <c r="C35" s="21">
        <v>80.892802834240882</v>
      </c>
      <c r="H35" s="2"/>
      <c r="I35" s="7">
        <v>31898</v>
      </c>
      <c r="J35" s="20">
        <v>19.107197165759125</v>
      </c>
      <c r="K35" s="21">
        <v>80.892802834240882</v>
      </c>
      <c r="M35" s="7">
        <v>31898</v>
      </c>
      <c r="N35" s="34">
        <f t="shared" si="0"/>
        <v>19.107197165759125</v>
      </c>
      <c r="P35" s="3">
        <f t="shared" si="1"/>
        <v>19.107197165759125</v>
      </c>
    </row>
    <row r="36" spans="1:16" ht="15" customHeight="1" x14ac:dyDescent="0.3">
      <c r="A36" s="7">
        <v>32051</v>
      </c>
      <c r="B36" s="20">
        <v>21.057182175268899</v>
      </c>
      <c r="C36" s="21">
        <v>78.942817824731094</v>
      </c>
      <c r="H36" s="2"/>
      <c r="I36" s="7">
        <v>32051</v>
      </c>
      <c r="J36" s="20">
        <v>21.057182175268899</v>
      </c>
      <c r="K36" s="21">
        <v>78.942817824731094</v>
      </c>
      <c r="M36" s="7">
        <v>32051</v>
      </c>
      <c r="N36" s="34">
        <f t="shared" si="0"/>
        <v>21.057182175268899</v>
      </c>
      <c r="P36" s="3">
        <f t="shared" si="1"/>
        <v>21.057182175268899</v>
      </c>
    </row>
    <row r="37" spans="1:16" ht="15" customHeight="1" x14ac:dyDescent="0.3">
      <c r="A37" s="7">
        <v>32264</v>
      </c>
      <c r="B37" s="20">
        <v>29.879081070338049</v>
      </c>
      <c r="C37" s="21">
        <v>70.120918929661954</v>
      </c>
      <c r="H37" s="2"/>
      <c r="I37" s="7">
        <v>32264</v>
      </c>
      <c r="J37" s="20">
        <v>29.879081070338049</v>
      </c>
      <c r="K37" s="21">
        <v>70.120918929661954</v>
      </c>
      <c r="M37" s="7">
        <v>32264</v>
      </c>
      <c r="N37" s="34">
        <f t="shared" si="0"/>
        <v>29.879081070338049</v>
      </c>
      <c r="P37" s="3">
        <f t="shared" si="1"/>
        <v>29.879081070338049</v>
      </c>
    </row>
    <row r="38" spans="1:16" ht="15" customHeight="1" x14ac:dyDescent="0.3">
      <c r="A38" s="7">
        <v>32417</v>
      </c>
      <c r="B38" s="20">
        <v>32.388810125910297</v>
      </c>
      <c r="C38" s="21">
        <v>67.611189874089703</v>
      </c>
      <c r="H38" s="2"/>
      <c r="I38" s="7">
        <v>32417</v>
      </c>
      <c r="J38" s="20">
        <v>32.388810125910297</v>
      </c>
      <c r="K38" s="21">
        <v>67.611189874089703</v>
      </c>
      <c r="M38" s="7">
        <v>32417</v>
      </c>
      <c r="N38" s="34">
        <f t="shared" si="0"/>
        <v>32.388810125910297</v>
      </c>
      <c r="P38" s="3">
        <f t="shared" si="1"/>
        <v>32.388810125910297</v>
      </c>
    </row>
    <row r="39" spans="1:16" ht="15" customHeight="1" x14ac:dyDescent="0.3">
      <c r="A39" s="7">
        <v>32629</v>
      </c>
      <c r="B39" s="20">
        <v>25.942359750883991</v>
      </c>
      <c r="C39" s="21">
        <v>74.057640249116005</v>
      </c>
      <c r="H39" s="2"/>
      <c r="I39" s="7">
        <v>32629</v>
      </c>
      <c r="J39" s="20">
        <v>25.942359750883991</v>
      </c>
      <c r="K39" s="21">
        <v>74.057640249116005</v>
      </c>
      <c r="M39" s="7">
        <v>32629</v>
      </c>
      <c r="N39" s="34">
        <f t="shared" si="0"/>
        <v>25.942359750883991</v>
      </c>
      <c r="P39" s="3">
        <f t="shared" si="1"/>
        <v>25.942359750883991</v>
      </c>
    </row>
    <row r="40" spans="1:16" ht="15" customHeight="1" x14ac:dyDescent="0.3">
      <c r="A40" s="7">
        <v>32782</v>
      </c>
      <c r="B40" s="20">
        <v>47.400594041635628</v>
      </c>
      <c r="C40" s="21">
        <v>52.599405958364372</v>
      </c>
      <c r="H40" s="2"/>
      <c r="I40" s="7">
        <v>32782</v>
      </c>
      <c r="J40" s="20">
        <v>47.400594041635628</v>
      </c>
      <c r="K40" s="21">
        <v>52.599405958364379</v>
      </c>
      <c r="M40" s="7">
        <v>32782</v>
      </c>
      <c r="N40" s="34">
        <f t="shared" si="0"/>
        <v>47.400594041635628</v>
      </c>
      <c r="P40" s="3">
        <f t="shared" si="1"/>
        <v>47.400594041635628</v>
      </c>
    </row>
    <row r="41" spans="1:16" ht="15" customHeight="1" x14ac:dyDescent="0.3">
      <c r="A41" s="7">
        <v>32994</v>
      </c>
      <c r="B41" s="20">
        <v>42.588719565914495</v>
      </c>
      <c r="C41" s="21">
        <v>57.411280434085505</v>
      </c>
      <c r="H41" s="2"/>
      <c r="I41" s="7">
        <v>32994</v>
      </c>
      <c r="J41" s="20">
        <v>42.588719565914495</v>
      </c>
      <c r="K41" s="21">
        <v>57.411280434085512</v>
      </c>
      <c r="M41" s="7">
        <v>32994</v>
      </c>
      <c r="N41" s="34">
        <f t="shared" si="0"/>
        <v>42.588719565914495</v>
      </c>
      <c r="P41" s="3">
        <f t="shared" si="1"/>
        <v>42.588719565914495</v>
      </c>
    </row>
    <row r="42" spans="1:16" ht="15" customHeight="1" x14ac:dyDescent="0.3">
      <c r="A42" s="7">
        <v>33147</v>
      </c>
      <c r="B42" s="20">
        <v>33.785763701849113</v>
      </c>
      <c r="C42" s="21">
        <v>66.214236298150894</v>
      </c>
      <c r="H42" s="2"/>
      <c r="I42" s="7">
        <v>33147</v>
      </c>
      <c r="J42" s="20">
        <v>33.785763701849113</v>
      </c>
      <c r="K42" s="21">
        <v>66.214236298150894</v>
      </c>
      <c r="M42" s="7">
        <v>33147</v>
      </c>
      <c r="N42" s="34">
        <f t="shared" si="0"/>
        <v>33.785763701849113</v>
      </c>
      <c r="P42" s="3">
        <f t="shared" si="1"/>
        <v>33.785763701849113</v>
      </c>
    </row>
    <row r="43" spans="1:16" ht="15" customHeight="1" x14ac:dyDescent="0.3">
      <c r="A43" s="7">
        <v>33359</v>
      </c>
      <c r="B43" s="20">
        <v>28.827345772895125</v>
      </c>
      <c r="C43" s="21">
        <v>71.172654227104871</v>
      </c>
      <c r="H43" s="2"/>
      <c r="I43" s="7">
        <v>33359</v>
      </c>
      <c r="J43" s="20">
        <v>28.827345772895125</v>
      </c>
      <c r="K43" s="21">
        <v>71.172654227104871</v>
      </c>
      <c r="M43" s="7">
        <v>33359</v>
      </c>
      <c r="N43" s="34">
        <f t="shared" si="0"/>
        <v>28.827345772895125</v>
      </c>
      <c r="P43" s="3">
        <f t="shared" si="1"/>
        <v>28.827345772895125</v>
      </c>
    </row>
    <row r="44" spans="1:16" ht="15" customHeight="1" x14ac:dyDescent="0.3">
      <c r="A44" s="7">
        <v>33512</v>
      </c>
      <c r="B44" s="20">
        <v>21.566716040577585</v>
      </c>
      <c r="C44" s="21">
        <v>78.433283959422411</v>
      </c>
      <c r="H44" s="2"/>
      <c r="I44" s="7">
        <v>33512</v>
      </c>
      <c r="J44" s="20">
        <v>21.566716040577585</v>
      </c>
      <c r="K44" s="21">
        <v>78.433283959422411</v>
      </c>
      <c r="M44" s="7">
        <v>33512</v>
      </c>
      <c r="N44" s="34">
        <f t="shared" si="0"/>
        <v>21.566716040577585</v>
      </c>
      <c r="P44" s="3">
        <f t="shared" si="1"/>
        <v>21.566716040577585</v>
      </c>
    </row>
    <row r="45" spans="1:16" ht="15" customHeight="1" x14ac:dyDescent="0.3">
      <c r="A45" s="7">
        <v>33725</v>
      </c>
      <c r="B45" s="20">
        <v>19.253490787398547</v>
      </c>
      <c r="C45" s="21">
        <v>80.746509212601453</v>
      </c>
      <c r="H45" s="2"/>
      <c r="I45" s="7">
        <v>33725</v>
      </c>
      <c r="J45" s="20">
        <v>19.253490787398547</v>
      </c>
      <c r="K45" s="21">
        <v>80.746509212601453</v>
      </c>
      <c r="M45" s="7">
        <v>33725</v>
      </c>
      <c r="N45" s="34">
        <f t="shared" si="0"/>
        <v>19.253490787398547</v>
      </c>
      <c r="P45" s="3">
        <f t="shared" si="1"/>
        <v>19.253490787398547</v>
      </c>
    </row>
    <row r="46" spans="1:16" ht="15" customHeight="1" x14ac:dyDescent="0.3">
      <c r="A46" s="7">
        <v>33878</v>
      </c>
      <c r="B46" s="20">
        <v>17.83803239540233</v>
      </c>
      <c r="C46" s="21">
        <v>82.161967604597663</v>
      </c>
      <c r="H46" s="2"/>
      <c r="I46" s="7">
        <v>33878</v>
      </c>
      <c r="J46" s="20">
        <v>17.83803239540233</v>
      </c>
      <c r="K46" s="21">
        <v>82.161967604597663</v>
      </c>
      <c r="M46" s="7">
        <v>33878</v>
      </c>
      <c r="N46" s="34">
        <f t="shared" si="0"/>
        <v>17.83803239540233</v>
      </c>
      <c r="P46" s="3">
        <f t="shared" si="1"/>
        <v>17.83803239540233</v>
      </c>
    </row>
    <row r="47" spans="1:16" ht="15" customHeight="1" x14ac:dyDescent="0.3">
      <c r="A47" s="7">
        <v>34090</v>
      </c>
      <c r="B47" s="20">
        <v>17.75077679600091</v>
      </c>
      <c r="C47" s="21">
        <v>82.249223203999094</v>
      </c>
      <c r="H47" s="2"/>
      <c r="I47" s="7">
        <v>34090</v>
      </c>
      <c r="J47" s="20">
        <v>17.75077679600091</v>
      </c>
      <c r="K47" s="21">
        <v>82.249223203999094</v>
      </c>
      <c r="M47" s="7">
        <v>34090</v>
      </c>
      <c r="N47" s="34">
        <f t="shared" si="0"/>
        <v>17.75077679600091</v>
      </c>
      <c r="P47" s="3">
        <f t="shared" si="1"/>
        <v>17.75077679600091</v>
      </c>
    </row>
    <row r="48" spans="1:16" ht="15" customHeight="1" x14ac:dyDescent="0.3">
      <c r="A48" s="7">
        <v>34243</v>
      </c>
      <c r="B48" s="20">
        <v>16.897875719198314</v>
      </c>
      <c r="C48" s="21">
        <v>83.102124280801689</v>
      </c>
      <c r="H48" s="2"/>
      <c r="I48" s="7">
        <v>34243</v>
      </c>
      <c r="J48" s="20">
        <v>16.897875719198314</v>
      </c>
      <c r="K48" s="21">
        <v>83.102124280801689</v>
      </c>
      <c r="M48" s="7">
        <v>34243</v>
      </c>
      <c r="N48" s="34">
        <f t="shared" si="0"/>
        <v>16.897875719198314</v>
      </c>
      <c r="P48" s="3">
        <f t="shared" si="1"/>
        <v>16.897875719198314</v>
      </c>
    </row>
    <row r="49" spans="1:16" ht="15" customHeight="1" x14ac:dyDescent="0.3">
      <c r="A49" s="7">
        <v>34455</v>
      </c>
      <c r="B49" s="20">
        <v>16.122949297522389</v>
      </c>
      <c r="C49" s="21">
        <v>83.877050702477618</v>
      </c>
      <c r="H49" s="2"/>
      <c r="I49" s="7">
        <v>34455</v>
      </c>
      <c r="J49" s="20">
        <v>16.122949297522389</v>
      </c>
      <c r="K49" s="21">
        <v>83.877050702477618</v>
      </c>
      <c r="M49" s="7">
        <v>34455</v>
      </c>
      <c r="N49" s="34">
        <f t="shared" si="0"/>
        <v>16.122949297522389</v>
      </c>
      <c r="P49" s="3">
        <f t="shared" si="1"/>
        <v>16.122949297522389</v>
      </c>
    </row>
    <row r="50" spans="1:16" ht="15" customHeight="1" x14ac:dyDescent="0.3">
      <c r="A50" s="7">
        <v>34608</v>
      </c>
      <c r="B50" s="20">
        <v>18.969001771631206</v>
      </c>
      <c r="C50" s="21">
        <v>81.030998228368787</v>
      </c>
      <c r="H50" s="2"/>
      <c r="I50" s="7">
        <v>34608</v>
      </c>
      <c r="J50" s="20">
        <v>18.969001771631206</v>
      </c>
      <c r="K50" s="21">
        <v>81.030998228368787</v>
      </c>
      <c r="M50" s="7">
        <v>34608</v>
      </c>
      <c r="N50" s="34">
        <f t="shared" si="0"/>
        <v>18.969001771631206</v>
      </c>
      <c r="P50" s="3">
        <f t="shared" si="1"/>
        <v>18.969001771631206</v>
      </c>
    </row>
    <row r="51" spans="1:16" ht="15" customHeight="1" x14ac:dyDescent="0.3">
      <c r="A51" s="7">
        <v>34820</v>
      </c>
      <c r="B51" s="20">
        <v>22.16743366887609</v>
      </c>
      <c r="C51" s="21">
        <v>77.832566331123914</v>
      </c>
      <c r="H51" s="2"/>
      <c r="I51" s="7">
        <v>34820</v>
      </c>
      <c r="J51" s="20">
        <v>22.16743366887609</v>
      </c>
      <c r="K51" s="21">
        <v>77.832566331123914</v>
      </c>
      <c r="M51" s="7">
        <v>34820</v>
      </c>
      <c r="N51" s="34">
        <f t="shared" si="0"/>
        <v>22.16743366887609</v>
      </c>
      <c r="P51" s="3">
        <f t="shared" si="1"/>
        <v>22.16743366887609</v>
      </c>
    </row>
    <row r="52" spans="1:16" ht="15" customHeight="1" x14ac:dyDescent="0.3">
      <c r="A52" s="7">
        <v>34973</v>
      </c>
      <c r="B52" s="20">
        <v>24.763007499092851</v>
      </c>
      <c r="C52" s="21">
        <v>75.236992500907149</v>
      </c>
      <c r="H52" s="2"/>
      <c r="I52" s="7">
        <v>34973</v>
      </c>
      <c r="J52" s="20">
        <v>24.763007499092851</v>
      </c>
      <c r="K52" s="21">
        <v>75.236992500907149</v>
      </c>
      <c r="M52" s="7">
        <v>34973</v>
      </c>
      <c r="N52" s="34">
        <f t="shared" si="0"/>
        <v>24.763007499092851</v>
      </c>
      <c r="P52" s="3">
        <f t="shared" si="1"/>
        <v>24.763007499092851</v>
      </c>
    </row>
    <row r="53" spans="1:16" ht="15" customHeight="1" x14ac:dyDescent="0.3">
      <c r="A53" s="7">
        <v>35186</v>
      </c>
      <c r="B53" s="20">
        <v>26.682426991941387</v>
      </c>
      <c r="C53" s="21">
        <v>73.317573008058616</v>
      </c>
      <c r="H53" s="2"/>
      <c r="I53" s="7">
        <v>35186</v>
      </c>
      <c r="J53" s="20">
        <v>26.682426991941387</v>
      </c>
      <c r="K53" s="21">
        <v>73.317573008058616</v>
      </c>
      <c r="M53" s="7">
        <v>35186</v>
      </c>
      <c r="N53" s="34">
        <f t="shared" si="0"/>
        <v>26.682426991941387</v>
      </c>
      <c r="P53" s="3">
        <f t="shared" si="1"/>
        <v>26.682426991941387</v>
      </c>
    </row>
    <row r="54" spans="1:16" ht="15" customHeight="1" x14ac:dyDescent="0.3">
      <c r="A54" s="7">
        <v>35339</v>
      </c>
      <c r="B54" s="20">
        <v>27.95069006125555</v>
      </c>
      <c r="C54" s="21">
        <v>72.049309938744443</v>
      </c>
      <c r="H54" s="2"/>
      <c r="I54" s="7">
        <v>35339</v>
      </c>
      <c r="J54" s="20">
        <v>27.95069006125555</v>
      </c>
      <c r="K54" s="21">
        <v>72.049309938744443</v>
      </c>
      <c r="M54" s="7">
        <v>35339</v>
      </c>
      <c r="N54" s="34">
        <f t="shared" si="0"/>
        <v>27.95069006125555</v>
      </c>
      <c r="P54" s="3">
        <f t="shared" si="1"/>
        <v>27.95069006125555</v>
      </c>
    </row>
    <row r="55" spans="1:16" ht="15" customHeight="1" x14ac:dyDescent="0.3">
      <c r="A55" s="7">
        <v>35551</v>
      </c>
      <c r="B55" s="20">
        <v>26.288207722641044</v>
      </c>
      <c r="C55" s="21">
        <v>73.711792277358953</v>
      </c>
      <c r="H55" s="2"/>
      <c r="I55" s="7">
        <v>35551</v>
      </c>
      <c r="J55" s="20">
        <v>26.288207722641044</v>
      </c>
      <c r="K55" s="21">
        <v>73.711792277358953</v>
      </c>
      <c r="M55" s="7">
        <v>35551</v>
      </c>
      <c r="N55" s="34">
        <f t="shared" si="0"/>
        <v>26.288207722641044</v>
      </c>
      <c r="P55" s="3">
        <f t="shared" si="1"/>
        <v>26.288207722641044</v>
      </c>
    </row>
    <row r="56" spans="1:16" ht="15" customHeight="1" x14ac:dyDescent="0.3">
      <c r="A56" s="7">
        <v>35704</v>
      </c>
      <c r="B56" s="20">
        <v>25.950865784196473</v>
      </c>
      <c r="C56" s="21">
        <v>74.04913421580352</v>
      </c>
      <c r="H56" s="2"/>
      <c r="I56" s="7">
        <v>35704</v>
      </c>
      <c r="J56" s="20">
        <v>25.950865784196473</v>
      </c>
      <c r="K56" s="21">
        <v>74.04913421580352</v>
      </c>
      <c r="M56" s="7">
        <v>35704</v>
      </c>
      <c r="N56" s="34">
        <f t="shared" si="0"/>
        <v>25.950865784196473</v>
      </c>
      <c r="P56" s="3">
        <f t="shared" si="1"/>
        <v>25.950865784196473</v>
      </c>
    </row>
    <row r="57" spans="1:16" ht="15" customHeight="1" x14ac:dyDescent="0.3">
      <c r="A57" s="7">
        <v>35916</v>
      </c>
      <c r="B57" s="20">
        <v>24.264424257375708</v>
      </c>
      <c r="C57" s="21">
        <v>75.735575742624292</v>
      </c>
      <c r="H57" s="2"/>
      <c r="I57" s="7">
        <v>35916</v>
      </c>
      <c r="J57" s="20">
        <v>24.264424257375708</v>
      </c>
      <c r="K57" s="21">
        <v>75.735575742624292</v>
      </c>
      <c r="M57" s="7">
        <v>35916</v>
      </c>
      <c r="N57" s="34">
        <f t="shared" si="0"/>
        <v>24.264424257375708</v>
      </c>
      <c r="P57" s="3">
        <f t="shared" si="1"/>
        <v>24.264424257375708</v>
      </c>
    </row>
    <row r="58" spans="1:16" ht="15" customHeight="1" x14ac:dyDescent="0.3">
      <c r="A58" s="7">
        <v>36069</v>
      </c>
      <c r="B58" s="20">
        <v>25.877251373937927</v>
      </c>
      <c r="C58" s="21">
        <v>74.122748626062076</v>
      </c>
      <c r="H58" s="2"/>
      <c r="I58" s="7">
        <v>36069</v>
      </c>
      <c r="J58" s="20">
        <v>25.877251373937927</v>
      </c>
      <c r="K58" s="21">
        <v>74.122748626062076</v>
      </c>
      <c r="M58" s="7">
        <v>36069</v>
      </c>
      <c r="N58" s="34">
        <f t="shared" si="0"/>
        <v>25.877251373937927</v>
      </c>
      <c r="P58" s="3">
        <f t="shared" si="1"/>
        <v>25.877251373937927</v>
      </c>
    </row>
    <row r="59" spans="1:16" ht="15" customHeight="1" x14ac:dyDescent="0.3">
      <c r="A59" s="7">
        <v>36281</v>
      </c>
      <c r="B59" s="20">
        <v>27.113601224812939</v>
      </c>
      <c r="C59" s="21">
        <v>72.886398775187061</v>
      </c>
      <c r="H59" s="2"/>
      <c r="I59" s="7">
        <v>36281</v>
      </c>
      <c r="J59" s="20">
        <v>27.113601224812939</v>
      </c>
      <c r="K59" s="21">
        <v>72.886398775187061</v>
      </c>
      <c r="M59" s="7">
        <v>36281</v>
      </c>
      <c r="N59" s="34">
        <f t="shared" si="0"/>
        <v>27.113601224812939</v>
      </c>
      <c r="P59" s="3">
        <f t="shared" si="1"/>
        <v>27.113601224812939</v>
      </c>
    </row>
    <row r="60" spans="1:16" ht="15" customHeight="1" x14ac:dyDescent="0.3">
      <c r="A60" s="7">
        <v>36434</v>
      </c>
      <c r="B60" s="20">
        <v>26.714425797686332</v>
      </c>
      <c r="C60" s="21">
        <v>73.285574202313668</v>
      </c>
      <c r="H60" s="2"/>
      <c r="I60" s="7">
        <v>36434</v>
      </c>
      <c r="J60" s="20">
        <v>26.714425797686332</v>
      </c>
      <c r="K60" s="21">
        <v>73.285574202313668</v>
      </c>
      <c r="M60" s="7">
        <v>36434</v>
      </c>
      <c r="N60" s="34">
        <f t="shared" si="0"/>
        <v>26.714425797686332</v>
      </c>
      <c r="P60" s="3">
        <f t="shared" si="1"/>
        <v>26.714425797686332</v>
      </c>
    </row>
    <row r="61" spans="1:16" ht="15" customHeight="1" x14ac:dyDescent="0.2">
      <c r="A61" s="7">
        <v>36647</v>
      </c>
      <c r="B61" s="20">
        <v>29.728137915195223</v>
      </c>
      <c r="C61" s="21">
        <v>70.271862084804781</v>
      </c>
      <c r="I61" s="7">
        <v>36647</v>
      </c>
      <c r="J61" s="20">
        <v>29.728137915195223</v>
      </c>
      <c r="K61" s="21">
        <v>70.271862084804781</v>
      </c>
      <c r="M61" s="7">
        <v>36647</v>
      </c>
      <c r="N61" s="34">
        <f t="shared" si="0"/>
        <v>29.728137915195223</v>
      </c>
      <c r="P61" s="3">
        <f t="shared" si="1"/>
        <v>29.728137915195223</v>
      </c>
    </row>
    <row r="62" spans="1:16" ht="15" customHeight="1" x14ac:dyDescent="0.2">
      <c r="A62" s="7">
        <v>36800</v>
      </c>
      <c r="B62" s="20">
        <v>28.926926370308497</v>
      </c>
      <c r="C62" s="21">
        <v>71.073073629691507</v>
      </c>
      <c r="I62" s="7">
        <v>36800</v>
      </c>
      <c r="J62" s="20">
        <v>28.926926370308497</v>
      </c>
      <c r="K62" s="21">
        <v>71.073073629691507</v>
      </c>
      <c r="M62" s="7">
        <v>36800</v>
      </c>
      <c r="N62" s="34">
        <f t="shared" si="0"/>
        <v>28.926926370308497</v>
      </c>
      <c r="P62" s="3">
        <f t="shared" si="1"/>
        <v>28.926926370308497</v>
      </c>
    </row>
    <row r="63" spans="1:16" ht="15" customHeight="1" x14ac:dyDescent="0.2">
      <c r="A63" s="7">
        <v>37012</v>
      </c>
      <c r="B63" s="20">
        <v>32.65788560473279</v>
      </c>
      <c r="C63" s="21">
        <v>67.342114395267203</v>
      </c>
      <c r="I63" s="7">
        <v>37012</v>
      </c>
      <c r="J63" s="20">
        <v>32.65788560473279</v>
      </c>
      <c r="K63" s="21">
        <v>67.342114395267203</v>
      </c>
      <c r="M63" s="7">
        <v>37012</v>
      </c>
      <c r="N63" s="34">
        <f t="shared" si="0"/>
        <v>32.65788560473279</v>
      </c>
      <c r="P63" s="3">
        <f t="shared" si="1"/>
        <v>32.65788560473279</v>
      </c>
    </row>
    <row r="64" spans="1:16" ht="15" customHeight="1" x14ac:dyDescent="0.2">
      <c r="A64" s="7">
        <v>37165</v>
      </c>
      <c r="B64" s="20">
        <v>35.431295061630749</v>
      </c>
      <c r="C64" s="21">
        <v>64.568704938369251</v>
      </c>
      <c r="I64" s="7">
        <v>37165</v>
      </c>
      <c r="J64" s="20">
        <v>35.431295061630749</v>
      </c>
      <c r="K64" s="21">
        <v>64.568704938369251</v>
      </c>
      <c r="M64" s="7">
        <v>37165</v>
      </c>
      <c r="N64" s="34">
        <f t="shared" si="0"/>
        <v>35.431295061630749</v>
      </c>
      <c r="P64" s="3">
        <f t="shared" si="1"/>
        <v>35.431295061630749</v>
      </c>
    </row>
    <row r="65" spans="1:16" ht="15" customHeight="1" x14ac:dyDescent="0.2">
      <c r="A65" s="7">
        <v>37377</v>
      </c>
      <c r="B65" s="20">
        <v>49.667746502318323</v>
      </c>
      <c r="C65" s="21">
        <v>50.332253497681677</v>
      </c>
      <c r="E65" s="15"/>
      <c r="F65" s="40" t="s">
        <v>54</v>
      </c>
      <c r="G65" s="41"/>
      <c r="I65" s="7">
        <v>37377</v>
      </c>
      <c r="J65" s="20">
        <v>49.667746502318323</v>
      </c>
      <c r="K65" s="21">
        <v>50.332253497681677</v>
      </c>
      <c r="M65" s="7">
        <v>37377</v>
      </c>
      <c r="N65" s="34">
        <f t="shared" si="0"/>
        <v>49.667746502318323</v>
      </c>
      <c r="P65" s="3">
        <f t="shared" si="1"/>
        <v>49.667746502318323</v>
      </c>
    </row>
    <row r="66" spans="1:16" ht="15" customHeight="1" thickBot="1" x14ac:dyDescent="0.25">
      <c r="A66" s="7">
        <v>37530</v>
      </c>
      <c r="B66" s="20">
        <v>54.304733229494339</v>
      </c>
      <c r="C66" s="21">
        <v>45.695266770505661</v>
      </c>
      <c r="E66" s="5"/>
      <c r="F66" s="31" t="s">
        <v>42</v>
      </c>
      <c r="G66" s="17" t="s">
        <v>43</v>
      </c>
      <c r="I66" s="7">
        <v>37530</v>
      </c>
      <c r="J66" s="20">
        <v>54.304733229494339</v>
      </c>
      <c r="K66" s="21">
        <v>45.695266770505661</v>
      </c>
      <c r="M66" s="7">
        <v>37530</v>
      </c>
      <c r="N66" s="34">
        <f t="shared" si="0"/>
        <v>54.304733229494339</v>
      </c>
      <c r="P66" s="3">
        <f t="shared" si="1"/>
        <v>54.304733229494339</v>
      </c>
    </row>
    <row r="67" spans="1:16" ht="15" customHeight="1" x14ac:dyDescent="0.2">
      <c r="A67" s="7">
        <v>37742</v>
      </c>
      <c r="B67" s="20">
        <v>52.163382313967141</v>
      </c>
      <c r="C67" s="21">
        <v>47.836617686032859</v>
      </c>
      <c r="E67" s="14" t="s">
        <v>2</v>
      </c>
      <c r="F67" s="18">
        <v>48.962474429507751</v>
      </c>
      <c r="G67" s="9">
        <v>51.037525570492242</v>
      </c>
      <c r="I67" s="14" t="s">
        <v>2</v>
      </c>
      <c r="J67" s="20">
        <v>52.163382313967141</v>
      </c>
      <c r="K67" s="21">
        <v>47.836617686032859</v>
      </c>
      <c r="M67" s="14" t="s">
        <v>2</v>
      </c>
      <c r="N67" s="34">
        <f t="shared" si="0"/>
        <v>52.163382313967141</v>
      </c>
      <c r="O67" s="3">
        <f>+F67</f>
        <v>48.962474429507751</v>
      </c>
      <c r="P67" s="3">
        <f t="shared" si="1"/>
        <v>52.163382313967141</v>
      </c>
    </row>
    <row r="68" spans="1:16" ht="15" customHeight="1" x14ac:dyDescent="0.2">
      <c r="E68" s="14" t="s">
        <v>3</v>
      </c>
      <c r="F68" s="20">
        <v>43.097693247230055</v>
      </c>
      <c r="G68" s="12">
        <v>56.902306752769945</v>
      </c>
      <c r="I68" s="14" t="s">
        <v>3</v>
      </c>
      <c r="J68" s="20">
        <v>46.262731520845747</v>
      </c>
      <c r="K68" s="21">
        <v>53.737268479154253</v>
      </c>
      <c r="M68" s="14" t="s">
        <v>3</v>
      </c>
      <c r="N68" s="32"/>
      <c r="O68" s="3">
        <f t="shared" ref="O68:O106" si="2">+F68</f>
        <v>43.097693247230055</v>
      </c>
      <c r="P68" s="3">
        <f t="shared" si="1"/>
        <v>46.262731520845747</v>
      </c>
    </row>
    <row r="69" spans="1:16" ht="15" customHeight="1" x14ac:dyDescent="0.2">
      <c r="E69" s="14" t="s">
        <v>4</v>
      </c>
      <c r="F69" s="20">
        <v>41.21400785065503</v>
      </c>
      <c r="G69" s="12">
        <v>58.78599214934497</v>
      </c>
      <c r="I69" s="14" t="s">
        <v>4</v>
      </c>
      <c r="J69" s="20">
        <v>44.348526586055371</v>
      </c>
      <c r="K69" s="21">
        <v>55.651473413944643</v>
      </c>
      <c r="M69" s="14" t="s">
        <v>4</v>
      </c>
      <c r="N69" s="32"/>
      <c r="O69" s="3">
        <f t="shared" si="2"/>
        <v>41.21400785065503</v>
      </c>
      <c r="P69" s="3">
        <f t="shared" si="1"/>
        <v>44.348526586055371</v>
      </c>
    </row>
    <row r="70" spans="1:16" ht="15" customHeight="1" x14ac:dyDescent="0.2">
      <c r="E70" s="14" t="s">
        <v>5</v>
      </c>
      <c r="F70" s="20">
        <v>35.93909480552567</v>
      </c>
      <c r="G70" s="12">
        <v>64.06090519447433</v>
      </c>
      <c r="I70" s="14" t="s">
        <v>5</v>
      </c>
      <c r="J70" s="20">
        <v>38.93816308096175</v>
      </c>
      <c r="K70" s="21">
        <v>61.06183691903825</v>
      </c>
      <c r="M70" s="14" t="s">
        <v>5</v>
      </c>
      <c r="N70" s="32"/>
      <c r="O70" s="3">
        <f t="shared" si="2"/>
        <v>35.93909480552567</v>
      </c>
      <c r="P70" s="3">
        <f t="shared" si="1"/>
        <v>38.93816308096175</v>
      </c>
    </row>
    <row r="71" spans="1:16" ht="15" customHeight="1" x14ac:dyDescent="0.2">
      <c r="E71" s="14" t="s">
        <v>6</v>
      </c>
      <c r="F71" s="20">
        <v>35.313218344777859</v>
      </c>
      <c r="G71" s="12">
        <v>64.686781655222148</v>
      </c>
      <c r="I71" s="14" t="s">
        <v>6</v>
      </c>
      <c r="J71" s="20">
        <v>38.291276771661785</v>
      </c>
      <c r="K71" s="21">
        <v>61.708723228338215</v>
      </c>
      <c r="M71" s="14" t="s">
        <v>6</v>
      </c>
      <c r="N71" s="32"/>
      <c r="O71" s="3">
        <f t="shared" si="2"/>
        <v>35.313218344777859</v>
      </c>
      <c r="P71" s="3">
        <f t="shared" si="1"/>
        <v>38.291276771661785</v>
      </c>
    </row>
    <row r="72" spans="1:16" ht="15" customHeight="1" x14ac:dyDescent="0.2">
      <c r="E72" s="14" t="s">
        <v>7</v>
      </c>
      <c r="F72" s="20">
        <v>30.333315060365003</v>
      </c>
      <c r="G72" s="12">
        <v>69.66668493963499</v>
      </c>
      <c r="I72" s="14" t="s">
        <v>7</v>
      </c>
      <c r="J72" s="20">
        <v>33.106342528341443</v>
      </c>
      <c r="K72" s="21">
        <v>66.893657471658557</v>
      </c>
      <c r="M72" s="14" t="s">
        <v>7</v>
      </c>
      <c r="N72" s="32"/>
      <c r="O72" s="3">
        <f t="shared" si="2"/>
        <v>30.333315060365003</v>
      </c>
      <c r="P72" s="3">
        <f t="shared" si="1"/>
        <v>33.106342528341443</v>
      </c>
    </row>
    <row r="73" spans="1:16" ht="15" customHeight="1" x14ac:dyDescent="0.2">
      <c r="E73" s="14" t="s">
        <v>8</v>
      </c>
      <c r="F73" s="20">
        <v>27.283902229947596</v>
      </c>
      <c r="G73" s="12">
        <v>72.716097770052414</v>
      </c>
      <c r="I73" s="14" t="s">
        <v>8</v>
      </c>
      <c r="J73" s="20">
        <v>29.897793543812806</v>
      </c>
      <c r="K73" s="21">
        <v>70.10220645618719</v>
      </c>
      <c r="M73" s="14" t="s">
        <v>8</v>
      </c>
      <c r="N73" s="32"/>
      <c r="O73" s="3">
        <f t="shared" si="2"/>
        <v>27.283902229947596</v>
      </c>
      <c r="P73" s="3">
        <f t="shared" si="1"/>
        <v>29.897793543812806</v>
      </c>
    </row>
    <row r="74" spans="1:16" ht="15" customHeight="1" x14ac:dyDescent="0.2">
      <c r="E74" s="14" t="s">
        <v>9</v>
      </c>
      <c r="F74" s="20">
        <v>24.462183074328884</v>
      </c>
      <c r="G74" s="12">
        <v>75.537816925671109</v>
      </c>
      <c r="I74" s="14" t="s">
        <v>9</v>
      </c>
      <c r="J74" s="20">
        <v>26.905769282389151</v>
      </c>
      <c r="K74" s="21">
        <v>73.094230717610856</v>
      </c>
      <c r="M74" s="14" t="s">
        <v>9</v>
      </c>
      <c r="N74" s="32"/>
      <c r="O74" s="3">
        <f t="shared" si="2"/>
        <v>24.462183074328884</v>
      </c>
      <c r="P74" s="3">
        <f t="shared" si="1"/>
        <v>26.905769282389151</v>
      </c>
    </row>
    <row r="75" spans="1:16" ht="15" customHeight="1" x14ac:dyDescent="0.2">
      <c r="E75" s="14" t="s">
        <v>10</v>
      </c>
      <c r="F75" s="20">
        <v>22.234186379384596</v>
      </c>
      <c r="G75" s="12">
        <v>77.765813620615404</v>
      </c>
      <c r="I75" s="14" t="s">
        <v>10</v>
      </c>
      <c r="J75" s="20">
        <v>24.52747889045251</v>
      </c>
      <c r="K75" s="21">
        <v>75.472521109547486</v>
      </c>
      <c r="M75" s="14" t="s">
        <v>10</v>
      </c>
      <c r="N75" s="32"/>
      <c r="O75" s="3">
        <f t="shared" si="2"/>
        <v>22.234186379384596</v>
      </c>
      <c r="P75" s="3">
        <f t="shared" si="1"/>
        <v>24.52747889045251</v>
      </c>
    </row>
    <row r="76" spans="1:16" ht="15" customHeight="1" x14ac:dyDescent="0.2">
      <c r="E76" s="14" t="s">
        <v>11</v>
      </c>
      <c r="F76" s="20">
        <v>25.560778039139255</v>
      </c>
      <c r="G76" s="12">
        <v>74.439221960860749</v>
      </c>
      <c r="I76" s="14" t="s">
        <v>11</v>
      </c>
      <c r="J76" s="20">
        <v>28.073320635143816</v>
      </c>
      <c r="K76" s="21">
        <v>71.926679364856184</v>
      </c>
      <c r="M76" s="14" t="s">
        <v>11</v>
      </c>
      <c r="N76" s="32"/>
      <c r="O76" s="3">
        <f t="shared" si="2"/>
        <v>25.560778039139255</v>
      </c>
      <c r="P76" s="3">
        <f t="shared" si="1"/>
        <v>28.073320635143816</v>
      </c>
    </row>
    <row r="77" spans="1:16" ht="15" customHeight="1" x14ac:dyDescent="0.2">
      <c r="E77" s="14" t="s">
        <v>12</v>
      </c>
      <c r="F77" s="20">
        <v>22.734131118414016</v>
      </c>
      <c r="G77" s="12">
        <v>77.265868881585988</v>
      </c>
      <c r="I77" s="14" t="s">
        <v>12</v>
      </c>
      <c r="J77" s="20">
        <v>25.062370676206914</v>
      </c>
      <c r="K77" s="21">
        <v>74.937629323793075</v>
      </c>
      <c r="M77" s="14" t="s">
        <v>12</v>
      </c>
      <c r="N77" s="32"/>
      <c r="O77" s="3">
        <f t="shared" si="2"/>
        <v>22.734131118414016</v>
      </c>
      <c r="P77" s="3">
        <f t="shared" si="1"/>
        <v>25.062370676206914</v>
      </c>
    </row>
    <row r="78" spans="1:16" ht="15" customHeight="1" x14ac:dyDescent="0.2">
      <c r="E78" s="14" t="s">
        <v>13</v>
      </c>
      <c r="F78" s="20">
        <v>20.913596233973511</v>
      </c>
      <c r="G78" s="12">
        <v>79.086403766026478</v>
      </c>
      <c r="I78" s="14" t="s">
        <v>13</v>
      </c>
      <c r="J78" s="20">
        <v>23.111159486904814</v>
      </c>
      <c r="K78" s="21">
        <v>76.88884051309519</v>
      </c>
      <c r="M78" s="14" t="s">
        <v>13</v>
      </c>
      <c r="N78" s="32"/>
      <c r="O78" s="3">
        <f t="shared" si="2"/>
        <v>20.913596233973511</v>
      </c>
      <c r="P78" s="3">
        <f t="shared" si="1"/>
        <v>23.111159486904814</v>
      </c>
    </row>
    <row r="79" spans="1:16" ht="15" customHeight="1" x14ac:dyDescent="0.2">
      <c r="E79" s="14" t="s">
        <v>14</v>
      </c>
      <c r="F79" s="20">
        <v>18.729131996504304</v>
      </c>
      <c r="G79" s="12">
        <v>81.270868003495707</v>
      </c>
      <c r="I79" s="14" t="s">
        <v>14</v>
      </c>
      <c r="J79" s="20">
        <v>20.75740173425023</v>
      </c>
      <c r="K79" s="21">
        <v>79.242598265749777</v>
      </c>
      <c r="M79" s="14" t="s">
        <v>14</v>
      </c>
      <c r="N79" s="32"/>
      <c r="O79" s="3">
        <f t="shared" si="2"/>
        <v>18.729131996504304</v>
      </c>
      <c r="P79" s="3">
        <f t="shared" si="1"/>
        <v>20.75740173425023</v>
      </c>
    </row>
    <row r="80" spans="1:16" ht="15" customHeight="1" x14ac:dyDescent="0.2">
      <c r="E80" s="14" t="s">
        <v>15</v>
      </c>
      <c r="F80" s="20">
        <v>18.903722469112946</v>
      </c>
      <c r="G80" s="12">
        <v>81.09627753088705</v>
      </c>
      <c r="I80" s="14" t="s">
        <v>15</v>
      </c>
      <c r="J80" s="20">
        <v>20.94602647896167</v>
      </c>
      <c r="K80" s="21">
        <v>79.05397352103833</v>
      </c>
      <c r="M80" s="14" t="s">
        <v>15</v>
      </c>
      <c r="N80" s="32"/>
      <c r="O80" s="3">
        <f t="shared" si="2"/>
        <v>18.903722469112946</v>
      </c>
      <c r="P80" s="3">
        <f t="shared" si="1"/>
        <v>20.94602647896167</v>
      </c>
    </row>
    <row r="81" spans="5:16" ht="15" customHeight="1" x14ac:dyDescent="0.2">
      <c r="E81" s="14" t="s">
        <v>16</v>
      </c>
      <c r="F81" s="20">
        <v>18.827814453707621</v>
      </c>
      <c r="G81" s="12">
        <v>81.172185546292383</v>
      </c>
      <c r="I81" s="14" t="s">
        <v>16</v>
      </c>
      <c r="J81" s="20">
        <v>20.864027459876024</v>
      </c>
      <c r="K81" s="21">
        <v>79.135972540123973</v>
      </c>
      <c r="M81" s="14" t="s">
        <v>16</v>
      </c>
      <c r="N81" s="32"/>
      <c r="O81" s="3">
        <f t="shared" si="2"/>
        <v>18.827814453707621</v>
      </c>
      <c r="P81" s="3">
        <f t="shared" si="1"/>
        <v>20.864027459876024</v>
      </c>
    </row>
    <row r="82" spans="5:16" ht="15" customHeight="1" x14ac:dyDescent="0.2">
      <c r="E82" s="14" t="s">
        <v>17</v>
      </c>
      <c r="F82" s="20">
        <v>18.945801838351517</v>
      </c>
      <c r="G82" s="12">
        <v>81.054198161648486</v>
      </c>
      <c r="I82" s="14" t="s">
        <v>17</v>
      </c>
      <c r="J82" s="20">
        <v>20.991475232375393</v>
      </c>
      <c r="K82" s="21">
        <v>79.008524767624607</v>
      </c>
      <c r="M82" s="14" t="s">
        <v>17</v>
      </c>
      <c r="N82" s="32"/>
      <c r="O82" s="3">
        <f t="shared" si="2"/>
        <v>18.945801838351517</v>
      </c>
      <c r="P82" s="3">
        <f t="shared" si="1"/>
        <v>20.991475232375393</v>
      </c>
    </row>
    <row r="83" spans="5:16" ht="15" customHeight="1" x14ac:dyDescent="0.2">
      <c r="E83" s="14" t="s">
        <v>18</v>
      </c>
      <c r="F83" s="20">
        <v>17.052779835158574</v>
      </c>
      <c r="G83" s="12">
        <v>82.947220164841426</v>
      </c>
      <c r="I83" s="14" t="s">
        <v>18</v>
      </c>
      <c r="J83" s="20">
        <v>18.941820827757585</v>
      </c>
      <c r="K83" s="21">
        <v>81.058179172242419</v>
      </c>
      <c r="M83" s="14" t="s">
        <v>18</v>
      </c>
      <c r="N83" s="32"/>
      <c r="O83" s="3">
        <f t="shared" si="2"/>
        <v>17.052779835158574</v>
      </c>
      <c r="P83" s="3">
        <f t="shared" si="1"/>
        <v>18.941820827757585</v>
      </c>
    </row>
    <row r="84" spans="5:16" ht="15" customHeight="1" x14ac:dyDescent="0.2">
      <c r="E84" s="14" t="s">
        <v>19</v>
      </c>
      <c r="F84" s="20">
        <v>16.496014566001929</v>
      </c>
      <c r="G84" s="12">
        <v>83.503985433998068</v>
      </c>
      <c r="I84" s="14" t="s">
        <v>19</v>
      </c>
      <c r="J84" s="20">
        <v>18.337013940686827</v>
      </c>
      <c r="K84" s="21">
        <v>81.66298605931317</v>
      </c>
      <c r="M84" s="14" t="s">
        <v>19</v>
      </c>
      <c r="N84" s="32"/>
      <c r="O84" s="3">
        <f t="shared" si="2"/>
        <v>16.496014566001929</v>
      </c>
      <c r="P84" s="3">
        <f t="shared" si="1"/>
        <v>18.337013940686827</v>
      </c>
    </row>
    <row r="85" spans="5:16" ht="15" customHeight="1" x14ac:dyDescent="0.2">
      <c r="E85" s="14" t="s">
        <v>20</v>
      </c>
      <c r="F85" s="20">
        <v>18.555421675033344</v>
      </c>
      <c r="G85" s="12">
        <v>81.444578324966656</v>
      </c>
      <c r="I85" s="14" t="s">
        <v>20</v>
      </c>
      <c r="J85" s="20">
        <v>20.569640767884994</v>
      </c>
      <c r="K85" s="21">
        <v>79.430359232115009</v>
      </c>
      <c r="M85" s="14" t="s">
        <v>20</v>
      </c>
      <c r="N85" s="32"/>
      <c r="O85" s="3">
        <f t="shared" si="2"/>
        <v>18.555421675033344</v>
      </c>
      <c r="P85" s="3">
        <f t="shared" si="1"/>
        <v>20.569640767884994</v>
      </c>
    </row>
    <row r="86" spans="5:16" ht="15" customHeight="1" x14ac:dyDescent="0.2">
      <c r="E86" s="14" t="s">
        <v>21</v>
      </c>
      <c r="F86" s="20">
        <v>16.069743295965591</v>
      </c>
      <c r="G86" s="12">
        <v>83.930256704034406</v>
      </c>
      <c r="I86" s="14" t="s">
        <v>21</v>
      </c>
      <c r="J86" s="20">
        <v>17.873352274821634</v>
      </c>
      <c r="K86" s="21">
        <v>82.126647725178358</v>
      </c>
      <c r="M86" s="14" t="s">
        <v>21</v>
      </c>
      <c r="N86" s="32"/>
      <c r="O86" s="3">
        <f t="shared" si="2"/>
        <v>16.069743295965591</v>
      </c>
      <c r="P86" s="3">
        <f t="shared" ref="P86:P106" si="3">+J86</f>
        <v>17.873352274821634</v>
      </c>
    </row>
    <row r="87" spans="5:16" ht="15" customHeight="1" x14ac:dyDescent="0.2">
      <c r="E87" s="14" t="s">
        <v>22</v>
      </c>
      <c r="F87" s="20">
        <v>15.926307296531409</v>
      </c>
      <c r="G87" s="12">
        <v>84.073692703468595</v>
      </c>
      <c r="I87" s="14" t="s">
        <v>22</v>
      </c>
      <c r="J87" s="20">
        <v>17.717215898908982</v>
      </c>
      <c r="K87" s="21">
        <v>82.282784101091025</v>
      </c>
      <c r="M87" s="14" t="s">
        <v>22</v>
      </c>
      <c r="N87" s="32"/>
      <c r="O87" s="3">
        <f t="shared" si="2"/>
        <v>15.926307296531409</v>
      </c>
      <c r="P87" s="3">
        <f t="shared" si="3"/>
        <v>17.717215898908982</v>
      </c>
    </row>
    <row r="88" spans="5:16" ht="15" customHeight="1" x14ac:dyDescent="0.2">
      <c r="E88" s="14" t="s">
        <v>23</v>
      </c>
      <c r="F88" s="20">
        <v>16.89448105247557</v>
      </c>
      <c r="G88" s="12">
        <v>83.10551894752443</v>
      </c>
      <c r="I88" s="14" t="s">
        <v>23</v>
      </c>
      <c r="J88" s="20">
        <v>18.769954441473597</v>
      </c>
      <c r="K88" s="21">
        <v>81.230045558526413</v>
      </c>
      <c r="M88" s="14" t="s">
        <v>23</v>
      </c>
      <c r="N88" s="32"/>
      <c r="O88" s="3">
        <f t="shared" si="2"/>
        <v>16.89448105247557</v>
      </c>
      <c r="P88" s="3">
        <f t="shared" si="3"/>
        <v>18.769954441473597</v>
      </c>
    </row>
    <row r="89" spans="5:16" ht="15" customHeight="1" x14ac:dyDescent="0.2">
      <c r="E89" s="14" t="s">
        <v>24</v>
      </c>
      <c r="F89" s="20">
        <v>20.184277812774972</v>
      </c>
      <c r="G89" s="12">
        <v>79.81572218722502</v>
      </c>
      <c r="I89" s="14" t="s">
        <v>24</v>
      </c>
      <c r="J89" s="20">
        <v>22.326840511483777</v>
      </c>
      <c r="K89" s="21">
        <v>77.67315948851622</v>
      </c>
      <c r="M89" s="14" t="s">
        <v>24</v>
      </c>
      <c r="N89" s="32"/>
      <c r="O89" s="3">
        <f t="shared" si="2"/>
        <v>20.184277812774972</v>
      </c>
      <c r="P89" s="3">
        <f t="shared" si="3"/>
        <v>22.326840511483777</v>
      </c>
    </row>
    <row r="90" spans="5:16" ht="15" customHeight="1" x14ac:dyDescent="0.2">
      <c r="E90" s="14" t="s">
        <v>25</v>
      </c>
      <c r="F90" s="20">
        <v>21.360462413496204</v>
      </c>
      <c r="G90" s="12">
        <v>78.639537586503792</v>
      </c>
      <c r="I90" s="14" t="s">
        <v>25</v>
      </c>
      <c r="J90" s="20">
        <v>23.590974916637073</v>
      </c>
      <c r="K90" s="21">
        <v>76.40902508336292</v>
      </c>
      <c r="M90" s="14" t="s">
        <v>25</v>
      </c>
      <c r="N90" s="32"/>
      <c r="O90" s="3">
        <f t="shared" si="2"/>
        <v>21.360462413496204</v>
      </c>
      <c r="P90" s="3">
        <f t="shared" si="3"/>
        <v>23.590974916637073</v>
      </c>
    </row>
    <row r="91" spans="5:16" ht="15" customHeight="1" x14ac:dyDescent="0.2">
      <c r="E91" s="14" t="s">
        <v>26</v>
      </c>
      <c r="F91" s="20">
        <v>19.803585362971138</v>
      </c>
      <c r="G91" s="12">
        <v>80.196414637028866</v>
      </c>
      <c r="I91" s="14" t="s">
        <v>26</v>
      </c>
      <c r="J91" s="20">
        <v>21.916833975178434</v>
      </c>
      <c r="K91" s="21">
        <v>78.083166024821566</v>
      </c>
      <c r="M91" s="14" t="s">
        <v>26</v>
      </c>
      <c r="N91" s="32"/>
      <c r="O91" s="3">
        <f t="shared" si="2"/>
        <v>19.803585362971138</v>
      </c>
      <c r="P91" s="3">
        <f t="shared" si="3"/>
        <v>21.916833975178434</v>
      </c>
    </row>
    <row r="92" spans="5:16" ht="15" customHeight="1" x14ac:dyDescent="0.2">
      <c r="E92" s="14" t="s">
        <v>27</v>
      </c>
      <c r="F92" s="20"/>
      <c r="G92" s="12"/>
      <c r="I92" s="14" t="s">
        <v>27</v>
      </c>
      <c r="J92" s="20"/>
      <c r="K92" s="21"/>
      <c r="M92" s="14" t="s">
        <v>27</v>
      </c>
      <c r="N92" s="32"/>
      <c r="O92" s="3"/>
      <c r="P92" s="3">
        <f t="shared" si="3"/>
        <v>0</v>
      </c>
    </row>
    <row r="93" spans="5:16" ht="15" customHeight="1" x14ac:dyDescent="0.2">
      <c r="E93" s="14" t="s">
        <v>28</v>
      </c>
      <c r="F93" s="20">
        <v>20.945106886507851</v>
      </c>
      <c r="G93" s="12">
        <v>79.054893113492142</v>
      </c>
      <c r="I93" s="14" t="s">
        <v>28</v>
      </c>
      <c r="J93" s="20">
        <v>23.145012218221247</v>
      </c>
      <c r="K93" s="21">
        <v>76.854987781778746</v>
      </c>
      <c r="M93" s="14" t="s">
        <v>28</v>
      </c>
      <c r="N93" s="32"/>
      <c r="O93" s="3">
        <f t="shared" si="2"/>
        <v>20.945106886507851</v>
      </c>
      <c r="P93" s="3">
        <f t="shared" si="3"/>
        <v>23.145012218221247</v>
      </c>
    </row>
    <row r="94" spans="5:16" ht="15" customHeight="1" x14ac:dyDescent="0.2">
      <c r="E94" s="14" t="s">
        <v>29</v>
      </c>
      <c r="F94" s="20">
        <v>19.78538689951187</v>
      </c>
      <c r="G94" s="12">
        <v>80.214613100488123</v>
      </c>
      <c r="I94" s="14" t="s">
        <v>29</v>
      </c>
      <c r="J94" s="20">
        <v>21.897223790107713</v>
      </c>
      <c r="K94" s="21">
        <v>78.102776209892284</v>
      </c>
      <c r="M94" s="14" t="s">
        <v>29</v>
      </c>
      <c r="N94" s="32"/>
      <c r="O94" s="3">
        <f t="shared" si="2"/>
        <v>19.78538689951187</v>
      </c>
      <c r="P94" s="3">
        <f t="shared" si="3"/>
        <v>21.897223790107713</v>
      </c>
    </row>
    <row r="95" spans="5:16" ht="15" customHeight="1" x14ac:dyDescent="0.2">
      <c r="E95" s="14" t="s">
        <v>30</v>
      </c>
      <c r="F95" s="20">
        <v>19.451374975879439</v>
      </c>
      <c r="G95" s="12">
        <v>80.548625024120554</v>
      </c>
      <c r="I95" s="14" t="s">
        <v>30</v>
      </c>
      <c r="J95" s="20">
        <v>21.537132576677383</v>
      </c>
      <c r="K95" s="21">
        <v>78.462867423322606</v>
      </c>
      <c r="M95" s="14" t="s">
        <v>30</v>
      </c>
      <c r="N95" s="32"/>
      <c r="O95" s="3">
        <f t="shared" si="2"/>
        <v>19.451374975879439</v>
      </c>
      <c r="P95" s="3">
        <f t="shared" si="3"/>
        <v>21.537132576677383</v>
      </c>
    </row>
    <row r="96" spans="5:16" ht="15" customHeight="1" x14ac:dyDescent="0.2">
      <c r="E96" s="14" t="s">
        <v>31</v>
      </c>
      <c r="F96" s="20">
        <v>16.398482008189291</v>
      </c>
      <c r="G96" s="12">
        <v>83.601517991810709</v>
      </c>
      <c r="I96" s="14" t="s">
        <v>31</v>
      </c>
      <c r="J96" s="20">
        <v>18.230972928456936</v>
      </c>
      <c r="K96" s="21">
        <v>81.769027071543064</v>
      </c>
      <c r="M96" s="14" t="s">
        <v>31</v>
      </c>
      <c r="N96" s="32"/>
      <c r="O96" s="3">
        <f t="shared" si="2"/>
        <v>16.398482008189291</v>
      </c>
      <c r="P96" s="3">
        <f t="shared" si="3"/>
        <v>18.230972928456936</v>
      </c>
    </row>
    <row r="97" spans="1:16" ht="15" customHeight="1" x14ac:dyDescent="0.2">
      <c r="E97" s="14" t="s">
        <v>32</v>
      </c>
      <c r="F97" s="20">
        <v>17.948332283365495</v>
      </c>
      <c r="G97" s="12">
        <v>82.051667716634512</v>
      </c>
      <c r="I97" s="14" t="s">
        <v>32</v>
      </c>
      <c r="J97" s="20">
        <v>19.912763216798464</v>
      </c>
      <c r="K97" s="21">
        <v>80.087236783201547</v>
      </c>
      <c r="M97" s="14" t="s">
        <v>32</v>
      </c>
      <c r="N97" s="32"/>
      <c r="O97" s="3">
        <f t="shared" si="2"/>
        <v>17.948332283365495</v>
      </c>
      <c r="P97" s="3">
        <f t="shared" si="3"/>
        <v>19.912763216798464</v>
      </c>
    </row>
    <row r="98" spans="1:16" ht="15" customHeight="1" x14ac:dyDescent="0.2">
      <c r="E98" s="14" t="s">
        <v>33</v>
      </c>
      <c r="F98" s="20">
        <v>21.192789347327185</v>
      </c>
      <c r="G98" s="12">
        <v>78.807210652672808</v>
      </c>
      <c r="I98" s="14" t="s">
        <v>33</v>
      </c>
      <c r="J98" s="20">
        <v>23.411005397073119</v>
      </c>
      <c r="K98" s="21">
        <v>76.588994602926888</v>
      </c>
      <c r="M98" s="14" t="s">
        <v>33</v>
      </c>
      <c r="N98" s="32"/>
      <c r="O98" s="3">
        <f t="shared" si="2"/>
        <v>21.192789347327185</v>
      </c>
      <c r="P98" s="3">
        <f t="shared" si="3"/>
        <v>23.411005397073119</v>
      </c>
    </row>
    <row r="99" spans="1:16" ht="15" customHeight="1" x14ac:dyDescent="0.2">
      <c r="E99" s="14" t="s">
        <v>34</v>
      </c>
      <c r="F99" s="20">
        <v>24.043352475619827</v>
      </c>
      <c r="G99" s="12">
        <v>75.956647524380173</v>
      </c>
      <c r="I99" s="14" t="s">
        <v>34</v>
      </c>
      <c r="J99" s="20">
        <v>26.459755906659161</v>
      </c>
      <c r="K99" s="21">
        <v>73.540244093340831</v>
      </c>
      <c r="M99" s="14" t="s">
        <v>34</v>
      </c>
      <c r="N99" s="32"/>
      <c r="O99" s="3">
        <f t="shared" si="2"/>
        <v>24.043352475619827</v>
      </c>
      <c r="P99" s="3">
        <f t="shared" si="3"/>
        <v>26.459755906659161</v>
      </c>
    </row>
    <row r="100" spans="1:16" ht="15" customHeight="1" x14ac:dyDescent="0.2">
      <c r="E100" s="14" t="s">
        <v>35</v>
      </c>
      <c r="F100" s="20">
        <v>24.656665669905223</v>
      </c>
      <c r="G100" s="12">
        <v>75.343334330094777</v>
      </c>
      <c r="I100" s="14" t="s">
        <v>35</v>
      </c>
      <c r="J100" s="20">
        <v>27.112706179845013</v>
      </c>
      <c r="K100" s="21">
        <v>72.88729382015498</v>
      </c>
      <c r="M100" s="14" t="s">
        <v>35</v>
      </c>
      <c r="N100" s="32"/>
      <c r="O100" s="3">
        <f t="shared" si="2"/>
        <v>24.656665669905223</v>
      </c>
      <c r="P100" s="3">
        <f t="shared" si="3"/>
        <v>27.112706179845013</v>
      </c>
    </row>
    <row r="101" spans="1:16" ht="15" customHeight="1" x14ac:dyDescent="0.2">
      <c r="E101" s="14" t="s">
        <v>36</v>
      </c>
      <c r="F101" s="20">
        <v>30.037537002060226</v>
      </c>
      <c r="G101" s="12">
        <v>69.962462997939767</v>
      </c>
      <c r="I101" s="14" t="s">
        <v>36</v>
      </c>
      <c r="J101" s="20">
        <v>32.796254019160216</v>
      </c>
      <c r="K101" s="21">
        <v>67.203745980839784</v>
      </c>
      <c r="M101" s="14" t="s">
        <v>36</v>
      </c>
      <c r="N101" s="32"/>
      <c r="O101" s="3">
        <f t="shared" si="2"/>
        <v>30.037537002060226</v>
      </c>
      <c r="P101" s="3">
        <f t="shared" si="3"/>
        <v>32.796254019160216</v>
      </c>
    </row>
    <row r="102" spans="1:16" ht="15" customHeight="1" x14ac:dyDescent="0.2">
      <c r="E102" s="14" t="s">
        <v>37</v>
      </c>
      <c r="F102" s="20">
        <v>34.975031502549648</v>
      </c>
      <c r="G102" s="12">
        <v>65.024968497450359</v>
      </c>
      <c r="I102" s="14" t="s">
        <v>37</v>
      </c>
      <c r="J102" s="20">
        <v>37.94129792772079</v>
      </c>
      <c r="K102" s="21">
        <v>62.058702072279218</v>
      </c>
      <c r="M102" s="14" t="s">
        <v>37</v>
      </c>
      <c r="N102" s="32"/>
      <c r="O102" s="3">
        <f t="shared" si="2"/>
        <v>34.975031502549648</v>
      </c>
      <c r="P102" s="3">
        <f t="shared" si="3"/>
        <v>37.94129792772079</v>
      </c>
    </row>
    <row r="103" spans="1:16" ht="15" customHeight="1" x14ac:dyDescent="0.2">
      <c r="E103" s="14" t="s">
        <v>38</v>
      </c>
      <c r="F103" s="20">
        <v>29.468886885023565</v>
      </c>
      <c r="G103" s="12">
        <v>70.531113114976435</v>
      </c>
      <c r="I103" s="14" t="s">
        <v>38</v>
      </c>
      <c r="J103" s="20">
        <v>32.199414236331911</v>
      </c>
      <c r="K103" s="21">
        <v>67.800585763668082</v>
      </c>
      <c r="M103" s="14" t="s">
        <v>38</v>
      </c>
      <c r="N103" s="32"/>
      <c r="O103" s="3">
        <f t="shared" si="2"/>
        <v>29.468886885023565</v>
      </c>
      <c r="P103" s="3">
        <f t="shared" si="3"/>
        <v>32.199414236331911</v>
      </c>
    </row>
    <row r="104" spans="1:16" ht="15" customHeight="1" x14ac:dyDescent="0.2">
      <c r="E104" s="14" t="s">
        <v>39</v>
      </c>
      <c r="F104" s="20">
        <v>27.927154068054325</v>
      </c>
      <c r="G104" s="12">
        <v>72.072845931945679</v>
      </c>
      <c r="I104" s="14" t="s">
        <v>39</v>
      </c>
      <c r="J104" s="20">
        <v>30.576757798663895</v>
      </c>
      <c r="K104" s="21">
        <v>69.423242201336109</v>
      </c>
      <c r="M104" s="14" t="s">
        <v>39</v>
      </c>
      <c r="N104" s="32"/>
      <c r="O104" s="3">
        <f t="shared" si="2"/>
        <v>27.927154068054325</v>
      </c>
      <c r="P104" s="3">
        <f t="shared" si="3"/>
        <v>30.576757798663895</v>
      </c>
    </row>
    <row r="105" spans="1:16" ht="15" customHeight="1" x14ac:dyDescent="0.2">
      <c r="E105" s="14" t="s">
        <v>66</v>
      </c>
      <c r="F105" s="20">
        <v>28.314393991421852</v>
      </c>
      <c r="G105" s="12">
        <v>71.685606008578148</v>
      </c>
      <c r="I105" s="14" t="s">
        <v>66</v>
      </c>
      <c r="J105" s="20">
        <v>30.984942544361378</v>
      </c>
      <c r="K105" s="21">
        <v>69.015057455638626</v>
      </c>
      <c r="M105" s="4" t="s">
        <v>66</v>
      </c>
      <c r="O105" s="3">
        <f t="shared" si="2"/>
        <v>28.314393991421852</v>
      </c>
      <c r="P105" s="3">
        <f t="shared" si="3"/>
        <v>30.984942544361378</v>
      </c>
    </row>
    <row r="106" spans="1:16" ht="15" customHeight="1" x14ac:dyDescent="0.2">
      <c r="E106" s="14" t="s">
        <v>67</v>
      </c>
      <c r="F106" s="20">
        <v>30.636637292090846</v>
      </c>
      <c r="G106" s="12">
        <v>69.363362707909147</v>
      </c>
      <c r="I106" s="14" t="s">
        <v>67</v>
      </c>
      <c r="J106" s="20">
        <v>33.42409031982897</v>
      </c>
      <c r="K106" s="21">
        <v>66.575909680171023</v>
      </c>
      <c r="M106" s="4" t="s">
        <v>67</v>
      </c>
      <c r="O106" s="3">
        <f t="shared" si="2"/>
        <v>30.636637292090846</v>
      </c>
      <c r="P106" s="3">
        <f t="shared" si="3"/>
        <v>33.42409031982897</v>
      </c>
    </row>
    <row r="107" spans="1:16" ht="15" customHeight="1" x14ac:dyDescent="0.2">
      <c r="E107" s="14" t="s">
        <v>68</v>
      </c>
      <c r="F107" s="20">
        <v>31.625523480984008</v>
      </c>
      <c r="G107" s="12">
        <v>68.374476519015985</v>
      </c>
      <c r="I107" s="14" t="s">
        <v>68</v>
      </c>
      <c r="J107" s="20">
        <v>34.458252883226379</v>
      </c>
      <c r="K107" s="21">
        <v>65.541747116773635</v>
      </c>
      <c r="M107" s="4" t="s">
        <v>68</v>
      </c>
      <c r="O107" s="3">
        <f t="shared" ref="O107:O108" si="4">+F107</f>
        <v>31.625523480984008</v>
      </c>
      <c r="P107" s="3">
        <f t="shared" ref="P107:P108" si="5">+J107</f>
        <v>34.458252883226379</v>
      </c>
    </row>
    <row r="108" spans="1:16" ht="15" customHeight="1" x14ac:dyDescent="0.2">
      <c r="E108" s="14" t="s">
        <v>69</v>
      </c>
      <c r="F108" s="20">
        <v>31.960084510504291</v>
      </c>
      <c r="G108" s="12">
        <v>68.039915489495712</v>
      </c>
      <c r="I108" s="14" t="s">
        <v>69</v>
      </c>
      <c r="J108" s="20">
        <v>34.807525536160028</v>
      </c>
      <c r="K108" s="21">
        <v>65.192474463839972</v>
      </c>
      <c r="M108" s="4" t="s">
        <v>69</v>
      </c>
      <c r="O108" s="3">
        <f t="shared" si="4"/>
        <v>31.960084510504291</v>
      </c>
      <c r="P108" s="3">
        <f t="shared" si="5"/>
        <v>34.807525536160028</v>
      </c>
    </row>
    <row r="109" spans="1:16" ht="15" customHeight="1" x14ac:dyDescent="0.2">
      <c r="E109" s="14" t="s">
        <v>70</v>
      </c>
      <c r="F109" s="20">
        <v>40.232002208450737</v>
      </c>
      <c r="G109" s="22">
        <v>59.767997791549263</v>
      </c>
      <c r="I109" s="14" t="s">
        <v>70</v>
      </c>
      <c r="J109" s="34">
        <v>43.346905969584874</v>
      </c>
      <c r="K109" s="3">
        <v>56.653094030415133</v>
      </c>
      <c r="M109" s="14" t="s">
        <v>70</v>
      </c>
      <c r="N109" s="32"/>
      <c r="O109" s="3">
        <f t="shared" ref="O109" si="6">+F109</f>
        <v>40.232002208450737</v>
      </c>
      <c r="P109" s="3">
        <f t="shared" ref="P109" si="7">+J109</f>
        <v>43.346905969584874</v>
      </c>
    </row>
    <row r="110" spans="1:16" ht="15" customHeight="1" x14ac:dyDescent="0.2">
      <c r="E110" s="3"/>
      <c r="F110" s="3"/>
      <c r="G110" s="22"/>
    </row>
    <row r="111" spans="1:16" ht="15" customHeight="1" x14ac:dyDescent="0.2">
      <c r="A111" s="24" t="s">
        <v>46</v>
      </c>
      <c r="B111" s="23" t="s">
        <v>60</v>
      </c>
      <c r="C111" s="23"/>
      <c r="E111" s="3"/>
      <c r="F111" s="3"/>
      <c r="G111" s="22"/>
    </row>
    <row r="112" spans="1:16" ht="15" customHeight="1" x14ac:dyDescent="0.2">
      <c r="B112" s="23" t="s">
        <v>57</v>
      </c>
      <c r="C112" s="23"/>
      <c r="E112" s="3"/>
      <c r="F112" s="3"/>
      <c r="G112" s="22"/>
    </row>
    <row r="113" spans="1:7" ht="15" customHeight="1" x14ac:dyDescent="0.2">
      <c r="A113" s="24"/>
      <c r="B113" s="23" t="s">
        <v>47</v>
      </c>
      <c r="C113" s="23"/>
      <c r="E113" s="3"/>
      <c r="F113" s="3"/>
      <c r="G113" s="22"/>
    </row>
    <row r="114" spans="1:7" ht="15" customHeight="1" x14ac:dyDescent="0.2">
      <c r="B114" s="23" t="s">
        <v>48</v>
      </c>
      <c r="C114" s="23"/>
      <c r="E114" s="3"/>
      <c r="F114" s="3"/>
      <c r="G114" s="22"/>
    </row>
    <row r="115" spans="1:7" ht="15" customHeight="1" x14ac:dyDescent="0.2">
      <c r="B115" s="28" t="s">
        <v>50</v>
      </c>
      <c r="E115" s="3"/>
      <c r="F115" s="3"/>
      <c r="G115" s="22"/>
    </row>
    <row r="116" spans="1:7" ht="15" customHeight="1" x14ac:dyDescent="0.2">
      <c r="B116" s="23" t="s">
        <v>58</v>
      </c>
      <c r="E116" s="3"/>
      <c r="F116" s="3"/>
    </row>
    <row r="117" spans="1:7" ht="15" customHeight="1" x14ac:dyDescent="0.2">
      <c r="B117" s="23" t="s">
        <v>52</v>
      </c>
      <c r="E117" s="3"/>
      <c r="F117" s="3"/>
    </row>
    <row r="118" spans="1:7" ht="15" customHeight="1" x14ac:dyDescent="0.2">
      <c r="E118" s="3"/>
      <c r="F118" s="3"/>
    </row>
    <row r="119" spans="1:7" ht="15" customHeight="1" x14ac:dyDescent="0.2">
      <c r="E119" s="3"/>
      <c r="F119" s="3"/>
    </row>
    <row r="120" spans="1:7" ht="15" customHeight="1" x14ac:dyDescent="0.2">
      <c r="E120" s="3"/>
      <c r="F120" s="3"/>
    </row>
    <row r="121" spans="1:7" ht="15" customHeight="1" x14ac:dyDescent="0.2">
      <c r="E121" s="3"/>
      <c r="F121" s="3"/>
    </row>
    <row r="122" spans="1:7" ht="15" customHeight="1" x14ac:dyDescent="0.2">
      <c r="E122" s="3"/>
      <c r="F122" s="3"/>
    </row>
    <row r="123" spans="1:7" ht="15" customHeight="1" x14ac:dyDescent="0.2">
      <c r="E123" s="3"/>
      <c r="F123" s="3"/>
    </row>
    <row r="124" spans="1:7" ht="15" customHeight="1" x14ac:dyDescent="0.2">
      <c r="E124" s="3"/>
      <c r="F124" s="3"/>
    </row>
    <row r="125" spans="1:7" ht="15" customHeight="1" x14ac:dyDescent="0.2">
      <c r="E125" s="3"/>
      <c r="F125" s="3"/>
    </row>
    <row r="126" spans="1:7" ht="15" customHeight="1" x14ac:dyDescent="0.2">
      <c r="E126" s="3"/>
      <c r="F126" s="3"/>
    </row>
    <row r="127" spans="1:7" ht="15" customHeight="1" x14ac:dyDescent="0.2">
      <c r="E127" s="3"/>
      <c r="F127" s="3"/>
    </row>
    <row r="128" spans="1:7" ht="15" customHeight="1" x14ac:dyDescent="0.2">
      <c r="E128" s="3"/>
      <c r="F128" s="3"/>
    </row>
    <row r="129" spans="5:6" ht="15" customHeight="1" x14ac:dyDescent="0.2">
      <c r="E129" s="3"/>
      <c r="F129" s="3"/>
    </row>
    <row r="130" spans="5:6" ht="15" customHeight="1" x14ac:dyDescent="0.2">
      <c r="E130" s="3"/>
      <c r="F130" s="3"/>
    </row>
    <row r="131" spans="5:6" ht="15" customHeight="1" x14ac:dyDescent="0.2">
      <c r="E131" s="3"/>
      <c r="F131" s="3"/>
    </row>
  </sheetData>
  <mergeCells count="4">
    <mergeCell ref="J8:K8"/>
    <mergeCell ref="B8:C8"/>
    <mergeCell ref="F65:G65"/>
    <mergeCell ref="N8:P8"/>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F5717-EB5B-4363-85D9-8B597442C0B1}">
  <dimension ref="A1:P155"/>
  <sheetViews>
    <sheetView tabSelected="1" topLeftCell="A84" workbookViewId="0">
      <selection activeCell="H113" sqref="H113"/>
    </sheetView>
  </sheetViews>
  <sheetFormatPr defaultColWidth="11.44140625" defaultRowHeight="10.199999999999999" x14ac:dyDescent="0.2"/>
  <cols>
    <col min="1" max="1" width="11.44140625" style="1"/>
    <col min="2" max="7" width="11.44140625" style="2"/>
    <col min="8" max="8" width="11.44140625" style="13"/>
    <col min="9" max="9" width="11.44140625" style="1"/>
    <col min="10" max="11" width="11.44140625" style="3"/>
    <col min="12" max="12" width="11.44140625" style="2"/>
    <col min="13" max="13" width="11.44140625" style="1"/>
    <col min="14" max="16384" width="11.44140625" style="2"/>
  </cols>
  <sheetData>
    <row r="1" spans="1:16" ht="15" customHeight="1" x14ac:dyDescent="0.2">
      <c r="A1" s="24" t="s">
        <v>44</v>
      </c>
    </row>
    <row r="2" spans="1:16" ht="15" customHeight="1" x14ac:dyDescent="0.2">
      <c r="A2" s="23" t="s">
        <v>45</v>
      </c>
    </row>
    <row r="3" spans="1:16" ht="15" customHeight="1" x14ac:dyDescent="0.3">
      <c r="A3" s="23" t="s">
        <v>55</v>
      </c>
      <c r="H3" s="2"/>
    </row>
    <row r="4" spans="1:16" ht="15" customHeight="1" x14ac:dyDescent="0.3">
      <c r="H4" s="2"/>
    </row>
    <row r="5" spans="1:16" ht="15" customHeight="1" x14ac:dyDescent="0.3">
      <c r="H5" s="2"/>
    </row>
    <row r="6" spans="1:16" ht="15" customHeight="1" x14ac:dyDescent="0.3">
      <c r="H6" s="2"/>
    </row>
    <row r="7" spans="1:16" ht="15" customHeight="1" x14ac:dyDescent="0.3">
      <c r="H7" s="2"/>
    </row>
    <row r="8" spans="1:16" ht="15" customHeight="1" x14ac:dyDescent="0.3">
      <c r="B8" s="40" t="s">
        <v>53</v>
      </c>
      <c r="C8" s="41"/>
      <c r="H8" s="2"/>
      <c r="I8" s="4"/>
      <c r="J8" s="42" t="s">
        <v>1</v>
      </c>
      <c r="K8" s="43"/>
      <c r="M8" s="14"/>
      <c r="N8" s="40" t="s">
        <v>62</v>
      </c>
      <c r="O8" s="41"/>
      <c r="P8" s="41"/>
    </row>
    <row r="9" spans="1:16" ht="15" customHeight="1" thickBot="1" x14ac:dyDescent="0.35">
      <c r="A9" s="5"/>
      <c r="B9" s="29" t="s">
        <v>40</v>
      </c>
      <c r="C9" s="30" t="s">
        <v>41</v>
      </c>
      <c r="H9" s="2"/>
      <c r="I9" s="25"/>
      <c r="J9" s="29" t="s">
        <v>40</v>
      </c>
      <c r="K9" s="30" t="s">
        <v>41</v>
      </c>
      <c r="M9" s="25"/>
      <c r="N9" s="36" t="s">
        <v>63</v>
      </c>
      <c r="O9" s="37" t="s">
        <v>64</v>
      </c>
      <c r="P9" s="37" t="s">
        <v>61</v>
      </c>
    </row>
    <row r="10" spans="1:16" ht="15" customHeight="1" x14ac:dyDescent="0.3">
      <c r="A10" s="7">
        <v>27303</v>
      </c>
      <c r="B10" s="8"/>
      <c r="C10" s="9"/>
      <c r="H10" s="2"/>
      <c r="I10" s="7">
        <v>27303</v>
      </c>
      <c r="J10" s="18">
        <v>0</v>
      </c>
      <c r="K10" s="10">
        <v>100</v>
      </c>
      <c r="M10" s="7">
        <v>27303</v>
      </c>
      <c r="N10" s="33"/>
    </row>
    <row r="11" spans="1:16" ht="15" customHeight="1" x14ac:dyDescent="0.3">
      <c r="A11" s="7">
        <v>27515</v>
      </c>
      <c r="B11" s="11"/>
      <c r="C11" s="12"/>
      <c r="H11" s="2"/>
      <c r="I11" s="7">
        <v>27515</v>
      </c>
      <c r="J11" s="20"/>
      <c r="M11" s="7">
        <v>27515</v>
      </c>
      <c r="N11" s="32"/>
    </row>
    <row r="12" spans="1:16" ht="15" customHeight="1" x14ac:dyDescent="0.3">
      <c r="A12" s="7">
        <v>27668</v>
      </c>
      <c r="B12" s="11"/>
      <c r="C12" s="12"/>
      <c r="H12" s="2"/>
      <c r="I12" s="7">
        <v>27668</v>
      </c>
      <c r="J12" s="20"/>
      <c r="M12" s="7">
        <v>27668</v>
      </c>
      <c r="N12" s="32"/>
    </row>
    <row r="13" spans="1:16" ht="15" customHeight="1" x14ac:dyDescent="0.3">
      <c r="A13" s="7">
        <v>27881</v>
      </c>
      <c r="B13" s="11"/>
      <c r="C13" s="12"/>
      <c r="H13" s="2"/>
      <c r="I13" s="7">
        <v>27881</v>
      </c>
      <c r="J13" s="20"/>
      <c r="M13" s="7">
        <v>27881</v>
      </c>
      <c r="N13" s="32"/>
    </row>
    <row r="14" spans="1:16" ht="15" customHeight="1" x14ac:dyDescent="0.3">
      <c r="A14" s="7">
        <v>28034</v>
      </c>
      <c r="B14" s="11"/>
      <c r="C14" s="12"/>
      <c r="H14" s="2"/>
      <c r="I14" s="7">
        <v>28034</v>
      </c>
      <c r="J14" s="20"/>
      <c r="M14" s="7">
        <v>28034</v>
      </c>
      <c r="N14" s="32"/>
    </row>
    <row r="15" spans="1:16" ht="15" customHeight="1" x14ac:dyDescent="0.3">
      <c r="A15" s="7">
        <v>28246</v>
      </c>
      <c r="B15" s="11"/>
      <c r="C15" s="12"/>
      <c r="H15" s="2"/>
      <c r="I15" s="7">
        <v>28246</v>
      </c>
      <c r="J15" s="20"/>
      <c r="M15" s="7">
        <v>28246</v>
      </c>
      <c r="N15" s="32"/>
    </row>
    <row r="16" spans="1:16" ht="15" customHeight="1" x14ac:dyDescent="0.3">
      <c r="A16" s="7">
        <v>28399</v>
      </c>
      <c r="B16" s="11"/>
      <c r="C16" s="12"/>
      <c r="H16" s="2"/>
      <c r="I16" s="7">
        <v>28399</v>
      </c>
      <c r="J16" s="20"/>
      <c r="M16" s="7">
        <v>28399</v>
      </c>
      <c r="N16" s="32"/>
    </row>
    <row r="17" spans="1:16" ht="15" customHeight="1" x14ac:dyDescent="0.3">
      <c r="A17" s="7">
        <v>28611</v>
      </c>
      <c r="B17" s="11"/>
      <c r="C17" s="12"/>
      <c r="H17" s="2"/>
      <c r="I17" s="7">
        <v>28611</v>
      </c>
      <c r="J17" s="20"/>
      <c r="M17" s="7">
        <v>28611</v>
      </c>
      <c r="N17" s="32"/>
    </row>
    <row r="18" spans="1:16" ht="15" customHeight="1" x14ac:dyDescent="0.3">
      <c r="A18" s="7">
        <v>28764</v>
      </c>
      <c r="B18" s="11"/>
      <c r="C18" s="12"/>
      <c r="H18" s="2"/>
      <c r="I18" s="7">
        <v>28764</v>
      </c>
      <c r="J18" s="20"/>
      <c r="M18" s="7">
        <v>28764</v>
      </c>
      <c r="N18" s="32"/>
    </row>
    <row r="19" spans="1:16" ht="15" customHeight="1" x14ac:dyDescent="0.3">
      <c r="A19" s="7">
        <v>28976</v>
      </c>
      <c r="B19" s="11"/>
      <c r="C19" s="12"/>
      <c r="H19" s="2"/>
      <c r="I19" s="7">
        <v>28976</v>
      </c>
      <c r="J19" s="20"/>
      <c r="M19" s="7">
        <v>28976</v>
      </c>
      <c r="N19" s="32"/>
    </row>
    <row r="20" spans="1:16" ht="15" customHeight="1" x14ac:dyDescent="0.3">
      <c r="A20" s="7">
        <v>29129</v>
      </c>
      <c r="B20" s="11"/>
      <c r="C20" s="12"/>
      <c r="H20" s="2"/>
      <c r="I20" s="7">
        <v>29129</v>
      </c>
      <c r="J20" s="20"/>
      <c r="M20" s="7">
        <v>29129</v>
      </c>
      <c r="N20" s="32"/>
    </row>
    <row r="21" spans="1:16" ht="15" customHeight="1" x14ac:dyDescent="0.3">
      <c r="A21" s="7">
        <v>29342</v>
      </c>
      <c r="B21" s="11"/>
      <c r="C21" s="12"/>
      <c r="H21" s="2"/>
      <c r="I21" s="7">
        <v>29342</v>
      </c>
      <c r="J21" s="20"/>
      <c r="M21" s="7">
        <v>29342</v>
      </c>
      <c r="N21" s="32"/>
    </row>
    <row r="22" spans="1:16" ht="15" customHeight="1" x14ac:dyDescent="0.3">
      <c r="A22" s="7">
        <v>29495</v>
      </c>
      <c r="B22" s="11">
        <v>1.6325506447477272</v>
      </c>
      <c r="C22" s="12">
        <v>98.367449355252276</v>
      </c>
      <c r="H22" s="2"/>
      <c r="I22" s="7">
        <v>29495</v>
      </c>
      <c r="J22" s="20">
        <v>1.4043448951646686</v>
      </c>
      <c r="K22" s="3">
        <v>98.59565510483533</v>
      </c>
      <c r="M22" s="7">
        <v>29495</v>
      </c>
      <c r="N22" s="34">
        <f t="shared" ref="N22:N36" si="0">+B22</f>
        <v>1.6325506447477272</v>
      </c>
      <c r="P22" s="3">
        <f t="shared" ref="P22:P36" si="1">+J22</f>
        <v>1.4043448951646686</v>
      </c>
    </row>
    <row r="23" spans="1:16" ht="15" customHeight="1" x14ac:dyDescent="0.3">
      <c r="A23" s="7">
        <v>29707</v>
      </c>
      <c r="B23" s="11"/>
      <c r="C23" s="12"/>
      <c r="H23" s="2"/>
      <c r="I23" s="7">
        <v>29707</v>
      </c>
      <c r="J23" s="20"/>
      <c r="M23" s="7">
        <v>29707</v>
      </c>
      <c r="N23" s="34"/>
      <c r="P23" s="3"/>
    </row>
    <row r="24" spans="1:16" ht="15" customHeight="1" x14ac:dyDescent="0.3">
      <c r="A24" s="7">
        <v>29860</v>
      </c>
      <c r="B24" s="11"/>
      <c r="C24" s="12"/>
      <c r="H24" s="2"/>
      <c r="I24" s="7">
        <v>29860</v>
      </c>
      <c r="J24" s="20"/>
      <c r="M24" s="7">
        <v>29860</v>
      </c>
      <c r="N24" s="34"/>
      <c r="P24" s="3"/>
    </row>
    <row r="25" spans="1:16" ht="15" customHeight="1" x14ac:dyDescent="0.3">
      <c r="A25" s="7">
        <v>30072</v>
      </c>
      <c r="B25" s="11"/>
      <c r="C25" s="12"/>
      <c r="H25" s="2"/>
      <c r="I25" s="7">
        <v>30072</v>
      </c>
      <c r="J25" s="20"/>
      <c r="M25" s="7">
        <v>30072</v>
      </c>
      <c r="N25" s="34"/>
      <c r="P25" s="3"/>
    </row>
    <row r="26" spans="1:16" ht="15" customHeight="1" x14ac:dyDescent="0.3">
      <c r="A26" s="7">
        <v>30225</v>
      </c>
      <c r="B26" s="11">
        <v>4.9947874672570745</v>
      </c>
      <c r="C26" s="12">
        <v>95.005212532742931</v>
      </c>
      <c r="H26" s="2"/>
      <c r="I26" s="7">
        <v>30225</v>
      </c>
      <c r="J26" s="20">
        <v>4.3172193791454072</v>
      </c>
      <c r="K26" s="3">
        <v>95.682780620854601</v>
      </c>
      <c r="M26" s="7">
        <v>30225</v>
      </c>
      <c r="N26" s="34">
        <f t="shared" si="0"/>
        <v>4.9947874672570745</v>
      </c>
      <c r="P26" s="3">
        <f t="shared" si="1"/>
        <v>4.3172193791454072</v>
      </c>
    </row>
    <row r="27" spans="1:16" ht="15" customHeight="1" x14ac:dyDescent="0.3">
      <c r="A27" s="7">
        <v>30437</v>
      </c>
      <c r="B27" s="11"/>
      <c r="C27" s="12"/>
      <c r="H27" s="2"/>
      <c r="I27" s="7">
        <v>30437</v>
      </c>
      <c r="J27" s="20"/>
      <c r="M27" s="7">
        <v>30437</v>
      </c>
      <c r="N27" s="34"/>
      <c r="P27" s="3"/>
    </row>
    <row r="28" spans="1:16" ht="15" customHeight="1" x14ac:dyDescent="0.3">
      <c r="A28" s="7">
        <v>30590</v>
      </c>
      <c r="B28" s="11"/>
      <c r="C28" s="12"/>
      <c r="H28" s="2"/>
      <c r="I28" s="7">
        <v>30590</v>
      </c>
      <c r="J28" s="20"/>
      <c r="M28" s="7">
        <v>30590</v>
      </c>
      <c r="N28" s="34"/>
      <c r="P28" s="3"/>
    </row>
    <row r="29" spans="1:16" ht="15" customHeight="1" x14ac:dyDescent="0.3">
      <c r="A29" s="7">
        <v>30803</v>
      </c>
      <c r="B29" s="11"/>
      <c r="C29" s="12"/>
      <c r="H29" s="2"/>
      <c r="I29" s="7">
        <v>30803</v>
      </c>
      <c r="J29" s="20"/>
      <c r="M29" s="7">
        <v>30803</v>
      </c>
      <c r="N29" s="34"/>
      <c r="P29" s="3"/>
    </row>
    <row r="30" spans="1:16" ht="15" customHeight="1" x14ac:dyDescent="0.3">
      <c r="A30" s="7">
        <v>30956</v>
      </c>
      <c r="B30" s="11"/>
      <c r="C30" s="12"/>
      <c r="H30" s="2"/>
      <c r="I30" s="7">
        <v>30956</v>
      </c>
      <c r="J30" s="20"/>
      <c r="M30" s="7">
        <v>30956</v>
      </c>
      <c r="N30" s="34"/>
      <c r="P30" s="3"/>
    </row>
    <row r="31" spans="1:16" ht="15" customHeight="1" x14ac:dyDescent="0.3">
      <c r="A31" s="7">
        <v>31168</v>
      </c>
      <c r="B31" s="11"/>
      <c r="C31" s="12"/>
      <c r="H31" s="2"/>
      <c r="I31" s="7">
        <v>31168</v>
      </c>
      <c r="J31" s="20"/>
      <c r="M31" s="7">
        <v>31168</v>
      </c>
      <c r="N31" s="34"/>
      <c r="P31" s="3"/>
    </row>
    <row r="32" spans="1:16" ht="15" customHeight="1" x14ac:dyDescent="0.3">
      <c r="A32" s="7">
        <v>31321</v>
      </c>
      <c r="B32" s="11">
        <v>2.9625219961147047</v>
      </c>
      <c r="C32" s="12">
        <v>97.037478003885298</v>
      </c>
      <c r="H32" s="2"/>
      <c r="I32" s="7">
        <v>31321</v>
      </c>
      <c r="J32" s="20">
        <v>2.5532319661234171</v>
      </c>
      <c r="K32" s="3">
        <v>97.44676803387658</v>
      </c>
      <c r="M32" s="7">
        <v>31321</v>
      </c>
      <c r="N32" s="34">
        <f t="shared" si="0"/>
        <v>2.9625219961147047</v>
      </c>
      <c r="P32" s="3">
        <f t="shared" si="1"/>
        <v>2.5532319661234171</v>
      </c>
    </row>
    <row r="33" spans="1:16" ht="15" customHeight="1" x14ac:dyDescent="0.3">
      <c r="A33" s="7">
        <v>31533</v>
      </c>
      <c r="B33" s="11"/>
      <c r="C33" s="12"/>
      <c r="H33" s="2"/>
      <c r="I33" s="7">
        <v>31533</v>
      </c>
      <c r="J33" s="20"/>
      <c r="M33" s="7">
        <v>31533</v>
      </c>
      <c r="N33" s="34"/>
      <c r="P33" s="3"/>
    </row>
    <row r="34" spans="1:16" ht="15" customHeight="1" x14ac:dyDescent="0.3">
      <c r="A34" s="7">
        <v>31686</v>
      </c>
      <c r="B34" s="11">
        <v>2.8883887782630633</v>
      </c>
      <c r="C34" s="12">
        <v>97.111611221736936</v>
      </c>
      <c r="H34" s="2"/>
      <c r="I34" s="7">
        <v>31686</v>
      </c>
      <c r="J34" s="20">
        <v>2.4890779802183229</v>
      </c>
      <c r="K34" s="3">
        <v>97.510922019781688</v>
      </c>
      <c r="M34" s="7">
        <v>31686</v>
      </c>
      <c r="N34" s="34">
        <f t="shared" si="0"/>
        <v>2.8883887782630633</v>
      </c>
      <c r="P34" s="3">
        <f t="shared" si="1"/>
        <v>2.4890779802183229</v>
      </c>
    </row>
    <row r="35" spans="1:16" ht="15" customHeight="1" x14ac:dyDescent="0.3">
      <c r="A35" s="7">
        <v>31898</v>
      </c>
      <c r="B35" s="11">
        <v>3.3352731536802822</v>
      </c>
      <c r="C35" s="12">
        <v>96.664726846319724</v>
      </c>
      <c r="H35" s="2"/>
      <c r="I35" s="7">
        <v>31898</v>
      </c>
      <c r="J35" s="20">
        <v>2.8760116341131012</v>
      </c>
      <c r="K35" s="3">
        <v>97.123988365886902</v>
      </c>
      <c r="M35" s="7">
        <v>31898</v>
      </c>
      <c r="N35" s="34">
        <f t="shared" si="0"/>
        <v>3.3352731536802822</v>
      </c>
      <c r="P35" s="3">
        <f t="shared" si="1"/>
        <v>2.8760116341131012</v>
      </c>
    </row>
    <row r="36" spans="1:16" ht="15" customHeight="1" x14ac:dyDescent="0.3">
      <c r="A36" s="7">
        <v>32051</v>
      </c>
      <c r="B36" s="11">
        <v>4.8107269099165197</v>
      </c>
      <c r="C36" s="12">
        <v>95.189273090083475</v>
      </c>
      <c r="H36" s="2"/>
      <c r="I36" s="7">
        <v>32051</v>
      </c>
      <c r="J36" s="20">
        <v>4.1570350350193168</v>
      </c>
      <c r="K36" s="3">
        <v>95.842964964980681</v>
      </c>
      <c r="M36" s="7">
        <v>32051</v>
      </c>
      <c r="N36" s="34">
        <f t="shared" si="0"/>
        <v>4.8107269099165197</v>
      </c>
      <c r="P36" s="3">
        <f t="shared" si="1"/>
        <v>4.1570350350193168</v>
      </c>
    </row>
    <row r="37" spans="1:16" ht="15" customHeight="1" x14ac:dyDescent="0.3">
      <c r="A37" s="7">
        <v>32264</v>
      </c>
      <c r="B37" s="11">
        <v>6.5347941171156529</v>
      </c>
      <c r="C37" s="12">
        <v>93.465205882884348</v>
      </c>
      <c r="H37" s="2"/>
      <c r="I37" s="7">
        <v>32264</v>
      </c>
      <c r="J37" s="20">
        <v>5.6607639818323978</v>
      </c>
      <c r="K37" s="3">
        <v>94.339236018167611</v>
      </c>
      <c r="M37" s="7">
        <v>32264</v>
      </c>
      <c r="N37" s="34">
        <f>+B37</f>
        <v>6.5347941171156529</v>
      </c>
      <c r="P37" s="3">
        <f t="shared" ref="P37:P66" si="2">+J37</f>
        <v>5.6607639818323978</v>
      </c>
    </row>
    <row r="38" spans="1:16" ht="15" customHeight="1" x14ac:dyDescent="0.3">
      <c r="A38" s="7">
        <v>32417</v>
      </c>
      <c r="B38" s="11">
        <v>8.539592347451606</v>
      </c>
      <c r="C38" s="12">
        <v>91.460407652548398</v>
      </c>
      <c r="H38" s="2"/>
      <c r="I38" s="7">
        <v>32417</v>
      </c>
      <c r="J38" s="20">
        <v>7.418703520818613</v>
      </c>
      <c r="K38" s="3">
        <v>92.58129647918139</v>
      </c>
      <c r="M38" s="7">
        <v>32417</v>
      </c>
      <c r="N38" s="34">
        <f t="shared" ref="N38:N67" si="3">+B38</f>
        <v>8.539592347451606</v>
      </c>
      <c r="P38" s="3">
        <f t="shared" si="2"/>
        <v>7.418703520818613</v>
      </c>
    </row>
    <row r="39" spans="1:16" ht="15" customHeight="1" x14ac:dyDescent="0.3">
      <c r="A39" s="7">
        <v>32629</v>
      </c>
      <c r="B39" s="11">
        <v>6.6066851349698963</v>
      </c>
      <c r="C39" s="12">
        <v>93.393314865030106</v>
      </c>
      <c r="H39" s="2"/>
      <c r="I39" s="7">
        <v>32629</v>
      </c>
      <c r="J39" s="20">
        <v>5.7236283913032784</v>
      </c>
      <c r="K39" s="3">
        <v>94.276371608696721</v>
      </c>
      <c r="M39" s="7">
        <v>32629</v>
      </c>
      <c r="N39" s="34">
        <f t="shared" si="3"/>
        <v>6.6066851349698963</v>
      </c>
      <c r="P39" s="3">
        <f t="shared" si="2"/>
        <v>5.7236283913032784</v>
      </c>
    </row>
    <row r="40" spans="1:16" ht="15" customHeight="1" x14ac:dyDescent="0.3">
      <c r="A40" s="7">
        <v>32782</v>
      </c>
      <c r="B40" s="11">
        <v>15.960177999122681</v>
      </c>
      <c r="C40" s="12">
        <v>84.039822000877322</v>
      </c>
      <c r="H40" s="2"/>
      <c r="I40" s="7">
        <v>32782</v>
      </c>
      <c r="J40" s="20">
        <v>14.014526925532175</v>
      </c>
      <c r="K40" s="3">
        <v>85.985473074467833</v>
      </c>
      <c r="M40" s="7">
        <v>32782</v>
      </c>
      <c r="N40" s="34">
        <f t="shared" si="3"/>
        <v>15.960177999122681</v>
      </c>
      <c r="P40" s="3">
        <f t="shared" si="2"/>
        <v>14.014526925532175</v>
      </c>
    </row>
    <row r="41" spans="1:16" ht="15" customHeight="1" x14ac:dyDescent="0.3">
      <c r="A41" s="7">
        <v>32994</v>
      </c>
      <c r="B41" s="11">
        <v>11.702539053480818</v>
      </c>
      <c r="C41" s="12">
        <v>88.29746094651918</v>
      </c>
      <c r="H41" s="2"/>
      <c r="I41" s="7">
        <v>32994</v>
      </c>
      <c r="J41" s="20">
        <v>10.212847204138834</v>
      </c>
      <c r="K41" s="3">
        <v>89.787152795861161</v>
      </c>
      <c r="M41" s="7">
        <v>32994</v>
      </c>
      <c r="N41" s="34">
        <f t="shared" si="3"/>
        <v>11.702539053480818</v>
      </c>
      <c r="P41" s="3">
        <f t="shared" si="2"/>
        <v>10.212847204138834</v>
      </c>
    </row>
    <row r="42" spans="1:16" ht="15" customHeight="1" x14ac:dyDescent="0.3">
      <c r="A42" s="7">
        <v>33147</v>
      </c>
      <c r="B42" s="11">
        <v>7.4110635969731957</v>
      </c>
      <c r="C42" s="12">
        <v>92.588936403026807</v>
      </c>
      <c r="H42" s="2"/>
      <c r="I42" s="7">
        <v>33147</v>
      </c>
      <c r="J42" s="20">
        <v>6.4278925209383333</v>
      </c>
      <c r="K42" s="3">
        <v>93.572107479061657</v>
      </c>
      <c r="M42" s="7">
        <v>33147</v>
      </c>
      <c r="N42" s="34">
        <f t="shared" si="3"/>
        <v>7.4110635969731957</v>
      </c>
      <c r="P42" s="3">
        <f t="shared" si="2"/>
        <v>6.4278925209383333</v>
      </c>
    </row>
    <row r="43" spans="1:16" ht="15" customHeight="1" x14ac:dyDescent="0.3">
      <c r="A43" s="7">
        <v>33359</v>
      </c>
      <c r="B43" s="11">
        <v>6.7522212156864896</v>
      </c>
      <c r="C43" s="12">
        <v>93.24777878431351</v>
      </c>
      <c r="H43" s="2"/>
      <c r="I43" s="7">
        <v>33359</v>
      </c>
      <c r="J43" s="20">
        <v>5.8509306270729429</v>
      </c>
      <c r="K43" s="3">
        <v>94.149069372927059</v>
      </c>
      <c r="M43" s="7">
        <v>33359</v>
      </c>
      <c r="N43" s="34">
        <f t="shared" si="3"/>
        <v>6.7522212156864896</v>
      </c>
      <c r="P43" s="3">
        <f t="shared" si="2"/>
        <v>5.8509306270729429</v>
      </c>
    </row>
    <row r="44" spans="1:16" ht="15" customHeight="1" x14ac:dyDescent="0.3">
      <c r="A44" s="7">
        <v>33512</v>
      </c>
      <c r="B44" s="11">
        <v>4.0737709980237149</v>
      </c>
      <c r="C44" s="12">
        <v>95.926229001976282</v>
      </c>
      <c r="H44" s="2"/>
      <c r="I44" s="7">
        <v>33512</v>
      </c>
      <c r="J44" s="20">
        <v>3.5165188915921868</v>
      </c>
      <c r="K44" s="3">
        <v>96.483481108407815</v>
      </c>
      <c r="M44" s="7">
        <v>33512</v>
      </c>
      <c r="N44" s="34">
        <f t="shared" si="3"/>
        <v>4.0737709980237149</v>
      </c>
      <c r="P44" s="3">
        <f t="shared" si="2"/>
        <v>3.5165188915921868</v>
      </c>
    </row>
    <row r="45" spans="1:16" ht="15" customHeight="1" x14ac:dyDescent="0.3">
      <c r="A45" s="7">
        <v>33725</v>
      </c>
      <c r="B45" s="11">
        <v>4.5013655421779442</v>
      </c>
      <c r="C45" s="12">
        <v>95.49863445782205</v>
      </c>
      <c r="H45" s="2"/>
      <c r="I45" s="7">
        <v>33725</v>
      </c>
      <c r="J45" s="20">
        <v>3.8879933695500095</v>
      </c>
      <c r="K45" s="3">
        <v>96.112006630449983</v>
      </c>
      <c r="M45" s="7">
        <v>33725</v>
      </c>
      <c r="N45" s="34">
        <f t="shared" si="3"/>
        <v>4.5013655421779442</v>
      </c>
      <c r="P45" s="3">
        <f t="shared" si="2"/>
        <v>3.8879933695500095</v>
      </c>
    </row>
    <row r="46" spans="1:16" ht="15" customHeight="1" x14ac:dyDescent="0.3">
      <c r="A46" s="7">
        <v>33878</v>
      </c>
      <c r="B46" s="11">
        <v>4.1319441216994006</v>
      </c>
      <c r="C46" s="12">
        <v>95.868055878300595</v>
      </c>
      <c r="H46" s="2"/>
      <c r="I46" s="7">
        <v>33878</v>
      </c>
      <c r="J46" s="20">
        <v>3.5670304011443612</v>
      </c>
      <c r="K46" s="3">
        <v>96.432969598855635</v>
      </c>
      <c r="M46" s="7">
        <v>33878</v>
      </c>
      <c r="N46" s="34">
        <f t="shared" si="3"/>
        <v>4.1319441216994006</v>
      </c>
      <c r="P46" s="3">
        <f t="shared" si="2"/>
        <v>3.5670304011443612</v>
      </c>
    </row>
    <row r="47" spans="1:16" ht="15" customHeight="1" x14ac:dyDescent="0.3">
      <c r="A47" s="7">
        <v>34090</v>
      </c>
      <c r="B47" s="11">
        <v>4.4052950941966724</v>
      </c>
      <c r="C47" s="12">
        <v>95.594704905803326</v>
      </c>
      <c r="H47" s="2"/>
      <c r="I47" s="7">
        <v>34090</v>
      </c>
      <c r="J47" s="20">
        <v>3.8044923066887386</v>
      </c>
      <c r="K47" s="3">
        <v>96.195507693311257</v>
      </c>
      <c r="M47" s="7">
        <v>34090</v>
      </c>
      <c r="N47" s="34">
        <f t="shared" si="3"/>
        <v>4.4052950941966724</v>
      </c>
      <c r="P47" s="3">
        <f t="shared" si="2"/>
        <v>3.8044923066887386</v>
      </c>
    </row>
    <row r="48" spans="1:16" ht="15" customHeight="1" x14ac:dyDescent="0.3">
      <c r="A48" s="7">
        <v>34243</v>
      </c>
      <c r="B48" s="11">
        <v>5.3162602886690458</v>
      </c>
      <c r="C48" s="12">
        <v>94.683739711330958</v>
      </c>
      <c r="H48" s="2"/>
      <c r="I48" s="7">
        <v>34243</v>
      </c>
      <c r="J48" s="20">
        <v>4.597193001584353</v>
      </c>
      <c r="K48" s="3">
        <v>95.402806998415656</v>
      </c>
      <c r="M48" s="7">
        <v>34243</v>
      </c>
      <c r="N48" s="34">
        <f t="shared" si="3"/>
        <v>5.3162602886690458</v>
      </c>
      <c r="P48" s="3">
        <f t="shared" si="2"/>
        <v>4.597193001584353</v>
      </c>
    </row>
    <row r="49" spans="1:16" ht="15" customHeight="1" x14ac:dyDescent="0.3">
      <c r="A49" s="7">
        <v>34455</v>
      </c>
      <c r="B49" s="11">
        <v>3.9439706983892848</v>
      </c>
      <c r="C49" s="12">
        <v>96.056029301610721</v>
      </c>
      <c r="H49" s="2"/>
      <c r="I49" s="7">
        <v>34455</v>
      </c>
      <c r="J49" s="20">
        <v>3.4038439732267625</v>
      </c>
      <c r="K49" s="3">
        <v>96.596156026773244</v>
      </c>
      <c r="M49" s="7">
        <v>34455</v>
      </c>
      <c r="N49" s="34">
        <f t="shared" si="3"/>
        <v>3.9439706983892848</v>
      </c>
      <c r="P49" s="3">
        <f t="shared" si="2"/>
        <v>3.4038439732267625</v>
      </c>
    </row>
    <row r="50" spans="1:16" ht="15" customHeight="1" x14ac:dyDescent="0.3">
      <c r="A50" s="7">
        <v>34608</v>
      </c>
      <c r="B50" s="11">
        <v>4.4339176291501783</v>
      </c>
      <c r="C50" s="12">
        <v>95.566082370849827</v>
      </c>
      <c r="H50" s="2"/>
      <c r="I50" s="7">
        <v>34608</v>
      </c>
      <c r="J50" s="20">
        <v>3.8293676159056456</v>
      </c>
      <c r="K50" s="3">
        <v>96.170632384094361</v>
      </c>
      <c r="M50" s="7">
        <v>34608</v>
      </c>
      <c r="N50" s="34">
        <f t="shared" si="3"/>
        <v>4.4339176291501783</v>
      </c>
      <c r="P50" s="3">
        <f t="shared" si="2"/>
        <v>3.8293676159056456</v>
      </c>
    </row>
    <row r="51" spans="1:16" ht="15" customHeight="1" x14ac:dyDescent="0.3">
      <c r="A51" s="7">
        <v>34820</v>
      </c>
      <c r="B51" s="11">
        <v>6.7627403817614065</v>
      </c>
      <c r="C51" s="12">
        <v>93.237259618238596</v>
      </c>
      <c r="H51" s="2"/>
      <c r="I51" s="7">
        <v>34820</v>
      </c>
      <c r="J51" s="20">
        <v>5.8601339290878336</v>
      </c>
      <c r="K51" s="3">
        <v>94.139866070912163</v>
      </c>
      <c r="M51" s="7">
        <v>34820</v>
      </c>
      <c r="N51" s="34">
        <f t="shared" si="3"/>
        <v>6.7627403817614065</v>
      </c>
      <c r="P51" s="3">
        <f t="shared" si="2"/>
        <v>5.8601339290878336</v>
      </c>
    </row>
    <row r="52" spans="1:16" ht="15" customHeight="1" x14ac:dyDescent="0.3">
      <c r="A52" s="7">
        <v>34973</v>
      </c>
      <c r="B52" s="11">
        <v>7.2975818681983258</v>
      </c>
      <c r="C52" s="12">
        <v>92.702418131801679</v>
      </c>
      <c r="H52" s="2"/>
      <c r="I52" s="7">
        <v>34973</v>
      </c>
      <c r="J52" s="20">
        <v>6.3284365834369751</v>
      </c>
      <c r="K52" s="3">
        <v>93.671563416563018</v>
      </c>
      <c r="M52" s="7">
        <v>34973</v>
      </c>
      <c r="N52" s="34">
        <f t="shared" si="3"/>
        <v>7.2975818681983258</v>
      </c>
      <c r="P52" s="3">
        <f t="shared" si="2"/>
        <v>6.3284365834369751</v>
      </c>
    </row>
    <row r="53" spans="1:16" ht="15" customHeight="1" x14ac:dyDescent="0.3">
      <c r="A53" s="7">
        <v>35186</v>
      </c>
      <c r="B53" s="11">
        <v>8.0682475615389304</v>
      </c>
      <c r="C53" s="12">
        <v>91.931752438461075</v>
      </c>
      <c r="H53" s="2"/>
      <c r="I53" s="7">
        <v>35186</v>
      </c>
      <c r="J53" s="20">
        <v>7.0044883198459571</v>
      </c>
      <c r="K53" s="3">
        <v>92.995511680154053</v>
      </c>
      <c r="M53" s="7">
        <v>35186</v>
      </c>
      <c r="N53" s="34">
        <f t="shared" si="3"/>
        <v>8.0682475615389304</v>
      </c>
      <c r="P53" s="3">
        <f t="shared" si="2"/>
        <v>7.0044883198459571</v>
      </c>
    </row>
    <row r="54" spans="1:16" ht="15" customHeight="1" x14ac:dyDescent="0.3">
      <c r="A54" s="7">
        <v>35339</v>
      </c>
      <c r="B54" s="11">
        <v>8.3674596625858033</v>
      </c>
      <c r="C54" s="12">
        <v>91.632540337414198</v>
      </c>
      <c r="H54" s="2"/>
      <c r="I54" s="7">
        <v>35339</v>
      </c>
      <c r="J54" s="20">
        <v>7.2673693253495806</v>
      </c>
      <c r="K54" s="3">
        <v>92.732630674650423</v>
      </c>
      <c r="M54" s="7">
        <v>35339</v>
      </c>
      <c r="N54" s="34">
        <f t="shared" si="3"/>
        <v>8.3674596625858033</v>
      </c>
      <c r="P54" s="3">
        <f t="shared" si="2"/>
        <v>7.2673693253495806</v>
      </c>
    </row>
    <row r="55" spans="1:16" ht="15" customHeight="1" x14ac:dyDescent="0.3">
      <c r="A55" s="7">
        <v>35551</v>
      </c>
      <c r="B55" s="11">
        <v>6.9112004798595308</v>
      </c>
      <c r="C55" s="12">
        <v>93.088799520140469</v>
      </c>
      <c r="H55" s="2"/>
      <c r="I55" s="7">
        <v>35551</v>
      </c>
      <c r="J55" s="20">
        <v>5.9900524149109611</v>
      </c>
      <c r="K55" s="3">
        <v>94.009947585089037</v>
      </c>
      <c r="M55" s="7">
        <v>35551</v>
      </c>
      <c r="N55" s="34">
        <f t="shared" si="3"/>
        <v>6.9112004798595308</v>
      </c>
      <c r="P55" s="3">
        <f t="shared" si="2"/>
        <v>5.9900524149109611</v>
      </c>
    </row>
    <row r="56" spans="1:16" ht="15" customHeight="1" x14ac:dyDescent="0.3">
      <c r="A56" s="7">
        <v>35704</v>
      </c>
      <c r="B56" s="11">
        <v>7.0454255457301969</v>
      </c>
      <c r="C56" s="12">
        <v>92.954574454269803</v>
      </c>
      <c r="H56" s="2"/>
      <c r="I56" s="7">
        <v>35704</v>
      </c>
      <c r="J56" s="20">
        <v>6.1075612739923928</v>
      </c>
      <c r="K56" s="3">
        <v>93.892438726007612</v>
      </c>
      <c r="M56" s="7">
        <v>35704</v>
      </c>
      <c r="N56" s="34">
        <f t="shared" si="3"/>
        <v>7.0454255457301969</v>
      </c>
      <c r="P56" s="3">
        <f t="shared" si="2"/>
        <v>6.1075612739923928</v>
      </c>
    </row>
    <row r="57" spans="1:16" ht="15" customHeight="1" x14ac:dyDescent="0.3">
      <c r="A57" s="7">
        <v>35916</v>
      </c>
      <c r="B57" s="11">
        <v>6.7707133393197445</v>
      </c>
      <c r="C57" s="12">
        <v>93.229286660680259</v>
      </c>
      <c r="H57" s="2"/>
      <c r="I57" s="7">
        <v>35916</v>
      </c>
      <c r="J57" s="20">
        <v>5.8671097176864286</v>
      </c>
      <c r="K57" s="3">
        <v>94.132890282313582</v>
      </c>
      <c r="M57" s="7">
        <v>35916</v>
      </c>
      <c r="N57" s="34">
        <f t="shared" si="3"/>
        <v>6.7707133393197445</v>
      </c>
      <c r="P57" s="3">
        <f t="shared" si="2"/>
        <v>5.8671097176864286</v>
      </c>
    </row>
    <row r="58" spans="1:16" ht="15" customHeight="1" x14ac:dyDescent="0.3">
      <c r="A58" s="7">
        <v>36069</v>
      </c>
      <c r="B58" s="11">
        <v>7.302496848061911</v>
      </c>
      <c r="C58" s="12">
        <v>92.697503151938093</v>
      </c>
      <c r="H58" s="2"/>
      <c r="I58" s="7">
        <v>36069</v>
      </c>
      <c r="J58" s="20">
        <v>6.332743425673379</v>
      </c>
      <c r="K58" s="3">
        <v>93.667256574326629</v>
      </c>
      <c r="M58" s="7">
        <v>36069</v>
      </c>
      <c r="N58" s="34">
        <f t="shared" si="3"/>
        <v>7.302496848061911</v>
      </c>
      <c r="P58" s="3">
        <f t="shared" si="2"/>
        <v>6.332743425673379</v>
      </c>
    </row>
    <row r="59" spans="1:16" ht="15" customHeight="1" x14ac:dyDescent="0.3">
      <c r="A59" s="7">
        <v>36281</v>
      </c>
      <c r="B59" s="11">
        <v>8.4330033885076219</v>
      </c>
      <c r="C59" s="12">
        <v>91.566996611492385</v>
      </c>
      <c r="H59" s="2"/>
      <c r="I59" s="7">
        <v>36281</v>
      </c>
      <c r="J59" s="20">
        <v>7.3249847048222589</v>
      </c>
      <c r="K59" s="3">
        <v>92.67501529517773</v>
      </c>
      <c r="M59" s="7">
        <v>36281</v>
      </c>
      <c r="N59" s="34">
        <f t="shared" si="3"/>
        <v>8.4330033885076219</v>
      </c>
      <c r="P59" s="3">
        <f t="shared" si="2"/>
        <v>7.3249847048222589</v>
      </c>
    </row>
    <row r="60" spans="1:16" ht="15" customHeight="1" x14ac:dyDescent="0.3">
      <c r="A60" s="7">
        <v>36434</v>
      </c>
      <c r="B60" s="11">
        <v>7.7887009939273808</v>
      </c>
      <c r="C60" s="12">
        <v>92.211299006072622</v>
      </c>
      <c r="H60" s="2"/>
      <c r="I60" s="7">
        <v>36434</v>
      </c>
      <c r="J60" s="20">
        <v>6.7590887861143951</v>
      </c>
      <c r="K60" s="3">
        <v>93.240911213885596</v>
      </c>
      <c r="M60" s="7">
        <v>36434</v>
      </c>
      <c r="N60" s="34">
        <f t="shared" si="3"/>
        <v>7.7887009939273808</v>
      </c>
      <c r="P60" s="3">
        <f t="shared" si="2"/>
        <v>6.7590887861143951</v>
      </c>
    </row>
    <row r="61" spans="1:16" ht="15" customHeight="1" x14ac:dyDescent="0.2">
      <c r="A61" s="7">
        <v>36647</v>
      </c>
      <c r="B61" s="11">
        <v>8.5524760672417859</v>
      </c>
      <c r="C61" s="12">
        <v>91.447523932758216</v>
      </c>
      <c r="I61" s="7">
        <v>36647</v>
      </c>
      <c r="J61" s="20">
        <v>7.4300335310568579</v>
      </c>
      <c r="K61" s="3">
        <v>92.56996646894315</v>
      </c>
      <c r="M61" s="7">
        <v>36647</v>
      </c>
      <c r="N61" s="34">
        <f t="shared" si="3"/>
        <v>8.5524760672417859</v>
      </c>
      <c r="P61" s="3">
        <f t="shared" si="2"/>
        <v>7.4300335310568579</v>
      </c>
    </row>
    <row r="62" spans="1:16" ht="15" customHeight="1" x14ac:dyDescent="0.2">
      <c r="A62" s="7">
        <v>36800</v>
      </c>
      <c r="B62" s="11">
        <v>9.2782309851699178</v>
      </c>
      <c r="C62" s="12">
        <v>90.721769014830087</v>
      </c>
      <c r="I62" s="7">
        <v>36800</v>
      </c>
      <c r="J62" s="20">
        <v>8.0689434564079203</v>
      </c>
      <c r="K62" s="3">
        <v>91.931056543592078</v>
      </c>
      <c r="M62" s="7">
        <v>36800</v>
      </c>
      <c r="N62" s="34">
        <f t="shared" si="3"/>
        <v>9.2782309851699178</v>
      </c>
      <c r="P62" s="3">
        <f t="shared" si="2"/>
        <v>8.0689434564079203</v>
      </c>
    </row>
    <row r="63" spans="1:16" ht="15" customHeight="1" x14ac:dyDescent="0.2">
      <c r="A63" s="7">
        <v>37012</v>
      </c>
      <c r="B63" s="11">
        <v>11.445821050174024</v>
      </c>
      <c r="C63" s="12">
        <v>88.554178949825982</v>
      </c>
      <c r="I63" s="7">
        <v>37012</v>
      </c>
      <c r="J63" s="20">
        <v>9.9851129590875765</v>
      </c>
      <c r="K63" s="3">
        <v>90.014887040912413</v>
      </c>
      <c r="M63" s="7">
        <v>37012</v>
      </c>
      <c r="N63" s="34">
        <f t="shared" si="3"/>
        <v>11.445821050174024</v>
      </c>
      <c r="P63" s="3">
        <f t="shared" si="2"/>
        <v>9.9851129590875765</v>
      </c>
    </row>
    <row r="64" spans="1:16" ht="15" customHeight="1" x14ac:dyDescent="0.2">
      <c r="A64" s="7">
        <v>37165</v>
      </c>
      <c r="B64" s="11">
        <v>13.871818464893353</v>
      </c>
      <c r="C64" s="12">
        <v>86.128181535106648</v>
      </c>
      <c r="I64" s="7">
        <v>37165</v>
      </c>
      <c r="J64" s="20">
        <v>12.143964065373122</v>
      </c>
      <c r="K64" s="3">
        <v>87.856035934626874</v>
      </c>
      <c r="M64" s="7">
        <v>37165</v>
      </c>
      <c r="N64" s="34">
        <f t="shared" si="3"/>
        <v>13.871818464893353</v>
      </c>
      <c r="P64" s="3">
        <f t="shared" si="2"/>
        <v>12.143964065373122</v>
      </c>
    </row>
    <row r="65" spans="1:16" ht="15" customHeight="1" x14ac:dyDescent="0.2">
      <c r="A65" s="7">
        <v>37377</v>
      </c>
      <c r="B65" s="11">
        <v>23.565514159610967</v>
      </c>
      <c r="C65" s="12">
        <v>76.43448584038903</v>
      </c>
      <c r="E65" s="15"/>
      <c r="F65" s="40" t="s">
        <v>54</v>
      </c>
      <c r="G65" s="41"/>
      <c r="I65" s="7">
        <v>37377</v>
      </c>
      <c r="J65" s="20">
        <v>20.923554376489793</v>
      </c>
      <c r="K65" s="3">
        <v>79.07644562351021</v>
      </c>
      <c r="M65" s="7">
        <v>37377</v>
      </c>
      <c r="N65" s="34">
        <f t="shared" si="3"/>
        <v>23.565514159610967</v>
      </c>
      <c r="P65" s="3">
        <f t="shared" si="2"/>
        <v>20.923554376489793</v>
      </c>
    </row>
    <row r="66" spans="1:16" ht="15" customHeight="1" thickBot="1" x14ac:dyDescent="0.25">
      <c r="A66" s="7">
        <v>37530</v>
      </c>
      <c r="B66" s="11">
        <v>24.577659484023929</v>
      </c>
      <c r="C66" s="12">
        <v>75.422340515976074</v>
      </c>
      <c r="E66" s="5"/>
      <c r="F66" s="29" t="s">
        <v>40</v>
      </c>
      <c r="G66" s="30" t="s">
        <v>41</v>
      </c>
      <c r="I66" s="7">
        <v>37530</v>
      </c>
      <c r="J66" s="20">
        <v>21.854671749427194</v>
      </c>
      <c r="K66" s="3">
        <v>78.145328250572817</v>
      </c>
      <c r="M66" s="7">
        <v>37530</v>
      </c>
      <c r="N66" s="34">
        <f t="shared" si="3"/>
        <v>24.577659484023929</v>
      </c>
      <c r="P66" s="3">
        <f t="shared" si="2"/>
        <v>21.854671749427194</v>
      </c>
    </row>
    <row r="67" spans="1:16" ht="15" customHeight="1" x14ac:dyDescent="0.2">
      <c r="A67" s="7">
        <v>37742</v>
      </c>
      <c r="B67" s="11">
        <v>25.404252368691477</v>
      </c>
      <c r="C67" s="12">
        <v>74.595747631308527</v>
      </c>
      <c r="E67" s="14" t="s">
        <v>2</v>
      </c>
      <c r="F67" s="18">
        <v>22.617147595819649</v>
      </c>
      <c r="G67" s="9">
        <v>77.38285240418034</v>
      </c>
      <c r="I67" s="14" t="s">
        <v>2</v>
      </c>
      <c r="J67" s="20">
        <v>22.617147595819652</v>
      </c>
      <c r="K67" s="3">
        <v>77.38285240418034</v>
      </c>
      <c r="M67" s="14" t="s">
        <v>2</v>
      </c>
      <c r="N67" s="34">
        <f t="shared" si="3"/>
        <v>25.404252368691477</v>
      </c>
      <c r="O67" s="3">
        <f>+F67</f>
        <v>22.617147595819649</v>
      </c>
      <c r="P67" s="3">
        <f>+J67</f>
        <v>22.617147595819652</v>
      </c>
    </row>
    <row r="68" spans="1:16" ht="15" customHeight="1" x14ac:dyDescent="0.2">
      <c r="E68" s="14" t="s">
        <v>3</v>
      </c>
      <c r="F68" s="20">
        <v>17.072898585631179</v>
      </c>
      <c r="G68" s="12">
        <v>82.927101414368821</v>
      </c>
      <c r="I68" s="14" t="s">
        <v>3</v>
      </c>
      <c r="J68" s="20">
        <v>17.072898585631179</v>
      </c>
      <c r="K68" s="3">
        <v>82.927101414368821</v>
      </c>
      <c r="M68" s="14" t="s">
        <v>3</v>
      </c>
      <c r="N68" s="32"/>
      <c r="O68" s="3">
        <f t="shared" ref="O68:O104" si="4">+F68</f>
        <v>17.072898585631179</v>
      </c>
      <c r="P68" s="3">
        <f t="shared" ref="P68:P104" si="5">+J68</f>
        <v>17.072898585631179</v>
      </c>
    </row>
    <row r="69" spans="1:16" ht="15" customHeight="1" x14ac:dyDescent="0.2">
      <c r="E69" s="14" t="s">
        <v>4</v>
      </c>
      <c r="F69" s="20">
        <v>14.87984545582046</v>
      </c>
      <c r="G69" s="12">
        <v>85.120154544179542</v>
      </c>
      <c r="I69" s="14" t="s">
        <v>4</v>
      </c>
      <c r="J69" s="20">
        <v>14.879845455820458</v>
      </c>
      <c r="K69" s="3">
        <v>85.120154544179542</v>
      </c>
      <c r="M69" s="14" t="s">
        <v>4</v>
      </c>
      <c r="N69" s="32"/>
      <c r="O69" s="3">
        <f t="shared" si="4"/>
        <v>14.87984545582046</v>
      </c>
      <c r="P69" s="3">
        <f t="shared" si="5"/>
        <v>14.879845455820458</v>
      </c>
    </row>
    <row r="70" spans="1:16" ht="15" customHeight="1" x14ac:dyDescent="0.2">
      <c r="E70" s="14" t="s">
        <v>5</v>
      </c>
      <c r="F70" s="20">
        <v>13.569187794183687</v>
      </c>
      <c r="G70" s="12">
        <v>86.430812205816309</v>
      </c>
      <c r="I70" s="14" t="s">
        <v>5</v>
      </c>
      <c r="J70" s="20">
        <v>13.569187794183687</v>
      </c>
      <c r="K70" s="3">
        <v>86.430812205816309</v>
      </c>
      <c r="M70" s="14" t="s">
        <v>5</v>
      </c>
      <c r="N70" s="32"/>
      <c r="O70" s="3">
        <f t="shared" si="4"/>
        <v>13.569187794183687</v>
      </c>
      <c r="P70" s="3">
        <f t="shared" si="5"/>
        <v>13.569187794183687</v>
      </c>
    </row>
    <row r="71" spans="1:16" ht="15" customHeight="1" x14ac:dyDescent="0.2">
      <c r="E71" s="14" t="s">
        <v>6</v>
      </c>
      <c r="F71" s="20">
        <v>11.999672817552751</v>
      </c>
      <c r="G71" s="12">
        <v>88.000327182447251</v>
      </c>
      <c r="I71" s="14" t="s">
        <v>6</v>
      </c>
      <c r="J71" s="20">
        <v>11.999672817552751</v>
      </c>
      <c r="K71" s="3">
        <v>88.000327182447251</v>
      </c>
      <c r="M71" s="14" t="s">
        <v>6</v>
      </c>
      <c r="N71" s="32"/>
      <c r="O71" s="3">
        <f t="shared" si="4"/>
        <v>11.999672817552751</v>
      </c>
      <c r="P71" s="3">
        <f t="shared" si="5"/>
        <v>11.999672817552751</v>
      </c>
    </row>
    <row r="72" spans="1:16" ht="15" customHeight="1" x14ac:dyDescent="0.2">
      <c r="E72" s="14" t="s">
        <v>7</v>
      </c>
      <c r="F72" s="20">
        <v>10.637689187767426</v>
      </c>
      <c r="G72" s="12">
        <v>89.362310812232579</v>
      </c>
      <c r="I72" s="14" t="s">
        <v>7</v>
      </c>
      <c r="J72" s="20">
        <v>10.637689187767426</v>
      </c>
      <c r="K72" s="3">
        <v>89.362310812232579</v>
      </c>
      <c r="M72" s="14" t="s">
        <v>7</v>
      </c>
      <c r="N72" s="32"/>
      <c r="O72" s="3">
        <f t="shared" si="4"/>
        <v>10.637689187767426</v>
      </c>
      <c r="P72" s="3">
        <f t="shared" si="5"/>
        <v>10.637689187767426</v>
      </c>
    </row>
    <row r="73" spans="1:16" ht="15" customHeight="1" x14ac:dyDescent="0.2">
      <c r="E73" s="14" t="s">
        <v>8</v>
      </c>
      <c r="F73" s="20">
        <v>10.248517041608544</v>
      </c>
      <c r="G73" s="12">
        <v>89.751482958391449</v>
      </c>
      <c r="I73" s="14" t="s">
        <v>8</v>
      </c>
      <c r="J73" s="20">
        <v>10.248517041608544</v>
      </c>
      <c r="K73" s="3">
        <v>89.751482958391449</v>
      </c>
      <c r="M73" s="14" t="s">
        <v>8</v>
      </c>
      <c r="N73" s="32"/>
      <c r="O73" s="3">
        <f t="shared" si="4"/>
        <v>10.248517041608544</v>
      </c>
      <c r="P73" s="3">
        <f t="shared" si="5"/>
        <v>10.248517041608544</v>
      </c>
    </row>
    <row r="74" spans="1:16" ht="15" customHeight="1" x14ac:dyDescent="0.2">
      <c r="E74" s="14" t="s">
        <v>9</v>
      </c>
      <c r="F74" s="20">
        <v>7.8898758220794063</v>
      </c>
      <c r="G74" s="12">
        <v>92.110124177920596</v>
      </c>
      <c r="I74" s="14" t="s">
        <v>9</v>
      </c>
      <c r="J74" s="20">
        <v>7.8898758220794063</v>
      </c>
      <c r="K74" s="3">
        <v>92.110124177920596</v>
      </c>
      <c r="M74" s="14" t="s">
        <v>9</v>
      </c>
      <c r="N74" s="32"/>
      <c r="O74" s="3">
        <f t="shared" si="4"/>
        <v>7.8898758220794063</v>
      </c>
      <c r="P74" s="3">
        <f t="shared" si="5"/>
        <v>7.8898758220794063</v>
      </c>
    </row>
    <row r="75" spans="1:16" ht="15" customHeight="1" x14ac:dyDescent="0.2">
      <c r="E75" s="14" t="s">
        <v>10</v>
      </c>
      <c r="F75" s="20">
        <v>7.3032552701441311</v>
      </c>
      <c r="G75" s="12">
        <v>92.696744729855865</v>
      </c>
      <c r="I75" s="14" t="s">
        <v>10</v>
      </c>
      <c r="J75" s="20">
        <v>7.3032552701441311</v>
      </c>
      <c r="K75" s="3">
        <v>92.696744729855865</v>
      </c>
      <c r="M75" s="14" t="s">
        <v>10</v>
      </c>
      <c r="N75" s="32"/>
      <c r="O75" s="3">
        <f t="shared" si="4"/>
        <v>7.3032552701441311</v>
      </c>
      <c r="P75" s="3">
        <f t="shared" si="5"/>
        <v>7.3032552701441311</v>
      </c>
    </row>
    <row r="76" spans="1:16" ht="15" customHeight="1" x14ac:dyDescent="0.2">
      <c r="E76" s="14" t="s">
        <v>11</v>
      </c>
      <c r="F76" s="20"/>
      <c r="G76" s="12"/>
      <c r="I76" s="14" t="s">
        <v>11</v>
      </c>
      <c r="J76" s="20"/>
      <c r="M76" s="14" t="s">
        <v>11</v>
      </c>
      <c r="N76" s="32"/>
      <c r="O76" s="3">
        <f t="shared" si="4"/>
        <v>0</v>
      </c>
      <c r="P76" s="3">
        <f t="shared" si="5"/>
        <v>0</v>
      </c>
    </row>
    <row r="77" spans="1:16" ht="15" customHeight="1" x14ac:dyDescent="0.2">
      <c r="E77" s="14" t="s">
        <v>12</v>
      </c>
      <c r="F77" s="20">
        <v>8.212493043435023</v>
      </c>
      <c r="G77" s="12">
        <v>91.787506956564982</v>
      </c>
      <c r="I77" s="14" t="s">
        <v>12</v>
      </c>
      <c r="J77" s="20">
        <v>8.212493043435023</v>
      </c>
      <c r="K77" s="3">
        <v>91.787506956564982</v>
      </c>
      <c r="M77" s="14" t="s">
        <v>12</v>
      </c>
      <c r="N77" s="32"/>
      <c r="O77" s="3">
        <f t="shared" si="4"/>
        <v>8.212493043435023</v>
      </c>
      <c r="P77" s="3">
        <f t="shared" si="5"/>
        <v>8.212493043435023</v>
      </c>
    </row>
    <row r="78" spans="1:16" ht="15" customHeight="1" x14ac:dyDescent="0.2">
      <c r="E78" s="14" t="s">
        <v>13</v>
      </c>
      <c r="F78" s="20">
        <v>7.2738282920983348</v>
      </c>
      <c r="G78" s="12">
        <v>92.726171707901671</v>
      </c>
      <c r="I78" s="14" t="s">
        <v>13</v>
      </c>
      <c r="J78" s="20">
        <v>7.2738282920983348</v>
      </c>
      <c r="K78" s="3">
        <v>92.726171707901671</v>
      </c>
      <c r="M78" s="14" t="s">
        <v>13</v>
      </c>
      <c r="N78" s="32"/>
      <c r="O78" s="3">
        <f t="shared" si="4"/>
        <v>7.2738282920983348</v>
      </c>
      <c r="P78" s="3">
        <f t="shared" si="5"/>
        <v>7.2738282920983348</v>
      </c>
    </row>
    <row r="79" spans="1:16" ht="15" customHeight="1" x14ac:dyDescent="0.2">
      <c r="E79" s="14" t="s">
        <v>14</v>
      </c>
      <c r="F79" s="20">
        <v>5.9020531173517936</v>
      </c>
      <c r="G79" s="12">
        <v>94.097946882648216</v>
      </c>
      <c r="I79" s="14" t="s">
        <v>14</v>
      </c>
      <c r="J79" s="20">
        <v>5.9020531173517927</v>
      </c>
      <c r="K79" s="3">
        <v>94.097946882648202</v>
      </c>
      <c r="M79" s="14" t="s">
        <v>14</v>
      </c>
      <c r="N79" s="32"/>
      <c r="O79" s="3">
        <f t="shared" si="4"/>
        <v>5.9020531173517936</v>
      </c>
      <c r="P79" s="3">
        <f t="shared" si="5"/>
        <v>5.9020531173517927</v>
      </c>
    </row>
    <row r="80" spans="1:16" ht="15" customHeight="1" x14ac:dyDescent="0.2">
      <c r="E80" s="14" t="s">
        <v>15</v>
      </c>
      <c r="F80" s="20">
        <v>6.8176957551645039</v>
      </c>
      <c r="G80" s="12">
        <v>93.182304244835507</v>
      </c>
      <c r="I80" s="14" t="s">
        <v>15</v>
      </c>
      <c r="J80" s="20">
        <v>6.817695755164503</v>
      </c>
      <c r="K80" s="3">
        <v>93.182304244835493</v>
      </c>
      <c r="M80" s="14" t="s">
        <v>15</v>
      </c>
      <c r="N80" s="32"/>
      <c r="O80" s="3">
        <f t="shared" si="4"/>
        <v>6.8176957551645039</v>
      </c>
      <c r="P80" s="3">
        <f t="shared" si="5"/>
        <v>6.817695755164503</v>
      </c>
    </row>
    <row r="81" spans="5:16" ht="15" customHeight="1" x14ac:dyDescent="0.2">
      <c r="E81" s="14" t="s">
        <v>16</v>
      </c>
      <c r="F81" s="20">
        <v>6.6289856018253159</v>
      </c>
      <c r="G81" s="12">
        <v>93.37101439817468</v>
      </c>
      <c r="I81" s="14" t="s">
        <v>16</v>
      </c>
      <c r="J81" s="20">
        <v>6.6289856018253159</v>
      </c>
      <c r="K81" s="3">
        <v>93.37101439817468</v>
      </c>
      <c r="M81" s="14" t="s">
        <v>16</v>
      </c>
      <c r="N81" s="32"/>
      <c r="O81" s="3">
        <f t="shared" si="4"/>
        <v>6.6289856018253159</v>
      </c>
      <c r="P81" s="3">
        <f t="shared" si="5"/>
        <v>6.6289856018253159</v>
      </c>
    </row>
    <row r="82" spans="5:16" ht="15" customHeight="1" x14ac:dyDescent="0.2">
      <c r="E82" s="14" t="s">
        <v>17</v>
      </c>
      <c r="F82" s="20">
        <v>6.3545750718629037</v>
      </c>
      <c r="G82" s="12">
        <v>93.645424928137089</v>
      </c>
      <c r="I82" s="14" t="s">
        <v>17</v>
      </c>
      <c r="J82" s="20">
        <v>6.3545750718629046</v>
      </c>
      <c r="K82" s="3">
        <v>93.645424928137089</v>
      </c>
      <c r="M82" s="14" t="s">
        <v>17</v>
      </c>
      <c r="N82" s="32"/>
      <c r="O82" s="3">
        <f t="shared" si="4"/>
        <v>6.3545750718629037</v>
      </c>
      <c r="P82" s="3">
        <f t="shared" si="5"/>
        <v>6.3545750718629046</v>
      </c>
    </row>
    <row r="83" spans="5:16" ht="15" customHeight="1" x14ac:dyDescent="0.2">
      <c r="E83" s="14" t="s">
        <v>18</v>
      </c>
      <c r="F83" s="20">
        <v>6.0701669971569903</v>
      </c>
      <c r="G83" s="12">
        <v>93.929833002842997</v>
      </c>
      <c r="I83" s="14" t="s">
        <v>18</v>
      </c>
      <c r="J83" s="20">
        <v>6.0701669971569912</v>
      </c>
      <c r="K83" s="3">
        <v>93.929833002843012</v>
      </c>
      <c r="M83" s="14" t="s">
        <v>18</v>
      </c>
      <c r="N83" s="32"/>
      <c r="O83" s="3">
        <f t="shared" si="4"/>
        <v>6.0701669971569903</v>
      </c>
      <c r="P83" s="3">
        <f t="shared" si="5"/>
        <v>6.0701669971569912</v>
      </c>
    </row>
    <row r="84" spans="5:16" ht="15" customHeight="1" x14ac:dyDescent="0.2">
      <c r="E84" s="14" t="s">
        <v>19</v>
      </c>
      <c r="F84" s="20">
        <v>5.1172023307913115</v>
      </c>
      <c r="G84" s="12">
        <v>94.882797669208685</v>
      </c>
      <c r="I84" s="14" t="s">
        <v>19</v>
      </c>
      <c r="J84" s="20">
        <v>5.1172023307913115</v>
      </c>
      <c r="K84" s="3">
        <v>94.882797669208685</v>
      </c>
      <c r="M84" s="14" t="s">
        <v>19</v>
      </c>
      <c r="N84" s="32"/>
      <c r="O84" s="3">
        <f t="shared" si="4"/>
        <v>5.1172023307913115</v>
      </c>
      <c r="P84" s="3">
        <f t="shared" si="5"/>
        <v>5.1172023307913115</v>
      </c>
    </row>
    <row r="85" spans="5:16" ht="15" customHeight="1" x14ac:dyDescent="0.2">
      <c r="E85" s="14" t="s">
        <v>20</v>
      </c>
      <c r="F85" s="20">
        <v>6.107260818256643</v>
      </c>
      <c r="G85" s="12">
        <v>93.892739181743366</v>
      </c>
      <c r="I85" s="14" t="s">
        <v>20</v>
      </c>
      <c r="J85" s="20">
        <v>6.1072608182566421</v>
      </c>
      <c r="K85" s="3">
        <v>93.892739181743352</v>
      </c>
      <c r="M85" s="14" t="s">
        <v>20</v>
      </c>
      <c r="N85" s="32"/>
      <c r="O85" s="3">
        <f t="shared" si="4"/>
        <v>6.107260818256643</v>
      </c>
      <c r="P85" s="3">
        <f t="shared" si="5"/>
        <v>6.1072608182566421</v>
      </c>
    </row>
    <row r="86" spans="5:16" ht="15" customHeight="1" x14ac:dyDescent="0.2">
      <c r="E86" s="14" t="s">
        <v>21</v>
      </c>
      <c r="F86" s="20">
        <v>5.5935870674154184</v>
      </c>
      <c r="G86" s="12">
        <v>94.406412932584573</v>
      </c>
      <c r="I86" s="14" t="s">
        <v>21</v>
      </c>
      <c r="J86" s="20">
        <v>5.5935870674154193</v>
      </c>
      <c r="K86" s="3">
        <v>94.406412932584587</v>
      </c>
      <c r="M86" s="14" t="s">
        <v>21</v>
      </c>
      <c r="N86" s="32"/>
      <c r="O86" s="3">
        <f t="shared" si="4"/>
        <v>5.5935870674154184</v>
      </c>
      <c r="P86" s="3">
        <f t="shared" si="5"/>
        <v>5.5935870674154193</v>
      </c>
    </row>
    <row r="87" spans="5:16" ht="15" customHeight="1" x14ac:dyDescent="0.2">
      <c r="E87" s="14" t="s">
        <v>22</v>
      </c>
      <c r="F87" s="20">
        <v>4.720647600138367</v>
      </c>
      <c r="G87" s="12">
        <v>95.279352399861637</v>
      </c>
      <c r="I87" s="14" t="s">
        <v>22</v>
      </c>
      <c r="J87" s="20">
        <v>4.720647600138367</v>
      </c>
      <c r="K87" s="3">
        <v>95.279352399861637</v>
      </c>
      <c r="M87" s="14" t="s">
        <v>22</v>
      </c>
      <c r="N87" s="32"/>
      <c r="O87" s="3">
        <f t="shared" si="4"/>
        <v>4.720647600138367</v>
      </c>
      <c r="P87" s="3">
        <f t="shared" si="5"/>
        <v>4.720647600138367</v>
      </c>
    </row>
    <row r="88" spans="5:16" ht="15" customHeight="1" x14ac:dyDescent="0.2">
      <c r="E88" s="14" t="s">
        <v>23</v>
      </c>
      <c r="F88" s="20">
        <v>5.4187966228805315</v>
      </c>
      <c r="G88" s="12">
        <v>94.581203377119465</v>
      </c>
      <c r="I88" s="14" t="s">
        <v>23</v>
      </c>
      <c r="J88" s="20">
        <v>5.4187966228805315</v>
      </c>
      <c r="K88" s="3">
        <v>94.581203377119465</v>
      </c>
      <c r="M88" s="14" t="s">
        <v>23</v>
      </c>
      <c r="N88" s="32"/>
      <c r="O88" s="3">
        <f t="shared" si="4"/>
        <v>5.4187966228805315</v>
      </c>
      <c r="P88" s="3">
        <f t="shared" si="5"/>
        <v>5.4187966228805315</v>
      </c>
    </row>
    <row r="89" spans="5:16" ht="15" customHeight="1" x14ac:dyDescent="0.2">
      <c r="E89" s="14" t="s">
        <v>24</v>
      </c>
      <c r="F89" s="20">
        <v>6.4668922089839596</v>
      </c>
      <c r="G89" s="12">
        <v>93.53310779101605</v>
      </c>
      <c r="I89" s="14" t="s">
        <v>24</v>
      </c>
      <c r="J89" s="20">
        <v>6.4668922089839587</v>
      </c>
      <c r="K89" s="3">
        <v>93.533107791016036</v>
      </c>
      <c r="M89" s="14" t="s">
        <v>24</v>
      </c>
      <c r="N89" s="32"/>
      <c r="O89" s="3">
        <f t="shared" si="4"/>
        <v>6.4668922089839596</v>
      </c>
      <c r="P89" s="3">
        <f t="shared" si="5"/>
        <v>6.4668922089839587</v>
      </c>
    </row>
    <row r="90" spans="5:16" ht="15" customHeight="1" x14ac:dyDescent="0.2">
      <c r="E90" s="14" t="s">
        <v>25</v>
      </c>
      <c r="F90" s="20">
        <v>6.9095963118500237</v>
      </c>
      <c r="G90" s="12">
        <v>93.090403688149976</v>
      </c>
      <c r="I90" s="14" t="s">
        <v>25</v>
      </c>
      <c r="J90" s="20">
        <v>6.9095963118500237</v>
      </c>
      <c r="K90" s="3">
        <v>93.090403688149976</v>
      </c>
      <c r="M90" s="14" t="s">
        <v>25</v>
      </c>
      <c r="N90" s="32"/>
      <c r="O90" s="3">
        <f t="shared" si="4"/>
        <v>6.9095963118500237</v>
      </c>
      <c r="P90" s="3">
        <f t="shared" si="5"/>
        <v>6.9095963118500237</v>
      </c>
    </row>
    <row r="91" spans="5:16" ht="15" customHeight="1" x14ac:dyDescent="0.2">
      <c r="E91" s="14" t="s">
        <v>26</v>
      </c>
      <c r="F91" s="20">
        <v>5.677020248013946</v>
      </c>
      <c r="G91" s="12">
        <v>94.322979751986054</v>
      </c>
      <c r="I91" s="14" t="s">
        <v>26</v>
      </c>
      <c r="J91" s="20">
        <v>5.677020248013946</v>
      </c>
      <c r="K91" s="3">
        <v>94.322979751986054</v>
      </c>
      <c r="M91" s="14" t="s">
        <v>26</v>
      </c>
      <c r="N91" s="32"/>
      <c r="O91" s="3">
        <f t="shared" si="4"/>
        <v>5.677020248013946</v>
      </c>
      <c r="P91" s="3">
        <f t="shared" si="5"/>
        <v>5.677020248013946</v>
      </c>
    </row>
    <row r="92" spans="5:16" ht="15" customHeight="1" x14ac:dyDescent="0.2">
      <c r="E92" s="14" t="s">
        <v>27</v>
      </c>
      <c r="F92" s="20"/>
      <c r="G92" s="12"/>
      <c r="I92" s="14" t="s">
        <v>27</v>
      </c>
      <c r="J92" s="20"/>
      <c r="M92" s="14" t="s">
        <v>27</v>
      </c>
      <c r="N92" s="32"/>
      <c r="O92" s="3"/>
      <c r="P92" s="3"/>
    </row>
    <row r="93" spans="5:16" ht="15" customHeight="1" x14ac:dyDescent="0.2">
      <c r="E93" s="14" t="s">
        <v>28</v>
      </c>
      <c r="F93" s="20">
        <v>6.0923697618676096</v>
      </c>
      <c r="G93" s="12">
        <v>93.907630238132384</v>
      </c>
      <c r="I93" s="14" t="s">
        <v>28</v>
      </c>
      <c r="J93" s="20">
        <v>6.0923697618676096</v>
      </c>
      <c r="K93" s="3">
        <v>93.907630238132384</v>
      </c>
      <c r="M93" s="14" t="s">
        <v>28</v>
      </c>
      <c r="N93" s="32"/>
      <c r="O93" s="3">
        <f t="shared" si="4"/>
        <v>6.0923697618676096</v>
      </c>
      <c r="P93" s="3">
        <f t="shared" si="5"/>
        <v>6.0923697618676096</v>
      </c>
    </row>
    <row r="94" spans="5:16" ht="15" customHeight="1" x14ac:dyDescent="0.2">
      <c r="E94" s="14" t="s">
        <v>29</v>
      </c>
      <c r="F94" s="20">
        <v>6.5324086530759864</v>
      </c>
      <c r="G94" s="12">
        <v>93.467591346924024</v>
      </c>
      <c r="I94" s="14" t="s">
        <v>29</v>
      </c>
      <c r="J94" s="20">
        <v>6.5324086530759855</v>
      </c>
      <c r="K94" s="3">
        <v>93.46759134692401</v>
      </c>
      <c r="M94" s="14" t="s">
        <v>29</v>
      </c>
      <c r="N94" s="32"/>
      <c r="O94" s="3">
        <f t="shared" si="4"/>
        <v>6.5324086530759864</v>
      </c>
      <c r="P94" s="3">
        <f t="shared" si="5"/>
        <v>6.5324086530759855</v>
      </c>
    </row>
    <row r="95" spans="5:16" ht="15" customHeight="1" x14ac:dyDescent="0.2">
      <c r="E95" s="14" t="s">
        <v>30</v>
      </c>
      <c r="F95" s="20">
        <v>6.9994237944970283</v>
      </c>
      <c r="G95" s="12">
        <v>93.000576205502966</v>
      </c>
      <c r="I95" s="14" t="s">
        <v>30</v>
      </c>
      <c r="J95" s="20">
        <v>6.9994237944970283</v>
      </c>
      <c r="K95" s="3">
        <v>93.000576205502966</v>
      </c>
      <c r="M95" s="14" t="s">
        <v>30</v>
      </c>
      <c r="N95" s="32"/>
      <c r="O95" s="3">
        <f t="shared" si="4"/>
        <v>6.9994237944970283</v>
      </c>
      <c r="P95" s="3">
        <f t="shared" si="5"/>
        <v>6.9994237944970283</v>
      </c>
    </row>
    <row r="96" spans="5:16" ht="15" customHeight="1" x14ac:dyDescent="0.2">
      <c r="E96" s="14" t="s">
        <v>31</v>
      </c>
      <c r="F96" s="20">
        <v>5.3610416921554602</v>
      </c>
      <c r="G96" s="12">
        <v>94.638958307844547</v>
      </c>
      <c r="I96" s="14" t="s">
        <v>31</v>
      </c>
      <c r="J96" s="20">
        <v>5.3610416921554602</v>
      </c>
      <c r="K96" s="3">
        <v>94.638958307844547</v>
      </c>
      <c r="M96" s="14" t="s">
        <v>31</v>
      </c>
      <c r="N96" s="32"/>
      <c r="O96" s="3">
        <f t="shared" si="4"/>
        <v>5.3610416921554602</v>
      </c>
      <c r="P96" s="3">
        <f t="shared" si="5"/>
        <v>5.3610416921554602</v>
      </c>
    </row>
    <row r="97" spans="1:16" ht="15" customHeight="1" x14ac:dyDescent="0.2">
      <c r="E97" s="14" t="s">
        <v>32</v>
      </c>
      <c r="F97" s="20">
        <v>5.3138396580607505</v>
      </c>
      <c r="G97" s="12">
        <v>94.686160341939257</v>
      </c>
      <c r="I97" s="14" t="s">
        <v>32</v>
      </c>
      <c r="J97" s="20">
        <v>5.3138396580607505</v>
      </c>
      <c r="K97" s="3">
        <v>94.686160341939257</v>
      </c>
      <c r="M97" s="14" t="s">
        <v>32</v>
      </c>
      <c r="N97" s="32"/>
      <c r="O97" s="3">
        <f t="shared" si="4"/>
        <v>5.3138396580607505</v>
      </c>
      <c r="P97" s="3">
        <f t="shared" si="5"/>
        <v>5.3138396580607505</v>
      </c>
    </row>
    <row r="98" spans="1:16" ht="15" customHeight="1" x14ac:dyDescent="0.2">
      <c r="E98" s="14" t="s">
        <v>33</v>
      </c>
      <c r="F98" s="20">
        <v>7.266926272818429</v>
      </c>
      <c r="G98" s="12">
        <v>92.733073727181562</v>
      </c>
      <c r="I98" s="14" t="s">
        <v>33</v>
      </c>
      <c r="J98" s="20">
        <v>7.2669262728184307</v>
      </c>
      <c r="K98" s="3">
        <v>92.733073727181576</v>
      </c>
      <c r="M98" s="14" t="s">
        <v>33</v>
      </c>
      <c r="N98" s="32"/>
      <c r="O98" s="3">
        <f t="shared" si="4"/>
        <v>7.266926272818429</v>
      </c>
      <c r="P98" s="3">
        <f t="shared" si="5"/>
        <v>7.2669262728184307</v>
      </c>
    </row>
    <row r="99" spans="1:16" ht="15" customHeight="1" x14ac:dyDescent="0.2">
      <c r="E99" s="14" t="s">
        <v>34</v>
      </c>
      <c r="F99" s="20">
        <v>8.2636252905397356</v>
      </c>
      <c r="G99" s="12">
        <v>91.736374709460264</v>
      </c>
      <c r="I99" s="14" t="s">
        <v>34</v>
      </c>
      <c r="J99" s="20">
        <v>8.2636252905397356</v>
      </c>
      <c r="K99" s="3">
        <v>91.736374709460264</v>
      </c>
      <c r="M99" s="14" t="s">
        <v>34</v>
      </c>
      <c r="N99" s="32"/>
      <c r="O99" s="3">
        <f t="shared" si="4"/>
        <v>8.2636252905397356</v>
      </c>
      <c r="P99" s="3">
        <f t="shared" si="5"/>
        <v>8.2636252905397356</v>
      </c>
    </row>
    <row r="100" spans="1:16" ht="15" customHeight="1" x14ac:dyDescent="0.2">
      <c r="E100" s="14" t="s">
        <v>35</v>
      </c>
      <c r="F100" s="20">
        <v>9.4143172709016341</v>
      </c>
      <c r="G100" s="12">
        <v>90.585682729098366</v>
      </c>
      <c r="I100" s="14" t="s">
        <v>35</v>
      </c>
      <c r="J100" s="20">
        <v>9.4143172709016341</v>
      </c>
      <c r="K100" s="3">
        <v>90.585682729098366</v>
      </c>
      <c r="M100" s="14" t="s">
        <v>35</v>
      </c>
      <c r="N100" s="32"/>
      <c r="O100" s="3">
        <f t="shared" si="4"/>
        <v>9.4143172709016341</v>
      </c>
      <c r="P100" s="3">
        <f t="shared" si="5"/>
        <v>9.4143172709016341</v>
      </c>
    </row>
    <row r="101" spans="1:16" ht="15" customHeight="1" x14ac:dyDescent="0.2">
      <c r="E101" s="14" t="s">
        <v>36</v>
      </c>
      <c r="F101" s="20">
        <v>11.713203977034961</v>
      </c>
      <c r="G101" s="12">
        <v>88.286796022965035</v>
      </c>
      <c r="I101" s="14" t="s">
        <v>36</v>
      </c>
      <c r="J101" s="20">
        <v>11.713203977034961</v>
      </c>
      <c r="K101" s="3">
        <v>88.286796022965035</v>
      </c>
      <c r="M101" s="14" t="s">
        <v>36</v>
      </c>
      <c r="N101" s="32"/>
      <c r="O101" s="3">
        <f t="shared" si="4"/>
        <v>11.713203977034961</v>
      </c>
      <c r="P101" s="3">
        <f t="shared" si="5"/>
        <v>11.713203977034961</v>
      </c>
    </row>
    <row r="102" spans="1:16" ht="15" customHeight="1" x14ac:dyDescent="0.2">
      <c r="E102" s="14" t="s">
        <v>37</v>
      </c>
      <c r="F102" s="20">
        <v>13.760704742936392</v>
      </c>
      <c r="G102" s="12">
        <v>86.239295257063617</v>
      </c>
      <c r="I102" s="14" t="s">
        <v>37</v>
      </c>
      <c r="J102" s="20">
        <v>13.760704742936388</v>
      </c>
      <c r="K102" s="3">
        <v>86.239295257063603</v>
      </c>
      <c r="M102" s="14" t="s">
        <v>37</v>
      </c>
      <c r="N102" s="32"/>
      <c r="O102" s="3">
        <f t="shared" si="4"/>
        <v>13.760704742936392</v>
      </c>
      <c r="P102" s="3">
        <f t="shared" si="5"/>
        <v>13.760704742936388</v>
      </c>
    </row>
    <row r="103" spans="1:16" ht="15" customHeight="1" x14ac:dyDescent="0.2">
      <c r="E103" s="14" t="s">
        <v>38</v>
      </c>
      <c r="F103" s="20">
        <v>11.588404137140184</v>
      </c>
      <c r="G103" s="12">
        <v>88.411595862859826</v>
      </c>
      <c r="I103" s="14" t="s">
        <v>38</v>
      </c>
      <c r="J103" s="20">
        <v>11.588404137140182</v>
      </c>
      <c r="K103" s="3">
        <v>88.411595862859812</v>
      </c>
      <c r="M103" s="14" t="s">
        <v>38</v>
      </c>
      <c r="N103" s="32"/>
      <c r="O103" s="3">
        <f t="shared" si="4"/>
        <v>11.588404137140184</v>
      </c>
      <c r="P103" s="3">
        <f t="shared" si="5"/>
        <v>11.588404137140182</v>
      </c>
    </row>
    <row r="104" spans="1:16" ht="15" customHeight="1" x14ac:dyDescent="0.2">
      <c r="E104" s="14" t="s">
        <v>39</v>
      </c>
      <c r="F104" s="20">
        <v>9.3281568297148638</v>
      </c>
      <c r="G104" s="12">
        <v>90.671843170285143</v>
      </c>
      <c r="I104" s="14" t="s">
        <v>39</v>
      </c>
      <c r="J104" s="20">
        <v>9.3281568297148638</v>
      </c>
      <c r="K104" s="3">
        <v>90.671843170285143</v>
      </c>
      <c r="M104" s="14" t="s">
        <v>39</v>
      </c>
      <c r="N104" s="32"/>
      <c r="O104" s="3">
        <f t="shared" si="4"/>
        <v>9.3281568297148638</v>
      </c>
      <c r="P104" s="3">
        <f t="shared" si="5"/>
        <v>9.3281568297148638</v>
      </c>
    </row>
    <row r="105" spans="1:16" ht="15" customHeight="1" x14ac:dyDescent="0.2">
      <c r="E105" s="14" t="s">
        <v>66</v>
      </c>
      <c r="F105" s="20">
        <v>9.816427781759085</v>
      </c>
      <c r="G105" s="12">
        <v>90.183572218240926</v>
      </c>
      <c r="I105" s="14" t="s">
        <v>66</v>
      </c>
      <c r="J105" s="20">
        <v>9.8164277817590833</v>
      </c>
      <c r="K105" s="3">
        <v>90.183572218240911</v>
      </c>
      <c r="M105" s="14" t="s">
        <v>66</v>
      </c>
      <c r="N105" s="32"/>
      <c r="O105" s="3">
        <f t="shared" ref="O105:O106" si="6">+F105</f>
        <v>9.816427781759085</v>
      </c>
      <c r="P105" s="3">
        <f t="shared" ref="P105:P106" si="7">+J105</f>
        <v>9.8164277817590833</v>
      </c>
    </row>
    <row r="106" spans="1:16" ht="15" customHeight="1" x14ac:dyDescent="0.2">
      <c r="E106" s="14" t="s">
        <v>67</v>
      </c>
      <c r="F106" s="20">
        <v>8.3982600088573385</v>
      </c>
      <c r="G106" s="12">
        <v>91.601739991142665</v>
      </c>
      <c r="I106" s="14" t="s">
        <v>67</v>
      </c>
      <c r="J106" s="20">
        <v>8.3982600088573385</v>
      </c>
      <c r="K106" s="3">
        <v>91.601739991142665</v>
      </c>
      <c r="M106" s="14" t="s">
        <v>67</v>
      </c>
      <c r="N106" s="32"/>
      <c r="O106" s="3">
        <f t="shared" si="6"/>
        <v>8.3982600088573385</v>
      </c>
      <c r="P106" s="3">
        <f t="shared" si="7"/>
        <v>8.3982600088573385</v>
      </c>
    </row>
    <row r="107" spans="1:16" ht="15" customHeight="1" x14ac:dyDescent="0.2">
      <c r="E107" s="14" t="s">
        <v>68</v>
      </c>
      <c r="F107" s="20">
        <v>10.548041232767863</v>
      </c>
      <c r="G107" s="12">
        <v>89.451958767232128</v>
      </c>
      <c r="I107" s="14" t="s">
        <v>68</v>
      </c>
      <c r="J107" s="20">
        <v>10.548041232767865</v>
      </c>
      <c r="K107" s="3">
        <v>89.451958767232142</v>
      </c>
      <c r="M107" s="14" t="s">
        <v>68</v>
      </c>
      <c r="N107" s="32"/>
      <c r="O107" s="3">
        <f t="shared" ref="O107:O108" si="8">+F107</f>
        <v>10.548041232767863</v>
      </c>
      <c r="P107" s="3">
        <f t="shared" ref="P107:P108" si="9">+J107</f>
        <v>10.548041232767865</v>
      </c>
    </row>
    <row r="108" spans="1:16" ht="15" customHeight="1" x14ac:dyDescent="0.2">
      <c r="E108" s="14" t="s">
        <v>69</v>
      </c>
      <c r="F108" s="20">
        <v>12.769896534111556</v>
      </c>
      <c r="G108" s="12">
        <v>87.230103465888448</v>
      </c>
      <c r="I108" s="14" t="s">
        <v>69</v>
      </c>
      <c r="J108" s="20">
        <v>12.769896534111554</v>
      </c>
      <c r="K108" s="3">
        <v>87.230103465888448</v>
      </c>
      <c r="M108" s="14" t="s">
        <v>69</v>
      </c>
      <c r="N108" s="32"/>
      <c r="O108" s="3">
        <f t="shared" si="8"/>
        <v>12.769896534111556</v>
      </c>
      <c r="P108" s="3">
        <f t="shared" si="9"/>
        <v>12.769896534111554</v>
      </c>
    </row>
    <row r="109" spans="1:16" ht="15" customHeight="1" x14ac:dyDescent="0.2">
      <c r="E109" s="14" t="s">
        <v>70</v>
      </c>
      <c r="F109" s="34">
        <v>19.808142899114287</v>
      </c>
      <c r="G109" s="22">
        <v>80.191857100885713</v>
      </c>
      <c r="I109" s="14" t="s">
        <v>70</v>
      </c>
      <c r="J109" s="20">
        <v>19.808142899114287</v>
      </c>
      <c r="K109" s="3">
        <v>80.191857100885713</v>
      </c>
      <c r="M109" s="14" t="s">
        <v>70</v>
      </c>
      <c r="N109" s="32"/>
      <c r="O109" s="3">
        <f t="shared" ref="O109" si="10">+F109</f>
        <v>19.808142899114287</v>
      </c>
      <c r="P109" s="3">
        <f t="shared" ref="P109" si="11">+J109</f>
        <v>19.808142899114287</v>
      </c>
    </row>
    <row r="110" spans="1:16" ht="15" customHeight="1" x14ac:dyDescent="0.2">
      <c r="E110" s="3"/>
      <c r="F110" s="3"/>
      <c r="G110" s="22"/>
    </row>
    <row r="111" spans="1:16" ht="15" customHeight="1" x14ac:dyDescent="0.2">
      <c r="A111" s="24" t="s">
        <v>46</v>
      </c>
      <c r="B111" s="23" t="s">
        <v>60</v>
      </c>
      <c r="E111" s="3"/>
      <c r="F111" s="3"/>
      <c r="G111" s="22"/>
    </row>
    <row r="112" spans="1:16" ht="15" customHeight="1" x14ac:dyDescent="0.2">
      <c r="B112" s="23" t="s">
        <v>57</v>
      </c>
      <c r="E112" s="3"/>
      <c r="F112" s="3"/>
      <c r="G112" s="22"/>
      <c r="M112" s="2"/>
    </row>
    <row r="113" spans="1:13" ht="15" customHeight="1" x14ac:dyDescent="0.2">
      <c r="A113" s="24"/>
      <c r="B113" s="23" t="s">
        <v>47</v>
      </c>
      <c r="E113" s="3"/>
      <c r="F113" s="3"/>
      <c r="G113" s="22"/>
      <c r="M113" s="2"/>
    </row>
    <row r="114" spans="1:13" ht="15" customHeight="1" x14ac:dyDescent="0.2">
      <c r="B114" s="23" t="s">
        <v>48</v>
      </c>
      <c r="E114" s="3"/>
      <c r="F114" s="3"/>
      <c r="G114" s="22"/>
    </row>
    <row r="115" spans="1:13" ht="15" customHeight="1" x14ac:dyDescent="0.2">
      <c r="B115" s="28" t="s">
        <v>50</v>
      </c>
      <c r="E115" s="3"/>
      <c r="F115" s="3"/>
      <c r="G115" s="22"/>
    </row>
    <row r="116" spans="1:13" ht="15" customHeight="1" x14ac:dyDescent="0.2">
      <c r="B116" s="23" t="s">
        <v>59</v>
      </c>
      <c r="E116" s="3"/>
      <c r="F116" s="3"/>
      <c r="M116" s="2"/>
    </row>
    <row r="117" spans="1:13" ht="15" customHeight="1" x14ac:dyDescent="0.2">
      <c r="B117" s="23"/>
      <c r="E117" s="3"/>
      <c r="F117" s="3"/>
      <c r="M117" s="2"/>
    </row>
    <row r="118" spans="1:13" ht="15" customHeight="1" x14ac:dyDescent="0.2">
      <c r="E118" s="3"/>
      <c r="F118" s="3"/>
    </row>
    <row r="119" spans="1:13" ht="15" customHeight="1" x14ac:dyDescent="0.2">
      <c r="E119" s="3"/>
      <c r="F119" s="3"/>
    </row>
    <row r="120" spans="1:13" ht="15" customHeight="1" x14ac:dyDescent="0.2">
      <c r="E120" s="3"/>
      <c r="F120" s="3"/>
      <c r="M120" s="2"/>
    </row>
    <row r="121" spans="1:13" ht="15" customHeight="1" x14ac:dyDescent="0.2">
      <c r="E121" s="3"/>
      <c r="F121" s="3"/>
      <c r="M121" s="2"/>
    </row>
    <row r="122" spans="1:13" ht="15" customHeight="1" x14ac:dyDescent="0.2">
      <c r="E122" s="3"/>
      <c r="F122" s="3"/>
    </row>
    <row r="123" spans="1:13" ht="15" customHeight="1" x14ac:dyDescent="0.2">
      <c r="E123" s="3"/>
      <c r="F123" s="3"/>
    </row>
    <row r="124" spans="1:13" ht="15" customHeight="1" x14ac:dyDescent="0.2">
      <c r="E124" s="3"/>
      <c r="F124" s="3"/>
    </row>
    <row r="125" spans="1:13" ht="15" customHeight="1" x14ac:dyDescent="0.2">
      <c r="E125" s="3"/>
      <c r="F125" s="3"/>
    </row>
    <row r="126" spans="1:13" ht="15" customHeight="1" x14ac:dyDescent="0.2">
      <c r="E126" s="3"/>
      <c r="F126" s="3"/>
    </row>
    <row r="127" spans="1:13" ht="15" customHeight="1" x14ac:dyDescent="0.2">
      <c r="E127" s="3"/>
      <c r="F127" s="3"/>
    </row>
    <row r="128" spans="1:13" ht="15" customHeight="1" x14ac:dyDescent="0.2">
      <c r="F128" s="3"/>
    </row>
    <row r="129" spans="6:6" ht="15" customHeight="1" x14ac:dyDescent="0.2">
      <c r="F129" s="3"/>
    </row>
    <row r="130" spans="6:6" ht="15" customHeight="1" x14ac:dyDescent="0.2">
      <c r="F130" s="3"/>
    </row>
    <row r="131" spans="6:6" ht="15" customHeight="1" x14ac:dyDescent="0.2">
      <c r="F131" s="3"/>
    </row>
    <row r="132" spans="6:6" ht="15" customHeight="1" x14ac:dyDescent="0.2"/>
    <row r="133" spans="6:6" ht="15" customHeight="1" x14ac:dyDescent="0.2"/>
    <row r="134" spans="6:6" ht="15" customHeight="1" x14ac:dyDescent="0.2"/>
    <row r="135" spans="6:6" ht="15" customHeight="1" x14ac:dyDescent="0.2"/>
    <row r="136" spans="6:6" ht="15" customHeight="1" x14ac:dyDescent="0.2"/>
    <row r="137" spans="6:6" ht="15" customHeight="1" x14ac:dyDescent="0.2"/>
    <row r="138" spans="6:6" ht="15" customHeight="1" x14ac:dyDescent="0.2"/>
    <row r="139" spans="6:6" ht="15" customHeight="1" x14ac:dyDescent="0.2"/>
    <row r="140" spans="6:6" ht="15" customHeight="1" x14ac:dyDescent="0.2"/>
    <row r="141" spans="6:6" ht="15" customHeight="1" x14ac:dyDescent="0.2"/>
    <row r="142" spans="6:6" ht="15" customHeight="1" x14ac:dyDescent="0.2"/>
    <row r="143" spans="6:6" ht="15" customHeight="1" x14ac:dyDescent="0.2"/>
    <row r="144" spans="6: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sheetData>
  <mergeCells count="4">
    <mergeCell ref="J8:K8"/>
    <mergeCell ref="B8:C8"/>
    <mergeCell ref="F65:G65"/>
    <mergeCell ref="N8:P8"/>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81E4-58B2-4884-8BBC-33B2EB6E0BAA}">
  <dimension ref="A1:P155"/>
  <sheetViews>
    <sheetView topLeftCell="A90" workbookViewId="0">
      <selection activeCell="J109" activeCellId="2" sqref="N109 F109 J109"/>
    </sheetView>
  </sheetViews>
  <sheetFormatPr defaultColWidth="11.44140625" defaultRowHeight="10.199999999999999" x14ac:dyDescent="0.2"/>
  <cols>
    <col min="1" max="1" width="11.44140625" style="1"/>
    <col min="2" max="7" width="11.44140625" style="2"/>
    <col min="8" max="8" width="11.44140625" style="13"/>
    <col min="9" max="9" width="11.44140625" style="1"/>
    <col min="10" max="11" width="11.44140625" style="3"/>
    <col min="12" max="12" width="11.44140625" style="2"/>
    <col min="13" max="13" width="11.44140625" style="1"/>
    <col min="14" max="16384" width="11.44140625" style="2"/>
  </cols>
  <sheetData>
    <row r="1" spans="1:16" ht="15" customHeight="1" x14ac:dyDescent="0.2">
      <c r="A1" s="24" t="s">
        <v>51</v>
      </c>
    </row>
    <row r="2" spans="1:16" ht="15" customHeight="1" x14ac:dyDescent="0.2">
      <c r="A2" s="23" t="s">
        <v>45</v>
      </c>
    </row>
    <row r="3" spans="1:16" ht="15" customHeight="1" x14ac:dyDescent="0.3">
      <c r="A3" s="23" t="s">
        <v>55</v>
      </c>
      <c r="H3" s="2"/>
    </row>
    <row r="4" spans="1:16" ht="15" customHeight="1" x14ac:dyDescent="0.3">
      <c r="H4" s="2"/>
    </row>
    <row r="5" spans="1:16" ht="15" customHeight="1" x14ac:dyDescent="0.3">
      <c r="H5" s="2"/>
    </row>
    <row r="6" spans="1:16" ht="15" customHeight="1" x14ac:dyDescent="0.3">
      <c r="H6" s="2"/>
    </row>
    <row r="7" spans="1:16" ht="15" customHeight="1" x14ac:dyDescent="0.3">
      <c r="H7" s="2"/>
    </row>
    <row r="8" spans="1:16" ht="15" customHeight="1" x14ac:dyDescent="0.3">
      <c r="B8" s="40" t="s">
        <v>53</v>
      </c>
      <c r="C8" s="41"/>
      <c r="H8" s="2"/>
      <c r="I8" s="4"/>
      <c r="J8" s="38" t="s">
        <v>1</v>
      </c>
      <c r="K8" s="39"/>
      <c r="M8" s="4"/>
      <c r="N8" s="40" t="s">
        <v>65</v>
      </c>
      <c r="O8" s="41"/>
      <c r="P8" s="41"/>
    </row>
    <row r="9" spans="1:16" ht="15" customHeight="1" thickBot="1" x14ac:dyDescent="0.35">
      <c r="A9" s="5"/>
      <c r="B9" s="31" t="s">
        <v>42</v>
      </c>
      <c r="C9" s="17" t="s">
        <v>43</v>
      </c>
      <c r="H9" s="2"/>
      <c r="I9" s="25"/>
      <c r="J9" s="6" t="s">
        <v>42</v>
      </c>
      <c r="K9" s="16" t="s">
        <v>43</v>
      </c>
      <c r="M9" s="25"/>
      <c r="N9" s="36" t="s">
        <v>63</v>
      </c>
      <c r="O9" s="37" t="s">
        <v>64</v>
      </c>
      <c r="P9" s="37" t="s">
        <v>61</v>
      </c>
    </row>
    <row r="10" spans="1:16" ht="15" customHeight="1" x14ac:dyDescent="0.3">
      <c r="A10" s="7">
        <v>27303</v>
      </c>
      <c r="B10" s="8">
        <v>6.7748737880443413</v>
      </c>
      <c r="C10" s="9">
        <v>93.225126211955654</v>
      </c>
      <c r="H10" s="2"/>
      <c r="I10" s="7">
        <v>27303</v>
      </c>
      <c r="J10" s="18">
        <v>6.0692101469380519</v>
      </c>
      <c r="K10" s="19">
        <v>93.930789853061952</v>
      </c>
      <c r="M10" s="7">
        <v>27303</v>
      </c>
      <c r="N10" s="35">
        <f>+B10</f>
        <v>6.7748737880443413</v>
      </c>
      <c r="P10" s="3">
        <f t="shared" ref="P10:P66" si="0">+J10</f>
        <v>6.0692101469380519</v>
      </c>
    </row>
    <row r="11" spans="1:16" ht="15" customHeight="1" x14ac:dyDescent="0.3">
      <c r="A11" s="7">
        <v>27515</v>
      </c>
      <c r="B11" s="11"/>
      <c r="C11" s="12"/>
      <c r="H11" s="2"/>
      <c r="I11" s="7">
        <v>27515</v>
      </c>
      <c r="J11" s="20"/>
      <c r="K11" s="21"/>
      <c r="M11" s="7">
        <v>27515</v>
      </c>
      <c r="N11" s="34"/>
      <c r="P11" s="3"/>
    </row>
    <row r="12" spans="1:16" ht="15" customHeight="1" x14ac:dyDescent="0.3">
      <c r="A12" s="7">
        <v>27668</v>
      </c>
      <c r="B12" s="11"/>
      <c r="C12" s="12"/>
      <c r="H12" s="2"/>
      <c r="I12" s="7">
        <v>27668</v>
      </c>
      <c r="J12" s="20"/>
      <c r="K12" s="21"/>
      <c r="M12" s="7">
        <v>27668</v>
      </c>
      <c r="N12" s="34"/>
      <c r="P12" s="3"/>
    </row>
    <row r="13" spans="1:16" ht="15" customHeight="1" x14ac:dyDescent="0.3">
      <c r="A13" s="7">
        <v>27881</v>
      </c>
      <c r="B13" s="11"/>
      <c r="C13" s="12"/>
      <c r="H13" s="2"/>
      <c r="I13" s="7">
        <v>27881</v>
      </c>
      <c r="J13" s="20"/>
      <c r="K13" s="21"/>
      <c r="M13" s="7">
        <v>27881</v>
      </c>
      <c r="N13" s="34"/>
      <c r="P13" s="3"/>
    </row>
    <row r="14" spans="1:16" ht="15" customHeight="1" x14ac:dyDescent="0.3">
      <c r="A14" s="7">
        <v>28034</v>
      </c>
      <c r="B14" s="11"/>
      <c r="C14" s="12"/>
      <c r="H14" s="2"/>
      <c r="I14" s="7">
        <v>28034</v>
      </c>
      <c r="J14" s="20"/>
      <c r="K14" s="21"/>
      <c r="M14" s="7">
        <v>28034</v>
      </c>
      <c r="N14" s="34"/>
      <c r="P14" s="3"/>
    </row>
    <row r="15" spans="1:16" ht="15" customHeight="1" x14ac:dyDescent="0.3">
      <c r="A15" s="7">
        <v>28246</v>
      </c>
      <c r="B15" s="11"/>
      <c r="C15" s="12"/>
      <c r="H15" s="2"/>
      <c r="I15" s="7">
        <v>28246</v>
      </c>
      <c r="J15" s="20"/>
      <c r="K15" s="21"/>
      <c r="M15" s="7">
        <v>28246</v>
      </c>
      <c r="N15" s="34"/>
      <c r="P15" s="3"/>
    </row>
    <row r="16" spans="1:16" ht="15" customHeight="1" x14ac:dyDescent="0.3">
      <c r="A16" s="7">
        <v>28399</v>
      </c>
      <c r="B16" s="11"/>
      <c r="C16" s="12"/>
      <c r="H16" s="2"/>
      <c r="I16" s="7">
        <v>28399</v>
      </c>
      <c r="J16" s="20"/>
      <c r="K16" s="21"/>
      <c r="M16" s="7">
        <v>28399</v>
      </c>
      <c r="N16" s="34"/>
      <c r="P16" s="3"/>
    </row>
    <row r="17" spans="1:16" ht="15" customHeight="1" x14ac:dyDescent="0.3">
      <c r="A17" s="7">
        <v>28611</v>
      </c>
      <c r="B17" s="11"/>
      <c r="C17" s="12"/>
      <c r="H17" s="2"/>
      <c r="I17" s="7">
        <v>28611</v>
      </c>
      <c r="J17" s="20"/>
      <c r="K17" s="21"/>
      <c r="M17" s="7">
        <v>28611</v>
      </c>
      <c r="N17" s="34"/>
      <c r="P17" s="3"/>
    </row>
    <row r="18" spans="1:16" ht="15" customHeight="1" x14ac:dyDescent="0.3">
      <c r="A18" s="7">
        <v>28764</v>
      </c>
      <c r="B18" s="11"/>
      <c r="C18" s="12"/>
      <c r="H18" s="2"/>
      <c r="I18" s="7">
        <v>28764</v>
      </c>
      <c r="J18" s="20"/>
      <c r="K18" s="21"/>
      <c r="M18" s="7">
        <v>28764</v>
      </c>
      <c r="N18" s="34"/>
      <c r="P18" s="3"/>
    </row>
    <row r="19" spans="1:16" ht="15" customHeight="1" x14ac:dyDescent="0.3">
      <c r="A19" s="7">
        <v>28976</v>
      </c>
      <c r="B19" s="11"/>
      <c r="C19" s="12"/>
      <c r="H19" s="2"/>
      <c r="I19" s="7">
        <v>28976</v>
      </c>
      <c r="J19" s="20"/>
      <c r="K19" s="21"/>
      <c r="M19" s="7">
        <v>28976</v>
      </c>
      <c r="N19" s="34"/>
      <c r="P19" s="3"/>
    </row>
    <row r="20" spans="1:16" ht="15" customHeight="1" x14ac:dyDescent="0.3">
      <c r="A20" s="7">
        <v>29129</v>
      </c>
      <c r="B20" s="11"/>
      <c r="C20" s="12"/>
      <c r="H20" s="2"/>
      <c r="I20" s="7">
        <v>29129</v>
      </c>
      <c r="J20" s="20"/>
      <c r="K20" s="21"/>
      <c r="M20" s="7">
        <v>29129</v>
      </c>
      <c r="N20" s="34"/>
      <c r="P20" s="3"/>
    </row>
    <row r="21" spans="1:16" ht="15" customHeight="1" x14ac:dyDescent="0.3">
      <c r="A21" s="7">
        <v>29342</v>
      </c>
      <c r="B21" s="11"/>
      <c r="C21" s="12"/>
      <c r="H21" s="2"/>
      <c r="I21" s="7">
        <v>29342</v>
      </c>
      <c r="J21" s="20"/>
      <c r="K21" s="21"/>
      <c r="M21" s="7">
        <v>29342</v>
      </c>
      <c r="N21" s="34"/>
      <c r="P21" s="3"/>
    </row>
    <row r="22" spans="1:16" ht="15" customHeight="1" x14ac:dyDescent="0.3">
      <c r="A22" s="7">
        <v>29495</v>
      </c>
      <c r="B22" s="11">
        <v>12.815141699996696</v>
      </c>
      <c r="C22" s="12">
        <v>87.184858300003299</v>
      </c>
      <c r="H22" s="2"/>
      <c r="I22" s="7">
        <v>29495</v>
      </c>
      <c r="J22" s="20">
        <v>11.558333845159458</v>
      </c>
      <c r="K22" s="21">
        <v>88.441666154840533</v>
      </c>
      <c r="M22" s="7">
        <v>29495</v>
      </c>
      <c r="N22" s="34">
        <f t="shared" ref="N22:N67" si="1">+B22</f>
        <v>12.815141699996696</v>
      </c>
      <c r="P22" s="3">
        <f t="shared" si="0"/>
        <v>11.558333845159458</v>
      </c>
    </row>
    <row r="23" spans="1:16" ht="15" customHeight="1" x14ac:dyDescent="0.3">
      <c r="A23" s="7">
        <v>29707</v>
      </c>
      <c r="B23" s="11"/>
      <c r="C23" s="12"/>
      <c r="H23" s="2"/>
      <c r="I23" s="7">
        <v>29707</v>
      </c>
      <c r="J23" s="20"/>
      <c r="K23" s="21"/>
      <c r="M23" s="7">
        <v>29707</v>
      </c>
      <c r="N23" s="34"/>
      <c r="P23" s="3"/>
    </row>
    <row r="24" spans="1:16" ht="15" customHeight="1" x14ac:dyDescent="0.3">
      <c r="A24" s="7">
        <v>29860</v>
      </c>
      <c r="B24" s="11"/>
      <c r="C24" s="12"/>
      <c r="H24" s="2"/>
      <c r="I24" s="7">
        <v>29860</v>
      </c>
      <c r="J24" s="20"/>
      <c r="K24" s="21"/>
      <c r="M24" s="7">
        <v>29860</v>
      </c>
      <c r="N24" s="34"/>
      <c r="P24" s="3"/>
    </row>
    <row r="25" spans="1:16" ht="15" customHeight="1" x14ac:dyDescent="0.3">
      <c r="A25" s="7">
        <v>30072</v>
      </c>
      <c r="B25" s="11"/>
      <c r="C25" s="12"/>
      <c r="H25" s="2"/>
      <c r="I25" s="7">
        <v>30072</v>
      </c>
      <c r="J25" s="20"/>
      <c r="K25" s="21"/>
      <c r="M25" s="7">
        <v>30072</v>
      </c>
      <c r="N25" s="34"/>
      <c r="P25" s="3"/>
    </row>
    <row r="26" spans="1:16" ht="15" customHeight="1" x14ac:dyDescent="0.3">
      <c r="A26" s="7">
        <v>30225</v>
      </c>
      <c r="B26" s="11">
        <v>33.514696841809013</v>
      </c>
      <c r="C26" s="12">
        <v>66.485303158190987</v>
      </c>
      <c r="H26" s="2"/>
      <c r="I26" s="7">
        <v>30225</v>
      </c>
      <c r="J26" s="20">
        <v>30.948457014400351</v>
      </c>
      <c r="K26" s="21">
        <v>69.051542985599639</v>
      </c>
      <c r="M26" s="7">
        <v>30225</v>
      </c>
      <c r="N26" s="34">
        <f t="shared" si="1"/>
        <v>33.514696841809013</v>
      </c>
      <c r="P26" s="3">
        <f t="shared" si="0"/>
        <v>30.948457014400351</v>
      </c>
    </row>
    <row r="27" spans="1:16" ht="15" customHeight="1" x14ac:dyDescent="0.3">
      <c r="A27" s="7">
        <v>30437</v>
      </c>
      <c r="B27" s="11"/>
      <c r="C27" s="12"/>
      <c r="H27" s="2"/>
      <c r="I27" s="7">
        <v>30437</v>
      </c>
      <c r="J27" s="20"/>
      <c r="K27" s="21"/>
      <c r="M27" s="7">
        <v>30437</v>
      </c>
      <c r="N27" s="34"/>
      <c r="P27" s="3"/>
    </row>
    <row r="28" spans="1:16" ht="15" customHeight="1" x14ac:dyDescent="0.3">
      <c r="A28" s="7">
        <v>30590</v>
      </c>
      <c r="B28" s="11"/>
      <c r="C28" s="12"/>
      <c r="H28" s="2"/>
      <c r="I28" s="7">
        <v>30590</v>
      </c>
      <c r="J28" s="20"/>
      <c r="K28" s="21"/>
      <c r="M28" s="7">
        <v>30590</v>
      </c>
      <c r="N28" s="34"/>
      <c r="P28" s="3"/>
    </row>
    <row r="29" spans="1:16" ht="15" customHeight="1" x14ac:dyDescent="0.3">
      <c r="A29" s="7">
        <v>30803</v>
      </c>
      <c r="B29" s="11"/>
      <c r="C29" s="12"/>
      <c r="H29" s="2"/>
      <c r="I29" s="7">
        <v>30803</v>
      </c>
      <c r="J29" s="20"/>
      <c r="K29" s="21"/>
      <c r="M29" s="7">
        <v>30803</v>
      </c>
      <c r="N29" s="34"/>
      <c r="P29" s="3"/>
    </row>
    <row r="30" spans="1:16" ht="15" customHeight="1" x14ac:dyDescent="0.3">
      <c r="A30" s="7">
        <v>30956</v>
      </c>
      <c r="B30" s="11"/>
      <c r="C30" s="12"/>
      <c r="H30" s="2"/>
      <c r="I30" s="7">
        <v>30956</v>
      </c>
      <c r="J30" s="20"/>
      <c r="K30" s="21"/>
      <c r="M30" s="7">
        <v>30956</v>
      </c>
      <c r="N30" s="34"/>
      <c r="P30" s="3"/>
    </row>
    <row r="31" spans="1:16" ht="15" customHeight="1" x14ac:dyDescent="0.3">
      <c r="A31" s="7">
        <v>31168</v>
      </c>
      <c r="B31" s="11"/>
      <c r="C31" s="12"/>
      <c r="H31" s="2"/>
      <c r="I31" s="7">
        <v>31168</v>
      </c>
      <c r="J31" s="20"/>
      <c r="K31" s="21"/>
      <c r="M31" s="7">
        <v>31168</v>
      </c>
      <c r="N31" s="34"/>
      <c r="P31" s="3"/>
    </row>
    <row r="32" spans="1:16" ht="15" customHeight="1" x14ac:dyDescent="0.3">
      <c r="A32" s="7">
        <v>31321</v>
      </c>
      <c r="B32" s="11">
        <v>24.610802255383689</v>
      </c>
      <c r="C32" s="12">
        <v>75.389197744616311</v>
      </c>
      <c r="H32" s="2"/>
      <c r="I32" s="7">
        <v>31321</v>
      </c>
      <c r="J32" s="20">
        <v>22.495656145803373</v>
      </c>
      <c r="K32" s="21">
        <v>77.50434385419662</v>
      </c>
      <c r="M32" s="7">
        <v>31321</v>
      </c>
      <c r="N32" s="34">
        <f t="shared" si="1"/>
        <v>24.610802255383689</v>
      </c>
      <c r="P32" s="3">
        <f t="shared" si="0"/>
        <v>22.495656145803373</v>
      </c>
    </row>
    <row r="33" spans="1:16" ht="15" customHeight="1" x14ac:dyDescent="0.3">
      <c r="A33" s="7">
        <v>31533</v>
      </c>
      <c r="B33" s="11"/>
      <c r="C33" s="12"/>
      <c r="H33" s="2"/>
      <c r="I33" s="7">
        <v>31533</v>
      </c>
      <c r="J33" s="20"/>
      <c r="K33" s="21"/>
      <c r="M33" s="7">
        <v>31533</v>
      </c>
      <c r="N33" s="34"/>
      <c r="P33" s="3"/>
    </row>
    <row r="34" spans="1:16" ht="15" customHeight="1" x14ac:dyDescent="0.3">
      <c r="A34" s="7">
        <v>31686</v>
      </c>
      <c r="B34" s="11">
        <v>19.303019174343053</v>
      </c>
      <c r="C34" s="12">
        <v>80.696980825656951</v>
      </c>
      <c r="H34" s="2"/>
      <c r="I34" s="7">
        <v>31686</v>
      </c>
      <c r="J34" s="20">
        <v>17.537924263663321</v>
      </c>
      <c r="K34" s="21">
        <v>82.462075736336686</v>
      </c>
      <c r="M34" s="7">
        <v>31686</v>
      </c>
      <c r="N34" s="34">
        <f t="shared" si="1"/>
        <v>19.303019174343053</v>
      </c>
      <c r="P34" s="3">
        <f t="shared" si="0"/>
        <v>17.537924263663321</v>
      </c>
    </row>
    <row r="35" spans="1:16" ht="15" customHeight="1" x14ac:dyDescent="0.3">
      <c r="A35" s="7">
        <v>31898</v>
      </c>
      <c r="B35" s="11">
        <v>23.77118283195399</v>
      </c>
      <c r="C35" s="12">
        <v>76.228817168046007</v>
      </c>
      <c r="H35" s="2"/>
      <c r="I35" s="7">
        <v>31898</v>
      </c>
      <c r="J35" s="20">
        <v>21.707419177691918</v>
      </c>
      <c r="K35" s="21">
        <v>78.292580822308082</v>
      </c>
      <c r="M35" s="7">
        <v>31898</v>
      </c>
      <c r="N35" s="34">
        <f t="shared" si="1"/>
        <v>23.77118283195399</v>
      </c>
      <c r="P35" s="3">
        <f t="shared" si="0"/>
        <v>21.707419177691918</v>
      </c>
    </row>
    <row r="36" spans="1:16" ht="15" customHeight="1" x14ac:dyDescent="0.3">
      <c r="A36" s="7">
        <v>32051</v>
      </c>
      <c r="B36" s="11">
        <v>26.619733330592197</v>
      </c>
      <c r="C36" s="12">
        <v>73.380266669407803</v>
      </c>
      <c r="H36" s="2"/>
      <c r="I36" s="7">
        <v>32051</v>
      </c>
      <c r="J36" s="20">
        <v>24.387784562744908</v>
      </c>
      <c r="K36" s="21">
        <v>75.612215437255088</v>
      </c>
      <c r="M36" s="7">
        <v>32051</v>
      </c>
      <c r="N36" s="34">
        <f t="shared" si="1"/>
        <v>26.619733330592197</v>
      </c>
      <c r="P36" s="3">
        <f t="shared" si="0"/>
        <v>24.387784562744908</v>
      </c>
    </row>
    <row r="37" spans="1:16" ht="15" customHeight="1" x14ac:dyDescent="0.3">
      <c r="A37" s="7">
        <v>32264</v>
      </c>
      <c r="B37" s="11">
        <v>35.573269553905362</v>
      </c>
      <c r="C37" s="12">
        <v>64.426730446094638</v>
      </c>
      <c r="H37" s="2"/>
      <c r="I37" s="7">
        <v>32264</v>
      </c>
      <c r="J37" s="20">
        <v>32.927469424737559</v>
      </c>
      <c r="K37" s="21">
        <v>67.072530575262434</v>
      </c>
      <c r="M37" s="7">
        <v>32264</v>
      </c>
      <c r="N37" s="34">
        <f t="shared" si="1"/>
        <v>35.573269553905362</v>
      </c>
      <c r="P37" s="3">
        <f t="shared" si="0"/>
        <v>32.927469424737559</v>
      </c>
    </row>
    <row r="38" spans="1:16" ht="15" customHeight="1" x14ac:dyDescent="0.3">
      <c r="A38" s="7">
        <v>32417</v>
      </c>
      <c r="B38" s="11">
        <v>38.693568602450867</v>
      </c>
      <c r="C38" s="12">
        <v>61.306431397549133</v>
      </c>
      <c r="H38" s="2"/>
      <c r="I38" s="7">
        <v>32417</v>
      </c>
      <c r="J38" s="20">
        <v>35.945173258107509</v>
      </c>
      <c r="K38" s="21">
        <v>64.054826741892484</v>
      </c>
      <c r="M38" s="7">
        <v>32417</v>
      </c>
      <c r="N38" s="34">
        <f t="shared" si="1"/>
        <v>38.693568602450867</v>
      </c>
      <c r="P38" s="3">
        <f t="shared" si="0"/>
        <v>35.945173258107509</v>
      </c>
    </row>
    <row r="39" spans="1:16" ht="15" customHeight="1" x14ac:dyDescent="0.3">
      <c r="A39" s="7">
        <v>32629</v>
      </c>
      <c r="B39" s="11">
        <v>32.362308632550224</v>
      </c>
      <c r="C39" s="12">
        <v>67.637691367449776</v>
      </c>
      <c r="H39" s="2"/>
      <c r="I39" s="7">
        <v>32629</v>
      </c>
      <c r="J39" s="20">
        <v>29.844698073469907</v>
      </c>
      <c r="K39" s="21">
        <v>70.1553019265301</v>
      </c>
      <c r="M39" s="7">
        <v>32629</v>
      </c>
      <c r="N39" s="34">
        <f t="shared" si="1"/>
        <v>32.362308632550224</v>
      </c>
      <c r="P39" s="3">
        <f t="shared" si="0"/>
        <v>29.844698073469907</v>
      </c>
    </row>
    <row r="40" spans="1:16" ht="15" customHeight="1" x14ac:dyDescent="0.3">
      <c r="A40" s="7">
        <v>32782</v>
      </c>
      <c r="B40" s="11">
        <v>54.135505001283349</v>
      </c>
      <c r="C40" s="12">
        <v>45.864494998716651</v>
      </c>
      <c r="H40" s="2"/>
      <c r="I40" s="7">
        <v>32782</v>
      </c>
      <c r="J40" s="20">
        <v>51.206409530959348</v>
      </c>
      <c r="K40" s="21">
        <v>48.793590469040652</v>
      </c>
      <c r="M40" s="7">
        <v>32782</v>
      </c>
      <c r="N40" s="34">
        <f t="shared" si="1"/>
        <v>54.135505001283349</v>
      </c>
      <c r="P40" s="3">
        <f t="shared" si="0"/>
        <v>51.206409530959348</v>
      </c>
    </row>
    <row r="41" spans="1:16" ht="15" customHeight="1" x14ac:dyDescent="0.3">
      <c r="A41" s="7">
        <v>32994</v>
      </c>
      <c r="B41" s="11">
        <v>50.335088707311911</v>
      </c>
      <c r="C41" s="12">
        <v>49.664911292688089</v>
      </c>
      <c r="H41" s="2"/>
      <c r="I41" s="7">
        <v>32994</v>
      </c>
      <c r="J41" s="20">
        <v>47.399112956141948</v>
      </c>
      <c r="K41" s="21">
        <v>52.600887043858044</v>
      </c>
      <c r="M41" s="7">
        <v>32994</v>
      </c>
      <c r="N41" s="34">
        <f t="shared" si="1"/>
        <v>50.335088707311911</v>
      </c>
      <c r="P41" s="3">
        <f t="shared" si="0"/>
        <v>47.399112956141948</v>
      </c>
    </row>
    <row r="42" spans="1:16" ht="15" customHeight="1" x14ac:dyDescent="0.3">
      <c r="A42" s="7">
        <v>33147</v>
      </c>
      <c r="B42" s="11">
        <v>46.012718865662478</v>
      </c>
      <c r="C42" s="12">
        <v>53.987281134337522</v>
      </c>
      <c r="H42" s="2"/>
      <c r="I42" s="7">
        <v>33147</v>
      </c>
      <c r="J42" s="20">
        <v>43.110018224320335</v>
      </c>
      <c r="K42" s="21">
        <v>56.889981775679658</v>
      </c>
      <c r="M42" s="7">
        <v>33147</v>
      </c>
      <c r="N42" s="34">
        <f t="shared" si="1"/>
        <v>46.012718865662478</v>
      </c>
      <c r="P42" s="3">
        <f t="shared" si="0"/>
        <v>43.110018224320335</v>
      </c>
    </row>
    <row r="43" spans="1:16" ht="15" customHeight="1" x14ac:dyDescent="0.3">
      <c r="A43" s="7">
        <v>33359</v>
      </c>
      <c r="B43" s="11">
        <v>42.961470972696844</v>
      </c>
      <c r="C43" s="12">
        <v>57.038529027303156</v>
      </c>
      <c r="H43" s="2"/>
      <c r="I43" s="7">
        <v>33359</v>
      </c>
      <c r="J43" s="20">
        <v>40.108254854190783</v>
      </c>
      <c r="K43" s="21">
        <v>59.891745145809217</v>
      </c>
      <c r="M43" s="7">
        <v>33359</v>
      </c>
      <c r="N43" s="34">
        <f t="shared" si="1"/>
        <v>42.961470972696844</v>
      </c>
      <c r="P43" s="3">
        <f t="shared" si="0"/>
        <v>40.108254854190783</v>
      </c>
    </row>
    <row r="44" spans="1:16" ht="15" customHeight="1" x14ac:dyDescent="0.3">
      <c r="A44" s="7">
        <v>33512</v>
      </c>
      <c r="B44" s="11">
        <v>36.905794777189847</v>
      </c>
      <c r="C44" s="12">
        <v>63.094205222810153</v>
      </c>
      <c r="H44" s="2"/>
      <c r="I44" s="7">
        <v>33512</v>
      </c>
      <c r="J44" s="20">
        <v>34.213517495975793</v>
      </c>
      <c r="K44" s="21">
        <v>65.786482504024207</v>
      </c>
      <c r="M44" s="7">
        <v>33512</v>
      </c>
      <c r="N44" s="34">
        <f t="shared" si="1"/>
        <v>36.905794777189847</v>
      </c>
      <c r="P44" s="3">
        <f t="shared" si="0"/>
        <v>34.213517495975793</v>
      </c>
    </row>
    <row r="45" spans="1:16" ht="15" customHeight="1" x14ac:dyDescent="0.3">
      <c r="A45" s="7">
        <v>33725</v>
      </c>
      <c r="B45" s="11">
        <v>32.539575079175805</v>
      </c>
      <c r="C45" s="12">
        <v>67.460424920824195</v>
      </c>
      <c r="H45" s="2"/>
      <c r="I45" s="7">
        <v>33725</v>
      </c>
      <c r="J45" s="20">
        <v>30.014293646379699</v>
      </c>
      <c r="K45" s="21">
        <v>69.985706353620316</v>
      </c>
      <c r="M45" s="7">
        <v>33725</v>
      </c>
      <c r="N45" s="34">
        <f t="shared" si="1"/>
        <v>32.539575079175805</v>
      </c>
      <c r="P45" s="3">
        <f t="shared" si="0"/>
        <v>30.014293646379699</v>
      </c>
    </row>
    <row r="46" spans="1:16" ht="15" customHeight="1" x14ac:dyDescent="0.3">
      <c r="A46" s="7">
        <v>33878</v>
      </c>
      <c r="B46" s="11">
        <v>31.514387684743461</v>
      </c>
      <c r="C46" s="12">
        <v>68.485612315256532</v>
      </c>
      <c r="H46" s="2"/>
      <c r="I46" s="7">
        <v>33878</v>
      </c>
      <c r="J46" s="20">
        <v>29.034424934028912</v>
      </c>
      <c r="K46" s="21">
        <v>70.96557506597108</v>
      </c>
      <c r="M46" s="7">
        <v>33878</v>
      </c>
      <c r="N46" s="34">
        <f t="shared" si="1"/>
        <v>31.514387684743461</v>
      </c>
      <c r="P46" s="3">
        <f t="shared" si="0"/>
        <v>29.034424934028912</v>
      </c>
    </row>
    <row r="47" spans="1:16" ht="15" customHeight="1" x14ac:dyDescent="0.3">
      <c r="A47" s="7">
        <v>34090</v>
      </c>
      <c r="B47" s="11">
        <v>29.501584491287403</v>
      </c>
      <c r="C47" s="12">
        <v>70.498415508712597</v>
      </c>
      <c r="H47" s="2"/>
      <c r="I47" s="7">
        <v>34090</v>
      </c>
      <c r="J47" s="20">
        <v>27.117298415621665</v>
      </c>
      <c r="K47" s="21">
        <v>72.882701584378324</v>
      </c>
      <c r="M47" s="7">
        <v>34090</v>
      </c>
      <c r="N47" s="34">
        <f t="shared" si="1"/>
        <v>29.501584491287403</v>
      </c>
      <c r="P47" s="3">
        <f t="shared" si="0"/>
        <v>27.117298415621665</v>
      </c>
    </row>
    <row r="48" spans="1:16" ht="15" customHeight="1" x14ac:dyDescent="0.3">
      <c r="A48" s="7">
        <v>34243</v>
      </c>
      <c r="B48" s="11">
        <v>30.126074491579551</v>
      </c>
      <c r="C48" s="12">
        <v>69.873925508420456</v>
      </c>
      <c r="H48" s="2"/>
      <c r="I48" s="7">
        <v>34243</v>
      </c>
      <c r="J48" s="20">
        <v>27.711156538264355</v>
      </c>
      <c r="K48" s="21">
        <v>72.288843461735638</v>
      </c>
      <c r="M48" s="7">
        <v>34243</v>
      </c>
      <c r="N48" s="34">
        <f t="shared" si="1"/>
        <v>30.126074491579551</v>
      </c>
      <c r="P48" s="3">
        <f t="shared" si="0"/>
        <v>27.711156538264355</v>
      </c>
    </row>
    <row r="49" spans="1:16" ht="15" customHeight="1" x14ac:dyDescent="0.3">
      <c r="A49" s="7">
        <v>34455</v>
      </c>
      <c r="B49" s="11">
        <v>28.599320243322758</v>
      </c>
      <c r="C49" s="12">
        <v>71.400679756677249</v>
      </c>
      <c r="H49" s="2"/>
      <c r="I49" s="7">
        <v>34455</v>
      </c>
      <c r="J49" s="20">
        <v>26.260791343097644</v>
      </c>
      <c r="K49" s="21">
        <v>73.739208656902349</v>
      </c>
      <c r="M49" s="7">
        <v>34455</v>
      </c>
      <c r="N49" s="34">
        <f t="shared" si="1"/>
        <v>28.599320243322758</v>
      </c>
      <c r="P49" s="3">
        <f t="shared" si="0"/>
        <v>26.260791343097644</v>
      </c>
    </row>
    <row r="50" spans="1:16" ht="15" customHeight="1" x14ac:dyDescent="0.3">
      <c r="A50" s="7">
        <v>34608</v>
      </c>
      <c r="B50" s="11">
        <v>32.786612841550287</v>
      </c>
      <c r="C50" s="12">
        <v>67.213387158449706</v>
      </c>
      <c r="H50" s="2"/>
      <c r="I50" s="7">
        <v>34608</v>
      </c>
      <c r="J50" s="20">
        <v>30.250756710633958</v>
      </c>
      <c r="K50" s="21">
        <v>69.749243289366035</v>
      </c>
      <c r="M50" s="7">
        <v>34608</v>
      </c>
      <c r="N50" s="34">
        <f t="shared" si="1"/>
        <v>32.786612841550287</v>
      </c>
      <c r="P50" s="3">
        <f t="shared" si="0"/>
        <v>30.250756710633958</v>
      </c>
    </row>
    <row r="51" spans="1:16" ht="15" customHeight="1" x14ac:dyDescent="0.3">
      <c r="A51" s="7">
        <v>34820</v>
      </c>
      <c r="B51" s="11">
        <v>36.838287453000859</v>
      </c>
      <c r="C51" s="12">
        <v>63.161712546999141</v>
      </c>
      <c r="H51" s="2"/>
      <c r="I51" s="7">
        <v>34820</v>
      </c>
      <c r="J51" s="20">
        <v>34.148269473531876</v>
      </c>
      <c r="K51" s="21">
        <v>65.851730526468117</v>
      </c>
      <c r="M51" s="7">
        <v>34820</v>
      </c>
      <c r="N51" s="34">
        <f t="shared" si="1"/>
        <v>36.838287453000859</v>
      </c>
      <c r="P51" s="3">
        <f t="shared" si="0"/>
        <v>34.148269473531876</v>
      </c>
    </row>
    <row r="52" spans="1:16" ht="15" customHeight="1" x14ac:dyDescent="0.3">
      <c r="A52" s="7">
        <v>34973</v>
      </c>
      <c r="B52" s="11">
        <v>38.872052155601523</v>
      </c>
      <c r="C52" s="12">
        <v>61.127947844398477</v>
      </c>
      <c r="H52" s="2"/>
      <c r="I52" s="7">
        <v>34973</v>
      </c>
      <c r="J52" s="20">
        <v>36.118448151601832</v>
      </c>
      <c r="K52" s="21">
        <v>63.881551848398153</v>
      </c>
      <c r="M52" s="7">
        <v>34973</v>
      </c>
      <c r="N52" s="34">
        <f t="shared" si="1"/>
        <v>38.872052155601523</v>
      </c>
      <c r="P52" s="3">
        <f t="shared" si="0"/>
        <v>36.118448151601832</v>
      </c>
    </row>
    <row r="53" spans="1:16" ht="15" customHeight="1" x14ac:dyDescent="0.3">
      <c r="A53" s="7">
        <v>35186</v>
      </c>
      <c r="B53" s="11">
        <v>39.712445578302784</v>
      </c>
      <c r="C53" s="12">
        <v>60.287554421697216</v>
      </c>
      <c r="H53" s="2"/>
      <c r="I53" s="7">
        <v>35186</v>
      </c>
      <c r="J53" s="20">
        <v>36.935280743863196</v>
      </c>
      <c r="K53" s="21">
        <v>63.06471925613679</v>
      </c>
      <c r="M53" s="7">
        <v>35186</v>
      </c>
      <c r="N53" s="34">
        <f t="shared" si="1"/>
        <v>39.712445578302784</v>
      </c>
      <c r="P53" s="3">
        <f t="shared" si="0"/>
        <v>36.935280743863196</v>
      </c>
    </row>
    <row r="54" spans="1:16" ht="15" customHeight="1" x14ac:dyDescent="0.3">
      <c r="A54" s="7">
        <v>35339</v>
      </c>
      <c r="B54" s="11">
        <v>40.392149490212717</v>
      </c>
      <c r="C54" s="12">
        <v>59.607850509787283</v>
      </c>
      <c r="H54" s="2"/>
      <c r="I54" s="7">
        <v>35339</v>
      </c>
      <c r="J54" s="20">
        <v>37.597094652372007</v>
      </c>
      <c r="K54" s="21">
        <v>62.402905347627993</v>
      </c>
      <c r="M54" s="7">
        <v>35339</v>
      </c>
      <c r="N54" s="34">
        <f t="shared" si="1"/>
        <v>40.392149490212717</v>
      </c>
      <c r="P54" s="3">
        <f t="shared" si="0"/>
        <v>37.597094652372007</v>
      </c>
    </row>
    <row r="55" spans="1:16" ht="15" customHeight="1" x14ac:dyDescent="0.3">
      <c r="A55" s="7">
        <v>35551</v>
      </c>
      <c r="B55" s="11">
        <v>39.311583321608374</v>
      </c>
      <c r="C55" s="12">
        <v>60.688416678391626</v>
      </c>
      <c r="H55" s="2"/>
      <c r="I55" s="7">
        <v>35551</v>
      </c>
      <c r="J55" s="20">
        <v>36.545458296780836</v>
      </c>
      <c r="K55" s="21">
        <v>63.454541703219157</v>
      </c>
      <c r="M55" s="7">
        <v>35551</v>
      </c>
      <c r="N55" s="34">
        <f t="shared" si="1"/>
        <v>39.311583321608374</v>
      </c>
      <c r="P55" s="3">
        <f t="shared" si="0"/>
        <v>36.545458296780836</v>
      </c>
    </row>
    <row r="56" spans="1:16" ht="15" customHeight="1" x14ac:dyDescent="0.3">
      <c r="A56" s="7">
        <v>35704</v>
      </c>
      <c r="B56" s="11">
        <v>36.780152197417223</v>
      </c>
      <c r="C56" s="12">
        <v>63.219847802582777</v>
      </c>
      <c r="H56" s="2"/>
      <c r="I56" s="7">
        <v>35704</v>
      </c>
      <c r="J56" s="20">
        <v>34.092088021352282</v>
      </c>
      <c r="K56" s="21">
        <v>65.907911978647718</v>
      </c>
      <c r="M56" s="7">
        <v>35704</v>
      </c>
      <c r="N56" s="34">
        <f t="shared" si="1"/>
        <v>36.780152197417223</v>
      </c>
      <c r="P56" s="3">
        <f t="shared" si="0"/>
        <v>34.092088021352282</v>
      </c>
    </row>
    <row r="57" spans="1:16" ht="15" customHeight="1" x14ac:dyDescent="0.3">
      <c r="A57" s="7">
        <v>35916</v>
      </c>
      <c r="B57" s="11">
        <v>36.262364450150599</v>
      </c>
      <c r="C57" s="12">
        <v>63.737635549849401</v>
      </c>
      <c r="H57" s="2"/>
      <c r="I57" s="7">
        <v>35916</v>
      </c>
      <c r="J57" s="20">
        <v>33.592034981444115</v>
      </c>
      <c r="K57" s="21">
        <v>66.407965018555899</v>
      </c>
      <c r="M57" s="7">
        <v>35916</v>
      </c>
      <c r="N57" s="34">
        <f t="shared" si="1"/>
        <v>36.262364450150599</v>
      </c>
      <c r="P57" s="3">
        <f t="shared" si="0"/>
        <v>33.592034981444115</v>
      </c>
    </row>
    <row r="58" spans="1:16" ht="15" customHeight="1" x14ac:dyDescent="0.3">
      <c r="A58" s="7">
        <v>36069</v>
      </c>
      <c r="B58" s="11">
        <v>38.159557743292012</v>
      </c>
      <c r="C58" s="12">
        <v>61.840442256707988</v>
      </c>
      <c r="H58" s="2"/>
      <c r="I58" s="7">
        <v>36069</v>
      </c>
      <c r="J58" s="20">
        <v>35.427174056005626</v>
      </c>
      <c r="K58" s="21">
        <v>64.572825943994374</v>
      </c>
      <c r="M58" s="7">
        <v>36069</v>
      </c>
      <c r="N58" s="34">
        <f t="shared" si="1"/>
        <v>38.159557743292012</v>
      </c>
      <c r="P58" s="3">
        <f t="shared" si="0"/>
        <v>35.427174056005626</v>
      </c>
    </row>
    <row r="59" spans="1:16" ht="15" customHeight="1" x14ac:dyDescent="0.3">
      <c r="A59" s="7">
        <v>36281</v>
      </c>
      <c r="B59" s="11">
        <v>39.331984655175219</v>
      </c>
      <c r="C59" s="12">
        <v>60.668015344824781</v>
      </c>
      <c r="H59" s="2"/>
      <c r="I59" s="7">
        <v>36281</v>
      </c>
      <c r="J59" s="20">
        <v>36.565289022639135</v>
      </c>
      <c r="K59" s="21">
        <v>63.434710977360865</v>
      </c>
      <c r="M59" s="7">
        <v>36281</v>
      </c>
      <c r="N59" s="34">
        <f t="shared" si="1"/>
        <v>39.331984655175219</v>
      </c>
      <c r="P59" s="3">
        <f t="shared" si="0"/>
        <v>36.565289022639135</v>
      </c>
    </row>
    <row r="60" spans="1:16" ht="15" customHeight="1" x14ac:dyDescent="0.3">
      <c r="A60" s="7">
        <v>36434</v>
      </c>
      <c r="B60" s="11">
        <v>38.828603058840791</v>
      </c>
      <c r="C60" s="12">
        <v>61.171396941159209</v>
      </c>
      <c r="H60" s="2"/>
      <c r="I60" s="7">
        <v>36434</v>
      </c>
      <c r="J60" s="20">
        <v>36.076260423210933</v>
      </c>
      <c r="K60" s="21">
        <v>63.923739576789075</v>
      </c>
      <c r="M60" s="7">
        <v>36434</v>
      </c>
      <c r="N60" s="34">
        <f t="shared" si="1"/>
        <v>38.828603058840791</v>
      </c>
      <c r="P60" s="3">
        <f t="shared" si="0"/>
        <v>36.076260423210933</v>
      </c>
    </row>
    <row r="61" spans="1:16" ht="15" customHeight="1" x14ac:dyDescent="0.2">
      <c r="A61" s="7">
        <v>36647</v>
      </c>
      <c r="B61" s="11">
        <v>41.908500090170826</v>
      </c>
      <c r="C61" s="12">
        <v>58.091499909829174</v>
      </c>
      <c r="I61" s="7">
        <v>36647</v>
      </c>
      <c r="J61" s="20">
        <v>39.077305096472827</v>
      </c>
      <c r="K61" s="21">
        <v>60.922694903527173</v>
      </c>
      <c r="M61" s="7">
        <v>36647</v>
      </c>
      <c r="N61" s="34">
        <f t="shared" si="1"/>
        <v>41.908500090170826</v>
      </c>
      <c r="P61" s="3">
        <f t="shared" si="0"/>
        <v>39.077305096472827</v>
      </c>
    </row>
    <row r="62" spans="1:16" ht="15" customHeight="1" x14ac:dyDescent="0.2">
      <c r="A62" s="7">
        <v>36800</v>
      </c>
      <c r="B62" s="11">
        <v>40.761912671984987</v>
      </c>
      <c r="C62" s="12">
        <v>59.238087328015013</v>
      </c>
      <c r="I62" s="7">
        <v>36800</v>
      </c>
      <c r="J62" s="20">
        <v>37.957564378888137</v>
      </c>
      <c r="K62" s="21">
        <v>62.042435621111856</v>
      </c>
      <c r="M62" s="7">
        <v>36800</v>
      </c>
      <c r="N62" s="34">
        <f t="shared" si="1"/>
        <v>40.761912671984987</v>
      </c>
      <c r="P62" s="3">
        <f t="shared" si="0"/>
        <v>37.957564378888137</v>
      </c>
    </row>
    <row r="63" spans="1:16" ht="15" customHeight="1" x14ac:dyDescent="0.2">
      <c r="A63" s="7">
        <v>37012</v>
      </c>
      <c r="B63" s="11">
        <v>45.376649018725871</v>
      </c>
      <c r="C63" s="12">
        <v>54.623350981274129</v>
      </c>
      <c r="I63" s="7">
        <v>37012</v>
      </c>
      <c r="J63" s="20">
        <v>42.482499361302018</v>
      </c>
      <c r="K63" s="21">
        <v>57.517500638697982</v>
      </c>
      <c r="M63" s="7">
        <v>37012</v>
      </c>
      <c r="N63" s="34">
        <f t="shared" si="1"/>
        <v>45.376649018725871</v>
      </c>
      <c r="P63" s="3">
        <f t="shared" si="0"/>
        <v>42.482499361302018</v>
      </c>
    </row>
    <row r="64" spans="1:16" ht="15" customHeight="1" x14ac:dyDescent="0.2">
      <c r="A64" s="7">
        <v>37165</v>
      </c>
      <c r="B64" s="11">
        <v>46.771522200784766</v>
      </c>
      <c r="C64" s="12">
        <v>53.228477799215234</v>
      </c>
      <c r="I64" s="7">
        <v>37165</v>
      </c>
      <c r="J64" s="20">
        <v>43.859841860531951</v>
      </c>
      <c r="K64" s="21">
        <v>56.140158139468042</v>
      </c>
      <c r="M64" s="7">
        <v>37165</v>
      </c>
      <c r="N64" s="34">
        <f t="shared" si="1"/>
        <v>46.771522200784766</v>
      </c>
      <c r="P64" s="3">
        <f t="shared" si="0"/>
        <v>43.859841860531951</v>
      </c>
    </row>
    <row r="65" spans="1:16" ht="15" customHeight="1" x14ac:dyDescent="0.2">
      <c r="A65" s="7">
        <v>37377</v>
      </c>
      <c r="B65" s="11">
        <v>58.925300234175381</v>
      </c>
      <c r="C65" s="12">
        <v>41.074699765824619</v>
      </c>
      <c r="E65" s="15"/>
      <c r="F65" s="40" t="s">
        <v>54</v>
      </c>
      <c r="G65" s="41"/>
      <c r="I65" s="7">
        <v>37377</v>
      </c>
      <c r="J65" s="20">
        <v>56.053779953099038</v>
      </c>
      <c r="K65" s="21">
        <v>43.946220046900962</v>
      </c>
      <c r="M65" s="7">
        <v>37377</v>
      </c>
      <c r="N65" s="34">
        <f t="shared" si="1"/>
        <v>58.925300234175381</v>
      </c>
      <c r="P65" s="3">
        <f t="shared" si="0"/>
        <v>56.053779953099038</v>
      </c>
    </row>
    <row r="66" spans="1:16" ht="15" customHeight="1" thickBot="1" x14ac:dyDescent="0.25">
      <c r="A66" s="7">
        <v>37530</v>
      </c>
      <c r="B66" s="11">
        <v>62.901898216396837</v>
      </c>
      <c r="C66" s="12">
        <v>37.098101783603163</v>
      </c>
      <c r="E66" s="5"/>
      <c r="F66" s="31" t="s">
        <v>42</v>
      </c>
      <c r="G66" s="17" t="s">
        <v>43</v>
      </c>
      <c r="I66" s="7">
        <v>37530</v>
      </c>
      <c r="J66" s="20">
        <v>60.1202325737382</v>
      </c>
      <c r="K66" s="21">
        <v>39.8797674262618</v>
      </c>
      <c r="M66" s="7">
        <v>37530</v>
      </c>
      <c r="N66" s="34">
        <f t="shared" si="1"/>
        <v>62.901898216396837</v>
      </c>
      <c r="P66" s="3">
        <f t="shared" si="0"/>
        <v>60.1202325737382</v>
      </c>
    </row>
    <row r="67" spans="1:16" ht="15" customHeight="1" x14ac:dyDescent="0.2">
      <c r="A67" s="7">
        <v>37742</v>
      </c>
      <c r="B67" s="11">
        <v>60.747209286958679</v>
      </c>
      <c r="C67" s="12">
        <v>39.252790713041321</v>
      </c>
      <c r="E67" s="14" t="s">
        <v>2</v>
      </c>
      <c r="F67" s="18">
        <v>57.91208360941912</v>
      </c>
      <c r="G67" s="9">
        <v>42.087916390580887</v>
      </c>
      <c r="I67" s="14" t="s">
        <v>2</v>
      </c>
      <c r="J67" s="20">
        <v>57.91208360941912</v>
      </c>
      <c r="K67" s="21">
        <v>42.087916390580887</v>
      </c>
      <c r="M67" s="14" t="s">
        <v>2</v>
      </c>
      <c r="N67" s="34">
        <f t="shared" si="1"/>
        <v>60.747209286958679</v>
      </c>
      <c r="O67" s="3">
        <f>+F67</f>
        <v>57.91208360941912</v>
      </c>
      <c r="P67" s="3">
        <f>+J67</f>
        <v>57.91208360941912</v>
      </c>
    </row>
    <row r="68" spans="1:16" ht="15" customHeight="1" x14ac:dyDescent="0.2">
      <c r="E68" s="14" t="s">
        <v>3</v>
      </c>
      <c r="F68" s="20">
        <v>53.14092094357602</v>
      </c>
      <c r="G68" s="12">
        <v>46.85907905642398</v>
      </c>
      <c r="I68" s="14" t="s">
        <v>3</v>
      </c>
      <c r="J68" s="20">
        <v>53.14092094357602</v>
      </c>
      <c r="K68" s="21">
        <v>46.85907905642398</v>
      </c>
      <c r="M68" s="14" t="s">
        <v>3</v>
      </c>
      <c r="N68" s="32"/>
      <c r="O68" s="3">
        <f t="shared" ref="O68:O106" si="2">+F68</f>
        <v>53.14092094357602</v>
      </c>
      <c r="P68" s="3">
        <f t="shared" ref="P68:P106" si="3">+J68</f>
        <v>53.14092094357602</v>
      </c>
    </row>
    <row r="69" spans="1:16" ht="15" customHeight="1" x14ac:dyDescent="0.2">
      <c r="E69" s="14" t="s">
        <v>4</v>
      </c>
      <c r="F69" s="20">
        <v>52.066225782149182</v>
      </c>
      <c r="G69" s="12">
        <v>47.933774217850818</v>
      </c>
      <c r="I69" s="14" t="s">
        <v>4</v>
      </c>
      <c r="J69" s="20">
        <v>52.066225782149175</v>
      </c>
      <c r="K69" s="21">
        <v>47.933774217850818</v>
      </c>
      <c r="M69" s="14" t="s">
        <v>4</v>
      </c>
      <c r="N69" s="32"/>
      <c r="O69" s="3">
        <f t="shared" si="2"/>
        <v>52.066225782149182</v>
      </c>
      <c r="P69" s="3">
        <f t="shared" si="3"/>
        <v>52.066225782149175</v>
      </c>
    </row>
    <row r="70" spans="1:16" ht="15" customHeight="1" x14ac:dyDescent="0.2">
      <c r="E70" s="14" t="s">
        <v>5</v>
      </c>
      <c r="F70" s="20">
        <v>47.207186119354603</v>
      </c>
      <c r="G70" s="12">
        <v>52.792813880645397</v>
      </c>
      <c r="I70" s="14" t="s">
        <v>5</v>
      </c>
      <c r="J70" s="20">
        <v>47.207186119354603</v>
      </c>
      <c r="K70" s="21">
        <v>52.792813880645397</v>
      </c>
      <c r="M70" s="14" t="s">
        <v>5</v>
      </c>
      <c r="N70" s="32"/>
      <c r="O70" s="3">
        <f t="shared" si="2"/>
        <v>47.207186119354603</v>
      </c>
      <c r="P70" s="3">
        <f t="shared" si="3"/>
        <v>47.207186119354603</v>
      </c>
    </row>
    <row r="71" spans="1:16" ht="15" customHeight="1" x14ac:dyDescent="0.2">
      <c r="E71" s="14" t="s">
        <v>6</v>
      </c>
      <c r="F71" s="20">
        <v>46.069094817494303</v>
      </c>
      <c r="G71" s="12">
        <v>53.930905182505697</v>
      </c>
      <c r="I71" s="14" t="s">
        <v>6</v>
      </c>
      <c r="J71" s="20">
        <v>46.069094817494303</v>
      </c>
      <c r="K71" s="21">
        <v>53.930905182505697</v>
      </c>
      <c r="M71" s="14" t="s">
        <v>6</v>
      </c>
      <c r="N71" s="32"/>
      <c r="O71" s="3">
        <f t="shared" si="2"/>
        <v>46.069094817494303</v>
      </c>
      <c r="P71" s="3">
        <f t="shared" si="3"/>
        <v>46.069094817494303</v>
      </c>
    </row>
    <row r="72" spans="1:16" ht="15" customHeight="1" x14ac:dyDescent="0.2">
      <c r="E72" s="14" t="s">
        <v>7</v>
      </c>
      <c r="F72" s="20">
        <v>41.805270680643574</v>
      </c>
      <c r="G72" s="12">
        <v>58.194729319356426</v>
      </c>
      <c r="I72" s="14" t="s">
        <v>7</v>
      </c>
      <c r="J72" s="20">
        <v>41.805270680643574</v>
      </c>
      <c r="K72" s="21">
        <v>58.194729319356433</v>
      </c>
      <c r="M72" s="14" t="s">
        <v>7</v>
      </c>
      <c r="N72" s="32"/>
      <c r="O72" s="3">
        <f t="shared" si="2"/>
        <v>41.805270680643574</v>
      </c>
      <c r="P72" s="3">
        <f t="shared" si="3"/>
        <v>41.805270680643574</v>
      </c>
    </row>
    <row r="73" spans="1:16" ht="15" customHeight="1" x14ac:dyDescent="0.2">
      <c r="E73" s="14" t="s">
        <v>8</v>
      </c>
      <c r="F73" s="20">
        <v>38.476434283599275</v>
      </c>
      <c r="G73" s="12">
        <v>61.523565716400725</v>
      </c>
      <c r="I73" s="14" t="s">
        <v>8</v>
      </c>
      <c r="J73" s="20">
        <v>38.476434283599275</v>
      </c>
      <c r="K73" s="21">
        <v>61.523565716400732</v>
      </c>
      <c r="M73" s="14" t="s">
        <v>8</v>
      </c>
      <c r="N73" s="32"/>
      <c r="O73" s="3">
        <f t="shared" si="2"/>
        <v>38.476434283599275</v>
      </c>
      <c r="P73" s="3">
        <f t="shared" si="3"/>
        <v>38.476434283599275</v>
      </c>
    </row>
    <row r="74" spans="1:16" ht="15" customHeight="1" x14ac:dyDescent="0.2">
      <c r="E74" s="14" t="s">
        <v>9</v>
      </c>
      <c r="F74" s="20">
        <v>36.124011013558928</v>
      </c>
      <c r="G74" s="12">
        <v>63.875988986441072</v>
      </c>
      <c r="I74" s="14" t="s">
        <v>9</v>
      </c>
      <c r="J74" s="20">
        <v>36.124011013558928</v>
      </c>
      <c r="K74" s="21">
        <v>63.875988986441065</v>
      </c>
      <c r="M74" s="14" t="s">
        <v>9</v>
      </c>
      <c r="N74" s="32"/>
      <c r="O74" s="3">
        <f t="shared" si="2"/>
        <v>36.124011013558928</v>
      </c>
      <c r="P74" s="3">
        <f t="shared" si="3"/>
        <v>36.124011013558928</v>
      </c>
    </row>
    <row r="75" spans="1:16" ht="15" customHeight="1" x14ac:dyDescent="0.2">
      <c r="E75" s="14" t="s">
        <v>10</v>
      </c>
      <c r="F75" s="20">
        <v>32.822480424725647</v>
      </c>
      <c r="G75" s="12">
        <v>67.177519575274346</v>
      </c>
      <c r="I75" s="14" t="s">
        <v>10</v>
      </c>
      <c r="J75" s="20">
        <v>32.822480424725647</v>
      </c>
      <c r="K75" s="21">
        <v>67.177519575274346</v>
      </c>
      <c r="M75" s="14" t="s">
        <v>10</v>
      </c>
      <c r="N75" s="32"/>
      <c r="O75" s="3">
        <f t="shared" si="2"/>
        <v>32.822480424725647</v>
      </c>
      <c r="P75" s="3">
        <f t="shared" si="3"/>
        <v>32.822480424725647</v>
      </c>
    </row>
    <row r="76" spans="1:16" ht="15" customHeight="1" x14ac:dyDescent="0.2">
      <c r="E76" s="14" t="s">
        <v>11</v>
      </c>
      <c r="F76" s="20"/>
      <c r="G76" s="12"/>
      <c r="I76" s="14" t="s">
        <v>11</v>
      </c>
      <c r="J76" s="20"/>
      <c r="K76" s="21"/>
      <c r="M76" s="14" t="s">
        <v>11</v>
      </c>
      <c r="N76" s="32"/>
      <c r="O76" s="3">
        <f t="shared" si="2"/>
        <v>0</v>
      </c>
      <c r="P76" s="3">
        <f t="shared" si="3"/>
        <v>0</v>
      </c>
    </row>
    <row r="77" spans="1:16" ht="15" customHeight="1" x14ac:dyDescent="0.2">
      <c r="E77" s="14" t="s">
        <v>12</v>
      </c>
      <c r="F77" s="20">
        <v>31.066666917986439</v>
      </c>
      <c r="G77" s="12">
        <v>68.933333082013561</v>
      </c>
      <c r="I77" s="14" t="s">
        <v>12</v>
      </c>
      <c r="J77" s="20">
        <v>31.066666917986442</v>
      </c>
      <c r="K77" s="21">
        <v>68.933333082013561</v>
      </c>
      <c r="M77" s="14" t="s">
        <v>12</v>
      </c>
      <c r="N77" s="32"/>
      <c r="O77" s="3">
        <f t="shared" si="2"/>
        <v>31.066666917986439</v>
      </c>
      <c r="P77" s="3">
        <f t="shared" si="3"/>
        <v>31.066666917986442</v>
      </c>
    </row>
    <row r="78" spans="1:16" ht="15" customHeight="1" x14ac:dyDescent="0.2">
      <c r="E78" s="14" t="s">
        <v>13</v>
      </c>
      <c r="F78" s="20">
        <v>30.018083470007362</v>
      </c>
      <c r="G78" s="12">
        <v>69.981916529992645</v>
      </c>
      <c r="I78" s="14" t="s">
        <v>13</v>
      </c>
      <c r="J78" s="20">
        <v>30.018083470007362</v>
      </c>
      <c r="K78" s="21">
        <v>69.981916529992645</v>
      </c>
      <c r="M78" s="14" t="s">
        <v>13</v>
      </c>
      <c r="N78" s="32"/>
      <c r="O78" s="3">
        <f t="shared" si="2"/>
        <v>30.018083470007362</v>
      </c>
      <c r="P78" s="3">
        <f t="shared" si="3"/>
        <v>30.018083470007362</v>
      </c>
    </row>
    <row r="79" spans="1:16" ht="15" customHeight="1" x14ac:dyDescent="0.2">
      <c r="E79" s="14" t="s">
        <v>14</v>
      </c>
      <c r="F79" s="20">
        <v>27.914895054911717</v>
      </c>
      <c r="G79" s="12">
        <v>72.08510494508829</v>
      </c>
      <c r="I79" s="14" t="s">
        <v>14</v>
      </c>
      <c r="J79" s="20">
        <v>27.914895054911714</v>
      </c>
      <c r="K79" s="21">
        <v>72.08510494508829</v>
      </c>
      <c r="M79" s="14" t="s">
        <v>14</v>
      </c>
      <c r="N79" s="32"/>
      <c r="O79" s="3">
        <f t="shared" si="2"/>
        <v>27.914895054911717</v>
      </c>
      <c r="P79" s="3">
        <f t="shared" si="3"/>
        <v>27.914895054911714</v>
      </c>
    </row>
    <row r="80" spans="1:16" ht="15" customHeight="1" x14ac:dyDescent="0.2">
      <c r="E80" s="14" t="s">
        <v>15</v>
      </c>
      <c r="F80" s="20">
        <v>27.104900622408955</v>
      </c>
      <c r="G80" s="12">
        <v>72.895099377591038</v>
      </c>
      <c r="I80" s="14" t="s">
        <v>15</v>
      </c>
      <c r="J80" s="20">
        <v>27.104900622408955</v>
      </c>
      <c r="K80" s="21">
        <v>72.895099377591038</v>
      </c>
      <c r="M80" s="14" t="s">
        <v>15</v>
      </c>
      <c r="N80" s="32"/>
      <c r="O80" s="3">
        <f t="shared" si="2"/>
        <v>27.104900622408955</v>
      </c>
      <c r="P80" s="3">
        <f t="shared" si="3"/>
        <v>27.104900622408955</v>
      </c>
    </row>
    <row r="81" spans="5:16" ht="15" customHeight="1" x14ac:dyDescent="0.2">
      <c r="E81" s="14" t="s">
        <v>16</v>
      </c>
      <c r="F81" s="20">
        <v>27.247858417362306</v>
      </c>
      <c r="G81" s="12">
        <v>72.752141582637705</v>
      </c>
      <c r="I81" s="14" t="s">
        <v>16</v>
      </c>
      <c r="J81" s="20">
        <v>27.247858417362302</v>
      </c>
      <c r="K81" s="21">
        <v>72.752141582637691</v>
      </c>
      <c r="M81" s="14" t="s">
        <v>16</v>
      </c>
      <c r="N81" s="32"/>
      <c r="O81" s="3">
        <f t="shared" si="2"/>
        <v>27.247858417362306</v>
      </c>
      <c r="P81" s="3">
        <f t="shared" si="3"/>
        <v>27.247858417362302</v>
      </c>
    </row>
    <row r="82" spans="5:16" ht="15" customHeight="1" x14ac:dyDescent="0.2">
      <c r="E82" s="14" t="s">
        <v>17</v>
      </c>
      <c r="F82" s="20">
        <v>26.399743122425463</v>
      </c>
      <c r="G82" s="12">
        <v>73.600256877574537</v>
      </c>
      <c r="I82" s="14" t="s">
        <v>17</v>
      </c>
      <c r="J82" s="20">
        <v>26.399743122425463</v>
      </c>
      <c r="K82" s="21">
        <v>73.600256877574537</v>
      </c>
      <c r="M82" s="14" t="s">
        <v>17</v>
      </c>
      <c r="N82" s="32"/>
      <c r="O82" s="3">
        <f t="shared" si="2"/>
        <v>26.399743122425463</v>
      </c>
      <c r="P82" s="3">
        <f t="shared" si="3"/>
        <v>26.399743122425463</v>
      </c>
    </row>
    <row r="83" spans="5:16" ht="15" customHeight="1" x14ac:dyDescent="0.2">
      <c r="E83" s="14" t="s">
        <v>18</v>
      </c>
      <c r="F83" s="20">
        <v>25.287548177753152</v>
      </c>
      <c r="G83" s="12">
        <v>74.712451822246862</v>
      </c>
      <c r="I83" s="14" t="s">
        <v>18</v>
      </c>
      <c r="J83" s="20">
        <v>25.287548177753148</v>
      </c>
      <c r="K83" s="21">
        <v>74.712451822246848</v>
      </c>
      <c r="M83" s="14" t="s">
        <v>18</v>
      </c>
      <c r="N83" s="32"/>
      <c r="O83" s="3">
        <f t="shared" si="2"/>
        <v>25.287548177753152</v>
      </c>
      <c r="P83" s="3">
        <f t="shared" si="3"/>
        <v>25.287548177753148</v>
      </c>
    </row>
    <row r="84" spans="5:16" ht="15" customHeight="1" x14ac:dyDescent="0.2">
      <c r="E84" s="14" t="s">
        <v>19</v>
      </c>
      <c r="F84" s="20">
        <v>23.614592721622561</v>
      </c>
      <c r="G84" s="12">
        <v>76.385407278377443</v>
      </c>
      <c r="I84" s="14" t="s">
        <v>19</v>
      </c>
      <c r="J84" s="20">
        <v>23.614592721622561</v>
      </c>
      <c r="K84" s="21">
        <v>76.385407278377443</v>
      </c>
      <c r="M84" s="14" t="s">
        <v>19</v>
      </c>
      <c r="N84" s="32"/>
      <c r="O84" s="3">
        <f t="shared" si="2"/>
        <v>23.614592721622561</v>
      </c>
      <c r="P84" s="3">
        <f t="shared" si="3"/>
        <v>23.614592721622561</v>
      </c>
    </row>
    <row r="85" spans="5:16" ht="15" customHeight="1" x14ac:dyDescent="0.2">
      <c r="E85" s="14" t="s">
        <v>20</v>
      </c>
      <c r="F85" s="20">
        <v>25.258137080609995</v>
      </c>
      <c r="G85" s="12">
        <v>74.741862919390002</v>
      </c>
      <c r="I85" s="14" t="s">
        <v>20</v>
      </c>
      <c r="J85" s="20">
        <v>25.258137080609995</v>
      </c>
      <c r="K85" s="21">
        <v>74.741862919390002</v>
      </c>
      <c r="M85" s="14" t="s">
        <v>20</v>
      </c>
      <c r="N85" s="32"/>
      <c r="O85" s="3">
        <f t="shared" si="2"/>
        <v>25.258137080609995</v>
      </c>
      <c r="P85" s="3">
        <f t="shared" si="3"/>
        <v>25.258137080609995</v>
      </c>
    </row>
    <row r="86" spans="5:16" ht="15" customHeight="1" x14ac:dyDescent="0.2">
      <c r="E86" s="14" t="s">
        <v>21</v>
      </c>
      <c r="F86" s="20">
        <v>24.469477419940791</v>
      </c>
      <c r="G86" s="12">
        <v>75.530522580059213</v>
      </c>
      <c r="I86" s="14" t="s">
        <v>21</v>
      </c>
      <c r="J86" s="20">
        <v>24.469477419940791</v>
      </c>
      <c r="K86" s="21">
        <v>75.530522580059213</v>
      </c>
      <c r="M86" s="14" t="s">
        <v>21</v>
      </c>
      <c r="N86" s="32"/>
      <c r="O86" s="3">
        <f t="shared" si="2"/>
        <v>24.469477419940791</v>
      </c>
      <c r="P86" s="3">
        <f t="shared" si="3"/>
        <v>24.469477419940791</v>
      </c>
    </row>
    <row r="87" spans="5:16" ht="15" customHeight="1" x14ac:dyDescent="0.2">
      <c r="E87" s="14" t="s">
        <v>22</v>
      </c>
      <c r="F87" s="20">
        <v>23.948794047260492</v>
      </c>
      <c r="G87" s="12">
        <v>76.051205952739508</v>
      </c>
      <c r="I87" s="14" t="s">
        <v>22</v>
      </c>
      <c r="J87" s="20">
        <v>23.948794047260492</v>
      </c>
      <c r="K87" s="21">
        <v>76.051205952739508</v>
      </c>
      <c r="M87" s="14" t="s">
        <v>22</v>
      </c>
      <c r="N87" s="32"/>
      <c r="O87" s="3">
        <f t="shared" si="2"/>
        <v>23.948794047260492</v>
      </c>
      <c r="P87" s="3">
        <f t="shared" si="3"/>
        <v>23.948794047260492</v>
      </c>
    </row>
    <row r="88" spans="5:16" ht="15" customHeight="1" x14ac:dyDescent="0.2">
      <c r="E88" s="14" t="s">
        <v>23</v>
      </c>
      <c r="F88" s="20">
        <v>24.681538024296085</v>
      </c>
      <c r="G88" s="12">
        <v>75.318461975703912</v>
      </c>
      <c r="I88" s="14" t="s">
        <v>23</v>
      </c>
      <c r="J88" s="20">
        <v>24.681538024296085</v>
      </c>
      <c r="K88" s="21">
        <v>75.318461975703912</v>
      </c>
      <c r="M88" s="14" t="s">
        <v>23</v>
      </c>
      <c r="N88" s="32"/>
      <c r="O88" s="3">
        <f t="shared" si="2"/>
        <v>24.681538024296085</v>
      </c>
      <c r="P88" s="3">
        <f t="shared" si="3"/>
        <v>24.681538024296085</v>
      </c>
    </row>
    <row r="89" spans="5:16" ht="15" customHeight="1" x14ac:dyDescent="0.2">
      <c r="E89" s="14" t="s">
        <v>24</v>
      </c>
      <c r="F89" s="20">
        <v>29.613682427611383</v>
      </c>
      <c r="G89" s="12">
        <v>70.386317572388606</v>
      </c>
      <c r="I89" s="14" t="s">
        <v>24</v>
      </c>
      <c r="J89" s="20">
        <v>29.613682427611387</v>
      </c>
      <c r="K89" s="21">
        <v>70.386317572388606</v>
      </c>
      <c r="M89" s="14" t="s">
        <v>24</v>
      </c>
      <c r="N89" s="32"/>
      <c r="O89" s="3">
        <f t="shared" si="2"/>
        <v>29.613682427611383</v>
      </c>
      <c r="P89" s="3">
        <f t="shared" si="3"/>
        <v>29.613682427611387</v>
      </c>
    </row>
    <row r="90" spans="5:16" ht="15" customHeight="1" x14ac:dyDescent="0.2">
      <c r="E90" s="14" t="s">
        <v>25</v>
      </c>
      <c r="F90" s="20">
        <v>31.394722557166837</v>
      </c>
      <c r="G90" s="12">
        <v>68.60527744283317</v>
      </c>
      <c r="I90" s="14" t="s">
        <v>25</v>
      </c>
      <c r="J90" s="20">
        <v>31.394722557166837</v>
      </c>
      <c r="K90" s="21">
        <v>68.60527744283317</v>
      </c>
      <c r="M90" s="14" t="s">
        <v>25</v>
      </c>
      <c r="N90" s="32"/>
      <c r="O90" s="3">
        <f t="shared" si="2"/>
        <v>31.394722557166837</v>
      </c>
      <c r="P90" s="3">
        <f t="shared" si="3"/>
        <v>31.394722557166837</v>
      </c>
    </row>
    <row r="91" spans="5:16" ht="15" customHeight="1" x14ac:dyDescent="0.2">
      <c r="E91" s="14" t="s">
        <v>26</v>
      </c>
      <c r="F91" s="20">
        <v>29.161806569384659</v>
      </c>
      <c r="G91" s="12">
        <v>70.838193430615348</v>
      </c>
      <c r="I91" s="14" t="s">
        <v>26</v>
      </c>
      <c r="J91" s="20">
        <v>29.161806569384659</v>
      </c>
      <c r="K91" s="21">
        <v>70.838193430615348</v>
      </c>
      <c r="M91" s="14" t="s">
        <v>26</v>
      </c>
      <c r="N91" s="32"/>
      <c r="O91" s="3">
        <f t="shared" si="2"/>
        <v>29.161806569384659</v>
      </c>
      <c r="P91" s="3">
        <f t="shared" si="3"/>
        <v>29.161806569384659</v>
      </c>
    </row>
    <row r="92" spans="5:16" ht="15" customHeight="1" x14ac:dyDescent="0.2">
      <c r="E92" s="14" t="s">
        <v>27</v>
      </c>
      <c r="F92" s="20"/>
      <c r="G92" s="12"/>
      <c r="I92" s="14" t="s">
        <v>27</v>
      </c>
      <c r="J92" s="20"/>
      <c r="K92" s="21"/>
      <c r="M92" s="14" t="s">
        <v>27</v>
      </c>
      <c r="N92" s="32"/>
      <c r="O92" s="3"/>
      <c r="P92" s="3"/>
    </row>
    <row r="93" spans="5:16" ht="15" customHeight="1" x14ac:dyDescent="0.2">
      <c r="E93" s="14" t="s">
        <v>28</v>
      </c>
      <c r="F93" s="20">
        <v>30.769774654114219</v>
      </c>
      <c r="G93" s="12">
        <v>69.230225345885785</v>
      </c>
      <c r="I93" s="14" t="s">
        <v>28</v>
      </c>
      <c r="J93" s="20">
        <v>30.769774654114219</v>
      </c>
      <c r="K93" s="21">
        <v>69.230225345885785</v>
      </c>
      <c r="M93" s="14" t="s">
        <v>28</v>
      </c>
      <c r="N93" s="32"/>
      <c r="O93" s="3">
        <f t="shared" si="2"/>
        <v>30.769774654114219</v>
      </c>
      <c r="P93" s="3">
        <f t="shared" si="3"/>
        <v>30.769774654114219</v>
      </c>
    </row>
    <row r="94" spans="5:16" ht="15" customHeight="1" x14ac:dyDescent="0.2">
      <c r="E94" s="14" t="s">
        <v>29</v>
      </c>
      <c r="F94" s="20">
        <v>29.570528974588072</v>
      </c>
      <c r="G94" s="12">
        <v>70.429471025411928</v>
      </c>
      <c r="I94" s="14" t="s">
        <v>29</v>
      </c>
      <c r="J94" s="20">
        <v>29.570528974588072</v>
      </c>
      <c r="K94" s="21">
        <v>70.429471025411928</v>
      </c>
      <c r="M94" s="14" t="s">
        <v>29</v>
      </c>
      <c r="N94" s="32"/>
      <c r="O94" s="3">
        <f t="shared" si="2"/>
        <v>29.570528974588072</v>
      </c>
      <c r="P94" s="3">
        <f t="shared" si="3"/>
        <v>29.570528974588072</v>
      </c>
    </row>
    <row r="95" spans="5:16" ht="15" customHeight="1" x14ac:dyDescent="0.2">
      <c r="E95" s="14" t="s">
        <v>30</v>
      </c>
      <c r="F95" s="20">
        <v>28.731358335263806</v>
      </c>
      <c r="G95" s="12">
        <v>71.268641664736194</v>
      </c>
      <c r="I95" s="14" t="s">
        <v>30</v>
      </c>
      <c r="J95" s="20">
        <v>28.731358335263806</v>
      </c>
      <c r="K95" s="21">
        <v>71.268641664736194</v>
      </c>
      <c r="M95" s="14" t="s">
        <v>30</v>
      </c>
      <c r="N95" s="32"/>
      <c r="O95" s="3">
        <f t="shared" si="2"/>
        <v>28.731358335263806</v>
      </c>
      <c r="P95" s="3">
        <f t="shared" si="3"/>
        <v>28.731358335263806</v>
      </c>
    </row>
    <row r="96" spans="5:16" ht="15" customHeight="1" x14ac:dyDescent="0.2">
      <c r="E96" s="14" t="s">
        <v>31</v>
      </c>
      <c r="F96" s="20">
        <v>25.322458208349033</v>
      </c>
      <c r="G96" s="12">
        <v>74.677541791650967</v>
      </c>
      <c r="I96" s="14" t="s">
        <v>31</v>
      </c>
      <c r="J96" s="20">
        <v>25.322458208349037</v>
      </c>
      <c r="K96" s="21">
        <v>74.677541791650967</v>
      </c>
      <c r="L96" s="3"/>
      <c r="M96" s="14" t="s">
        <v>31</v>
      </c>
      <c r="N96" s="32"/>
      <c r="O96" s="3">
        <f t="shared" si="2"/>
        <v>25.322458208349033</v>
      </c>
      <c r="P96" s="3">
        <f t="shared" si="3"/>
        <v>25.322458208349037</v>
      </c>
    </row>
    <row r="97" spans="1:16" ht="15" customHeight="1" x14ac:dyDescent="0.2">
      <c r="E97" s="14" t="s">
        <v>32</v>
      </c>
      <c r="F97" s="20">
        <v>27.639802950642775</v>
      </c>
      <c r="G97" s="12">
        <v>72.360197049357225</v>
      </c>
      <c r="I97" s="14" t="s">
        <v>32</v>
      </c>
      <c r="J97" s="20">
        <v>27.639802950642771</v>
      </c>
      <c r="K97" s="21">
        <v>72.360197049357225</v>
      </c>
      <c r="M97" s="14" t="s">
        <v>32</v>
      </c>
      <c r="N97" s="32"/>
      <c r="O97" s="3">
        <f t="shared" si="2"/>
        <v>27.639802950642775</v>
      </c>
      <c r="P97" s="3">
        <f t="shared" si="3"/>
        <v>27.639802950642771</v>
      </c>
    </row>
    <row r="98" spans="1:16" ht="15" customHeight="1" x14ac:dyDescent="0.2">
      <c r="E98" s="14" t="s">
        <v>33</v>
      </c>
      <c r="F98" s="20">
        <v>30.867878969164522</v>
      </c>
      <c r="G98" s="12">
        <v>69.132121030835464</v>
      </c>
      <c r="I98" s="14" t="s">
        <v>33</v>
      </c>
      <c r="J98" s="20">
        <v>30.867878969164526</v>
      </c>
      <c r="K98" s="21">
        <v>69.132121030835464</v>
      </c>
      <c r="M98" s="14" t="s">
        <v>33</v>
      </c>
      <c r="N98" s="32"/>
      <c r="O98" s="3">
        <f t="shared" si="2"/>
        <v>30.867878969164522</v>
      </c>
      <c r="P98" s="3">
        <f t="shared" si="3"/>
        <v>30.867878969164526</v>
      </c>
    </row>
    <row r="99" spans="1:16" ht="15" customHeight="1" x14ac:dyDescent="0.2">
      <c r="E99" s="14" t="s">
        <v>34</v>
      </c>
      <c r="F99" s="20">
        <v>34.599346290302066</v>
      </c>
      <c r="G99" s="12">
        <v>65.400653709697934</v>
      </c>
      <c r="I99" s="14" t="s">
        <v>34</v>
      </c>
      <c r="J99" s="20">
        <v>34.599346290302066</v>
      </c>
      <c r="K99" s="21">
        <v>65.400653709697934</v>
      </c>
      <c r="M99" s="14" t="s">
        <v>34</v>
      </c>
      <c r="N99" s="32"/>
      <c r="O99" s="3">
        <f t="shared" si="2"/>
        <v>34.599346290302066</v>
      </c>
      <c r="P99" s="3">
        <f t="shared" si="3"/>
        <v>34.599346290302066</v>
      </c>
    </row>
    <row r="100" spans="1:16" ht="15" customHeight="1" x14ac:dyDescent="0.2">
      <c r="E100" s="14" t="s">
        <v>35</v>
      </c>
      <c r="F100" s="20">
        <v>35.386704500078856</v>
      </c>
      <c r="G100" s="12">
        <v>64.613295499921151</v>
      </c>
      <c r="I100" s="14" t="s">
        <v>35</v>
      </c>
      <c r="J100" s="20">
        <v>35.386704500078856</v>
      </c>
      <c r="K100" s="21">
        <v>64.613295499921151</v>
      </c>
      <c r="M100" s="14" t="s">
        <v>35</v>
      </c>
      <c r="N100" s="32"/>
      <c r="O100" s="3">
        <f t="shared" si="2"/>
        <v>35.386704500078856</v>
      </c>
      <c r="P100" s="3">
        <f t="shared" si="3"/>
        <v>35.386704500078856</v>
      </c>
    </row>
    <row r="101" spans="1:16" ht="15" customHeight="1" x14ac:dyDescent="0.2">
      <c r="E101" s="14" t="s">
        <v>36</v>
      </c>
      <c r="F101" s="20">
        <v>41.505551556260023</v>
      </c>
      <c r="G101" s="12">
        <v>58.494448443739969</v>
      </c>
      <c r="I101" s="14" t="s">
        <v>36</v>
      </c>
      <c r="J101" s="20">
        <v>41.505551556260023</v>
      </c>
      <c r="K101" s="21">
        <v>58.494448443739969</v>
      </c>
      <c r="M101" s="14" t="s">
        <v>36</v>
      </c>
      <c r="N101" s="32"/>
      <c r="O101" s="3">
        <f t="shared" si="2"/>
        <v>41.505551556260023</v>
      </c>
      <c r="P101" s="3">
        <f t="shared" si="3"/>
        <v>41.505551556260023</v>
      </c>
    </row>
    <row r="102" spans="1:16" ht="15" customHeight="1" x14ac:dyDescent="0.2">
      <c r="E102" s="14" t="s">
        <v>37</v>
      </c>
      <c r="F102" s="20">
        <v>44.304900867461129</v>
      </c>
      <c r="G102" s="12">
        <v>55.695099132538871</v>
      </c>
      <c r="I102" s="14" t="s">
        <v>37</v>
      </c>
      <c r="J102" s="20">
        <v>44.304900867461129</v>
      </c>
      <c r="K102" s="21">
        <v>55.695099132538871</v>
      </c>
      <c r="M102" s="14" t="s">
        <v>37</v>
      </c>
      <c r="N102" s="32"/>
      <c r="O102" s="3">
        <f t="shared" si="2"/>
        <v>44.304900867461129</v>
      </c>
      <c r="P102" s="3">
        <f t="shared" si="3"/>
        <v>44.304900867461129</v>
      </c>
    </row>
    <row r="103" spans="1:16" ht="15" customHeight="1" x14ac:dyDescent="0.2">
      <c r="E103" s="14" t="s">
        <v>38</v>
      </c>
      <c r="F103" s="20">
        <v>39.133795189337391</v>
      </c>
      <c r="G103" s="12">
        <v>60.866204810662616</v>
      </c>
      <c r="I103" s="14" t="s">
        <v>38</v>
      </c>
      <c r="J103" s="20">
        <v>39.133795189337391</v>
      </c>
      <c r="K103" s="21">
        <v>60.866204810662616</v>
      </c>
      <c r="M103" s="14" t="s">
        <v>38</v>
      </c>
      <c r="N103" s="32"/>
      <c r="O103" s="3">
        <f t="shared" si="2"/>
        <v>39.133795189337391</v>
      </c>
      <c r="P103" s="3">
        <f t="shared" si="3"/>
        <v>39.133795189337391</v>
      </c>
    </row>
    <row r="104" spans="1:16" ht="15" customHeight="1" x14ac:dyDescent="0.2">
      <c r="E104" s="14" t="s">
        <v>39</v>
      </c>
      <c r="F104" s="20">
        <v>37.255202573398762</v>
      </c>
      <c r="G104" s="12">
        <v>62.744797426601238</v>
      </c>
      <c r="I104" s="14" t="s">
        <v>39</v>
      </c>
      <c r="J104" s="20">
        <v>37.255202573398762</v>
      </c>
      <c r="K104" s="21">
        <v>62.744797426601238</v>
      </c>
      <c r="M104" s="14" t="s">
        <v>39</v>
      </c>
      <c r="N104" s="32"/>
      <c r="O104" s="3">
        <f t="shared" si="2"/>
        <v>37.255202573398762</v>
      </c>
      <c r="P104" s="3">
        <f t="shared" si="3"/>
        <v>37.255202573398762</v>
      </c>
    </row>
    <row r="105" spans="1:16" ht="15" customHeight="1" x14ac:dyDescent="0.2">
      <c r="E105" s="14" t="s">
        <v>66</v>
      </c>
      <c r="F105" s="20">
        <v>36.384281488860864</v>
      </c>
      <c r="G105" s="12">
        <v>63.615718511139136</v>
      </c>
      <c r="I105" s="14" t="s">
        <v>66</v>
      </c>
      <c r="J105" s="20">
        <v>36.384281488860864</v>
      </c>
      <c r="K105" s="21">
        <v>63.615718511139143</v>
      </c>
      <c r="M105" s="4" t="s">
        <v>66</v>
      </c>
      <c r="O105" s="3">
        <f t="shared" si="2"/>
        <v>36.384281488860864</v>
      </c>
      <c r="P105" s="3">
        <f t="shared" si="3"/>
        <v>36.384281488860864</v>
      </c>
    </row>
    <row r="106" spans="1:16" ht="15" customHeight="1" x14ac:dyDescent="0.2">
      <c r="E106" s="14" t="s">
        <v>67</v>
      </c>
      <c r="F106" s="20">
        <v>39.664480711077061</v>
      </c>
      <c r="G106" s="12">
        <v>60.335519288922939</v>
      </c>
      <c r="I106" s="14" t="s">
        <v>67</v>
      </c>
      <c r="J106" s="20">
        <v>39.664480711077061</v>
      </c>
      <c r="K106" s="21">
        <v>60.335519288922931</v>
      </c>
      <c r="M106" s="4" t="s">
        <v>67</v>
      </c>
      <c r="O106" s="3">
        <f t="shared" si="2"/>
        <v>39.664480711077061</v>
      </c>
      <c r="P106" s="3">
        <f t="shared" si="3"/>
        <v>39.664480711077061</v>
      </c>
    </row>
    <row r="107" spans="1:16" ht="15" customHeight="1" x14ac:dyDescent="0.2">
      <c r="E107" s="14" t="s">
        <v>68</v>
      </c>
      <c r="F107" s="20">
        <v>41.217432837817334</v>
      </c>
      <c r="G107" s="12">
        <v>58.782567162182673</v>
      </c>
      <c r="I107" s="14" t="s">
        <v>68</v>
      </c>
      <c r="J107" s="20">
        <v>41.217432837817334</v>
      </c>
      <c r="K107" s="21">
        <v>58.782567162182673</v>
      </c>
      <c r="M107" s="4" t="s">
        <v>68</v>
      </c>
      <c r="O107" s="3">
        <f t="shared" ref="O107:O108" si="4">+F107</f>
        <v>41.217432837817334</v>
      </c>
      <c r="P107" s="3">
        <f t="shared" ref="P107:P108" si="5">+J107</f>
        <v>41.217432837817334</v>
      </c>
    </row>
    <row r="108" spans="1:16" ht="15" customHeight="1" x14ac:dyDescent="0.2">
      <c r="E108" s="14" t="s">
        <v>69</v>
      </c>
      <c r="F108" s="20">
        <v>41.340202951330475</v>
      </c>
      <c r="G108" s="12">
        <v>58.659797048669517</v>
      </c>
      <c r="I108" s="14" t="s">
        <v>69</v>
      </c>
      <c r="J108" s="20">
        <v>41.340202951330475</v>
      </c>
      <c r="K108" s="21">
        <v>58.659797048669517</v>
      </c>
      <c r="M108" s="4" t="s">
        <v>69</v>
      </c>
      <c r="O108" s="3">
        <f t="shared" si="4"/>
        <v>41.340202951330475</v>
      </c>
      <c r="P108" s="3">
        <f t="shared" si="5"/>
        <v>41.340202951330475</v>
      </c>
    </row>
    <row r="109" spans="1:16" ht="15" customHeight="1" x14ac:dyDescent="0.2">
      <c r="E109" s="14" t="s">
        <v>70</v>
      </c>
      <c r="F109" s="34">
        <v>52.749720470096037</v>
      </c>
      <c r="G109" s="22">
        <v>47.250279529903963</v>
      </c>
      <c r="I109" s="14" t="s">
        <v>70</v>
      </c>
      <c r="J109" s="34">
        <v>52.749720470096037</v>
      </c>
      <c r="K109" s="3">
        <v>47.250279529903963</v>
      </c>
      <c r="M109" s="14" t="s">
        <v>70</v>
      </c>
      <c r="N109" s="32"/>
      <c r="O109" s="3">
        <f t="shared" ref="O109" si="6">+F109</f>
        <v>52.749720470096037</v>
      </c>
      <c r="P109" s="3">
        <f t="shared" ref="P109" si="7">+J109</f>
        <v>52.749720470096037</v>
      </c>
    </row>
    <row r="110" spans="1:16" ht="15" customHeight="1" x14ac:dyDescent="0.2">
      <c r="E110" s="3"/>
      <c r="F110" s="3"/>
      <c r="G110" s="22"/>
    </row>
    <row r="111" spans="1:16" ht="15" customHeight="1" x14ac:dyDescent="0.2">
      <c r="A111" s="24" t="s">
        <v>46</v>
      </c>
      <c r="B111" s="23" t="s">
        <v>60</v>
      </c>
      <c r="E111" s="3"/>
      <c r="F111" s="3"/>
      <c r="G111" s="22"/>
    </row>
    <row r="112" spans="1:16" ht="15" customHeight="1" x14ac:dyDescent="0.2">
      <c r="B112" s="23" t="s">
        <v>57</v>
      </c>
      <c r="E112" s="3"/>
      <c r="F112" s="3"/>
      <c r="G112" s="22"/>
    </row>
    <row r="113" spans="1:7" ht="15" customHeight="1" x14ac:dyDescent="0.2">
      <c r="A113" s="24"/>
      <c r="B113" s="23" t="s">
        <v>47</v>
      </c>
      <c r="E113" s="3"/>
      <c r="F113" s="3"/>
      <c r="G113" s="22"/>
    </row>
    <row r="114" spans="1:7" ht="15" customHeight="1" x14ac:dyDescent="0.2">
      <c r="B114" s="23" t="s">
        <v>48</v>
      </c>
      <c r="E114" s="3"/>
      <c r="F114" s="3"/>
      <c r="G114" s="22"/>
    </row>
    <row r="115" spans="1:7" ht="15" customHeight="1" x14ac:dyDescent="0.2">
      <c r="B115" s="28" t="s">
        <v>50</v>
      </c>
      <c r="E115" s="3"/>
      <c r="F115" s="3"/>
      <c r="G115" s="22"/>
    </row>
    <row r="116" spans="1:7" ht="15" customHeight="1" x14ac:dyDescent="0.2">
      <c r="B116" s="23" t="s">
        <v>59</v>
      </c>
      <c r="E116" s="3"/>
      <c r="F116" s="3"/>
    </row>
    <row r="117" spans="1:7" ht="15" customHeight="1" x14ac:dyDescent="0.2">
      <c r="B117" s="23"/>
      <c r="E117" s="3"/>
      <c r="F117" s="3"/>
    </row>
    <row r="118" spans="1:7" ht="15" customHeight="1" x14ac:dyDescent="0.2">
      <c r="E118" s="3"/>
      <c r="F118" s="3"/>
    </row>
    <row r="119" spans="1:7" ht="15" customHeight="1" x14ac:dyDescent="0.2">
      <c r="E119" s="3"/>
      <c r="F119" s="3"/>
    </row>
    <row r="120" spans="1:7" ht="15" customHeight="1" x14ac:dyDescent="0.2">
      <c r="E120" s="3"/>
      <c r="F120" s="3"/>
    </row>
    <row r="121" spans="1:7" ht="15" customHeight="1" x14ac:dyDescent="0.2">
      <c r="E121" s="3"/>
      <c r="F121" s="3"/>
    </row>
    <row r="122" spans="1:7" ht="15" customHeight="1" x14ac:dyDescent="0.2">
      <c r="E122" s="3"/>
      <c r="F122" s="3"/>
    </row>
    <row r="123" spans="1:7" ht="15" customHeight="1" x14ac:dyDescent="0.2">
      <c r="E123" s="3"/>
      <c r="F123" s="3"/>
    </row>
    <row r="124" spans="1:7" ht="15" customHeight="1" x14ac:dyDescent="0.2">
      <c r="E124" s="3"/>
      <c r="F124" s="3"/>
    </row>
    <row r="125" spans="1:7" ht="15" customHeight="1" x14ac:dyDescent="0.2">
      <c r="E125" s="3"/>
      <c r="F125" s="3"/>
    </row>
    <row r="126" spans="1:7" ht="15" customHeight="1" x14ac:dyDescent="0.2">
      <c r="E126" s="3"/>
      <c r="F126" s="3"/>
    </row>
    <row r="127" spans="1:7" ht="15" customHeight="1" x14ac:dyDescent="0.2">
      <c r="E127" s="3"/>
      <c r="F127" s="3"/>
    </row>
    <row r="128" spans="1:7" ht="15" customHeight="1" x14ac:dyDescent="0.2">
      <c r="E128" s="3"/>
      <c r="F128" s="3"/>
    </row>
    <row r="129" spans="5:6" ht="15" customHeight="1" x14ac:dyDescent="0.2">
      <c r="E129" s="3"/>
      <c r="F129" s="3"/>
    </row>
    <row r="130" spans="5:6" ht="15" customHeight="1" x14ac:dyDescent="0.2">
      <c r="E130" s="3"/>
      <c r="F130" s="3"/>
    </row>
    <row r="131" spans="5:6" ht="15" customHeight="1" x14ac:dyDescent="0.2">
      <c r="E131" s="3"/>
      <c r="F131" s="3"/>
    </row>
    <row r="132" spans="5:6" ht="15" customHeight="1" x14ac:dyDescent="0.2"/>
    <row r="133" spans="5:6" ht="15" customHeight="1" x14ac:dyDescent="0.2"/>
    <row r="134" spans="5:6" ht="15" customHeight="1" x14ac:dyDescent="0.2"/>
    <row r="135" spans="5:6" ht="15" customHeight="1" x14ac:dyDescent="0.2"/>
    <row r="136" spans="5:6" ht="15" customHeight="1" x14ac:dyDescent="0.2"/>
    <row r="137" spans="5:6" ht="15" customHeight="1" x14ac:dyDescent="0.2"/>
    <row r="138" spans="5:6" ht="15" customHeight="1" x14ac:dyDescent="0.2"/>
    <row r="139" spans="5:6" ht="15" customHeight="1" x14ac:dyDescent="0.2"/>
    <row r="140" spans="5:6" ht="15" customHeight="1" x14ac:dyDescent="0.2"/>
    <row r="141" spans="5:6" ht="15" customHeight="1" x14ac:dyDescent="0.2"/>
    <row r="142" spans="5:6" ht="15" customHeight="1" x14ac:dyDescent="0.2"/>
    <row r="143" spans="5:6" ht="15" customHeight="1" x14ac:dyDescent="0.2"/>
    <row r="144" spans="5: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sheetData>
  <mergeCells count="4">
    <mergeCell ref="J8:K8"/>
    <mergeCell ref="B8:C8"/>
    <mergeCell ref="F65:G65"/>
    <mergeCell ref="N8:P8"/>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indig (1985)</vt:lpstr>
      <vt:lpstr>pobre (1985)</vt:lpstr>
      <vt:lpstr>indig (2004)</vt:lpstr>
      <vt:lpstr>pobre (2004)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Agustin Arakaki</dc:creator>
  <cp:lastModifiedBy>Agustin Arakaki</cp:lastModifiedBy>
  <dcterms:created xsi:type="dcterms:W3CDTF">2022-10-16T19:55:51Z</dcterms:created>
  <dcterms:modified xsi:type="dcterms:W3CDTF">2025-01-30T19:13:57Z</dcterms:modified>
</cp:coreProperties>
</file>