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060" yWindow="1620" windowWidth="12120" windowHeight="8730" tabRatio="651"/>
  </bookViews>
  <sheets>
    <sheet name="設備(3)" sheetId="22" r:id="rId1"/>
    <sheet name="工程 (3)" sheetId="20" r:id="rId2"/>
  </sheets>
  <definedNames>
    <definedName name="_xlnm.Print_Area" localSheetId="1">'工程 (3)'!$A$1:$J$26</definedName>
    <definedName name="_xlnm.Print_Area" localSheetId="0">'設備(3)'!$A$1:$J$26</definedName>
  </definedNames>
  <calcPr calcId="145621"/>
</workbook>
</file>

<file path=xl/calcChain.xml><?xml version="1.0" encoding="utf-8"?>
<calcChain xmlns="http://schemas.openxmlformats.org/spreadsheetml/2006/main">
  <c r="I9" i="20" l="1"/>
  <c r="I9" i="22"/>
  <c r="F21" i="20"/>
  <c r="I13" i="20"/>
  <c r="C22" i="20" s="1"/>
  <c r="I13" i="22"/>
  <c r="C22" i="22"/>
  <c r="E10" i="22"/>
  <c r="G9" i="22" s="1"/>
  <c r="E10" i="20"/>
  <c r="G9" i="20" s="1"/>
  <c r="F21" i="22"/>
  <c r="J9" i="20" l="1"/>
  <c r="B21" i="20" s="1"/>
  <c r="E21" i="20" s="1"/>
  <c r="G13" i="20"/>
  <c r="J13" i="20" s="1"/>
  <c r="G13" i="22"/>
  <c r="J13" i="22" s="1"/>
  <c r="J9" i="22"/>
  <c r="B21" i="22" s="1"/>
  <c r="E21" i="22" s="1"/>
</calcChain>
</file>

<file path=xl/sharedStrings.xml><?xml version="1.0" encoding="utf-8"?>
<sst xmlns="http://schemas.openxmlformats.org/spreadsheetml/2006/main" count="106" uniqueCount="80">
  <si>
    <r>
      <t>估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驗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詳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細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表</t>
    </r>
  </si>
  <si>
    <r>
      <t>項</t>
    </r>
    <r>
      <rPr>
        <sz val="12"/>
        <rFont val="Courier"/>
        <family val="3"/>
      </rPr>
      <t xml:space="preserve">   </t>
    </r>
    <r>
      <rPr>
        <sz val="12"/>
        <rFont val="新細明體"/>
        <family val="1"/>
        <charset val="136"/>
      </rPr>
      <t>目</t>
    </r>
  </si>
  <si>
    <t xml:space="preserve"> </t>
  </si>
  <si>
    <t>估驗計價款額</t>
  </si>
  <si>
    <t>第2次</t>
    <phoneticPr fontId="2" type="noConversion"/>
  </si>
  <si>
    <t>第4次</t>
  </si>
  <si>
    <t>第5次</t>
  </si>
  <si>
    <t>第6次</t>
  </si>
  <si>
    <t>第7次</t>
  </si>
  <si>
    <t>第8次</t>
  </si>
  <si>
    <r>
      <t>估　驗　次　數：</t>
    </r>
    <r>
      <rPr>
        <sz val="12"/>
        <rFont val="Times New Roman"/>
        <family val="1"/>
      </rPr>
      <t/>
    </r>
    <phoneticPr fontId="2" type="noConversion"/>
  </si>
  <si>
    <t>設     計     監     造</t>
    <phoneticPr fontId="2" type="noConversion"/>
  </si>
  <si>
    <r>
      <t>估　驗　日　期：</t>
    </r>
    <r>
      <rPr>
        <sz val="12"/>
        <rFont val="Times New Roman"/>
        <family val="1"/>
      </rPr>
      <t xml:space="preserve"> </t>
    </r>
    <phoneticPr fontId="2" type="noConversion"/>
  </si>
  <si>
    <t>承     包     廠      商</t>
    <phoneticPr fontId="2" type="noConversion"/>
  </si>
  <si>
    <r>
      <t>合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約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總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金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額：</t>
    </r>
    <phoneticPr fontId="2" type="noConversion"/>
  </si>
  <si>
    <r>
      <t>截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至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本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期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歷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次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估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驗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實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際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領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款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詳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細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表</t>
    </r>
    <phoneticPr fontId="2" type="noConversion"/>
  </si>
  <si>
    <t>工程期款：</t>
    <phoneticPr fontId="2" type="noConversion"/>
  </si>
  <si>
    <t>百分比</t>
    <phoneticPr fontId="2" type="noConversion"/>
  </si>
  <si>
    <t>請款金額</t>
    <phoneticPr fontId="2" type="noConversion"/>
  </si>
  <si>
    <t>前期累計款額</t>
    <phoneticPr fontId="2" type="noConversion"/>
  </si>
  <si>
    <t>本期款額</t>
    <phoneticPr fontId="2" type="noConversion"/>
  </si>
  <si>
    <t>本期累計款額</t>
    <phoneticPr fontId="2" type="noConversion"/>
  </si>
  <si>
    <t>第1次</t>
    <phoneticPr fontId="2" type="noConversion"/>
  </si>
  <si>
    <t>第2次</t>
    <phoneticPr fontId="2" type="noConversion"/>
  </si>
  <si>
    <t>追加減工程款</t>
    <phoneticPr fontId="2" type="noConversion"/>
  </si>
  <si>
    <r>
      <t>實</t>
    </r>
    <r>
      <rPr>
        <sz val="12"/>
        <rFont val="新細明體"/>
        <family val="1"/>
        <charset val="136"/>
      </rPr>
      <t>付</t>
    </r>
    <r>
      <rPr>
        <sz val="12"/>
        <rFont val="新細明體"/>
        <family val="1"/>
        <charset val="136"/>
      </rPr>
      <t>款</t>
    </r>
    <r>
      <rPr>
        <sz val="12"/>
        <rFont val="新細明體"/>
        <family val="1"/>
        <charset val="136"/>
      </rPr>
      <t>額</t>
    </r>
    <phoneticPr fontId="2" type="noConversion"/>
  </si>
  <si>
    <t>合計</t>
    <phoneticPr fontId="2" type="noConversion"/>
  </si>
  <si>
    <t xml:space="preserve">本期實付款額計新台幣： </t>
    <phoneticPr fontId="2" type="noConversion"/>
  </si>
  <si>
    <t>第3次</t>
    <phoneticPr fontId="2" type="noConversion"/>
  </si>
  <si>
    <t>業                      主</t>
    <phoneticPr fontId="2" type="noConversion"/>
  </si>
  <si>
    <r>
      <t>估　驗　次　數：</t>
    </r>
    <r>
      <rPr>
        <sz val="12"/>
        <rFont val="Times New Roman"/>
        <family val="1"/>
      </rPr>
      <t/>
    </r>
    <phoneticPr fontId="2" type="noConversion"/>
  </si>
  <si>
    <t>設     計     監     造</t>
    <phoneticPr fontId="2" type="noConversion"/>
  </si>
  <si>
    <r>
      <t>估　驗　日　期：</t>
    </r>
    <r>
      <rPr>
        <sz val="12"/>
        <rFont val="Times New Roman"/>
        <family val="1"/>
      </rPr>
      <t xml:space="preserve"> </t>
    </r>
    <phoneticPr fontId="2" type="noConversion"/>
  </si>
  <si>
    <t>承     包     廠      商</t>
    <phoneticPr fontId="2" type="noConversion"/>
  </si>
  <si>
    <r>
      <t>合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約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總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金</t>
    </r>
    <r>
      <rPr>
        <sz val="12"/>
        <rFont val="Times New Roman"/>
        <family val="1"/>
      </rPr>
      <t xml:space="preserve"> </t>
    </r>
    <r>
      <rPr>
        <sz val="12"/>
        <rFont val="新細明體"/>
        <family val="1"/>
        <charset val="136"/>
      </rPr>
      <t>額：</t>
    </r>
    <phoneticPr fontId="2" type="noConversion"/>
  </si>
  <si>
    <r>
      <t>截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至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本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期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歷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次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估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驗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實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際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領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款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詳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細</t>
    </r>
    <r>
      <rPr>
        <sz val="12"/>
        <rFont val="Courier"/>
        <family val="3"/>
      </rPr>
      <t xml:space="preserve">  </t>
    </r>
    <r>
      <rPr>
        <sz val="12"/>
        <rFont val="新細明體"/>
        <family val="1"/>
        <charset val="136"/>
      </rPr>
      <t>表</t>
    </r>
    <phoneticPr fontId="2" type="noConversion"/>
  </si>
  <si>
    <t>次數</t>
    <phoneticPr fontId="2" type="noConversion"/>
  </si>
  <si>
    <t>金額</t>
    <phoneticPr fontId="2" type="noConversion"/>
  </si>
  <si>
    <t>工程期款：</t>
    <phoneticPr fontId="2" type="noConversion"/>
  </si>
  <si>
    <t>百分比</t>
    <phoneticPr fontId="2" type="noConversion"/>
  </si>
  <si>
    <t>請款金額</t>
    <phoneticPr fontId="2" type="noConversion"/>
  </si>
  <si>
    <t>前期累計款額</t>
    <phoneticPr fontId="2" type="noConversion"/>
  </si>
  <si>
    <t>本期款額</t>
    <phoneticPr fontId="2" type="noConversion"/>
  </si>
  <si>
    <t>本期累計款額</t>
    <phoneticPr fontId="2" type="noConversion"/>
  </si>
  <si>
    <t>第1次</t>
    <phoneticPr fontId="2" type="noConversion"/>
  </si>
  <si>
    <t>追加減工程款</t>
    <phoneticPr fontId="2" type="noConversion"/>
  </si>
  <si>
    <r>
      <t>實</t>
    </r>
    <r>
      <rPr>
        <sz val="12"/>
        <rFont val="新細明體"/>
        <family val="1"/>
        <charset val="136"/>
      </rPr>
      <t>付</t>
    </r>
    <r>
      <rPr>
        <sz val="12"/>
        <rFont val="新細明體"/>
        <family val="1"/>
        <charset val="136"/>
      </rPr>
      <t>款</t>
    </r>
    <r>
      <rPr>
        <sz val="12"/>
        <rFont val="新細明體"/>
        <family val="1"/>
        <charset val="136"/>
      </rPr>
      <t>額</t>
    </r>
    <phoneticPr fontId="2" type="noConversion"/>
  </si>
  <si>
    <t>合計</t>
    <phoneticPr fontId="2" type="noConversion"/>
  </si>
  <si>
    <t>元整（含稅）</t>
    <phoneticPr fontId="2" type="noConversion"/>
  </si>
  <si>
    <t xml:space="preserve">本期實付款額計新台幣： </t>
    <phoneticPr fontId="2" type="noConversion"/>
  </si>
  <si>
    <t>次數</t>
    <phoneticPr fontId="2" type="noConversion"/>
  </si>
  <si>
    <t>第3次</t>
    <phoneticPr fontId="2" type="noConversion"/>
  </si>
  <si>
    <t>元整（含稅）</t>
    <phoneticPr fontId="2" type="noConversion"/>
  </si>
  <si>
    <t>業主核准</t>
    <phoneticPr fontId="2" type="noConversion"/>
  </si>
  <si>
    <t>建築師核准</t>
    <phoneticPr fontId="2" type="noConversion"/>
  </si>
  <si>
    <t>副總經理</t>
    <phoneticPr fontId="2" type="noConversion"/>
  </si>
  <si>
    <t>ㄧ、合約完成</t>
    <phoneticPr fontId="2" type="noConversion"/>
  </si>
  <si>
    <t>第9次</t>
  </si>
  <si>
    <t>第10次</t>
  </si>
  <si>
    <t>第11次</t>
  </si>
  <si>
    <t>第12次</t>
  </si>
  <si>
    <r>
      <t>本單所計價款已核對無訛</t>
    </r>
    <r>
      <rPr>
        <sz val="14"/>
        <rFont val="Courier"/>
        <family val="3"/>
      </rPr>
      <t>,</t>
    </r>
    <r>
      <rPr>
        <sz val="14"/>
        <rFont val="新細明體"/>
        <family val="1"/>
        <charset val="136"/>
      </rPr>
      <t>謹此簽認。</t>
    </r>
    <phoneticPr fontId="2" type="noConversion"/>
  </si>
  <si>
    <t>業                      主</t>
    <phoneticPr fontId="2" type="noConversion"/>
  </si>
  <si>
    <t>工    程    估     驗     計     價     表</t>
    <phoneticPr fontId="2" type="noConversion"/>
  </si>
  <si>
    <t>二、土方開挖</t>
    <phoneticPr fontId="2" type="noConversion"/>
  </si>
  <si>
    <t>三、基礎版及地樑RC完成</t>
    <phoneticPr fontId="2" type="noConversion"/>
  </si>
  <si>
    <t>第 三 次</t>
    <phoneticPr fontId="2" type="noConversion"/>
  </si>
  <si>
    <t>承認</t>
    <phoneticPr fontId="2" type="noConversion"/>
  </si>
  <si>
    <t>擔當者</t>
    <phoneticPr fontId="2" type="noConversion"/>
  </si>
  <si>
    <t>檢討</t>
    <phoneticPr fontId="2" type="noConversion"/>
  </si>
  <si>
    <t>估驗金額</t>
    <phoneticPr fontId="2" type="noConversion"/>
  </si>
  <si>
    <t>測試營造股份有限公司</t>
    <phoneticPr fontId="2" type="noConversion"/>
  </si>
  <si>
    <t>測試A股份有限公司</t>
    <phoneticPr fontId="2" type="noConversion"/>
  </si>
  <si>
    <t>測試A股份有限公司新棟廠房新建工程</t>
    <phoneticPr fontId="2" type="noConversion"/>
  </si>
  <si>
    <r>
      <t>承包廠商</t>
    </r>
    <r>
      <rPr>
        <sz val="12"/>
        <rFont val="Courier"/>
        <family val="3"/>
      </rPr>
      <t>:</t>
    </r>
    <r>
      <rPr>
        <sz val="12"/>
        <rFont val="新細明體"/>
        <family val="1"/>
        <charset val="136"/>
      </rPr>
      <t>測試</t>
    </r>
    <r>
      <rPr>
        <sz val="12"/>
        <rFont val="新細明體"/>
        <family val="1"/>
        <charset val="136"/>
      </rPr>
      <t>營造股份有限公司</t>
    </r>
    <r>
      <rPr>
        <sz val="12"/>
        <rFont val="Courier"/>
        <family val="3"/>
      </rPr>
      <t xml:space="preserve"> </t>
    </r>
    <r>
      <rPr>
        <sz val="12"/>
        <rFont val="新細明體"/>
        <family val="1"/>
        <charset val="136"/>
      </rPr>
      <t>負責人:</t>
    </r>
    <phoneticPr fontId="2" type="noConversion"/>
  </si>
  <si>
    <t>XX建築師事務所</t>
    <phoneticPr fontId="4" type="noConversion"/>
  </si>
  <si>
    <t>測試A股份有限公司新棟廠房新建設備工程</t>
    <phoneticPr fontId="2" type="noConversion"/>
  </si>
  <si>
    <t>測試營造股份有限公司</t>
    <phoneticPr fontId="2" type="noConversion"/>
  </si>
  <si>
    <r>
      <t>承包廠商</t>
    </r>
    <r>
      <rPr>
        <sz val="12"/>
        <rFont val="Courier"/>
        <family val="3"/>
      </rPr>
      <t>:</t>
    </r>
    <r>
      <rPr>
        <sz val="12"/>
        <rFont val="新細明體"/>
        <family val="1"/>
        <charset val="136"/>
      </rPr>
      <t>測試</t>
    </r>
    <r>
      <rPr>
        <sz val="12"/>
        <rFont val="新細明體"/>
        <family val="1"/>
        <charset val="136"/>
      </rPr>
      <t>營造股份有限公司</t>
    </r>
    <r>
      <rPr>
        <sz val="12"/>
        <rFont val="Courier"/>
        <family val="3"/>
      </rPr>
      <t xml:space="preserve"> </t>
    </r>
    <r>
      <rPr>
        <sz val="12"/>
        <rFont val="新細明體"/>
        <family val="1"/>
        <charset val="136"/>
      </rPr>
      <t>負責人:</t>
    </r>
    <r>
      <rPr>
        <sz val="12"/>
        <rFont val="新細明體"/>
        <family val="1"/>
        <charset val="136"/>
      </rPr>
      <t xml:space="preserve"> </t>
    </r>
    <phoneticPr fontId="2" type="noConversion"/>
  </si>
  <si>
    <t>XX建築師事務所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</si>
</sst>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_(* #,##0_);_(* \(#,##0\);_(* &quot;-&quot;??_);_(@_)"/>
    <numFmt numFmtId="178" formatCode="0.00_)"/>
    <numFmt numFmtId="179" formatCode="0_)"/>
    <numFmt numFmtId="180" formatCode="[DBNum2][$-404]General"/>
    <numFmt numFmtId="181" formatCode="[DBNum1][$-404]ggge&quot;年&quot;m&quot;月&quot;d&quot;日&quot;;@"/>
    <numFmt numFmtId="182" formatCode="[$-404]e&quot;年&quot;m&quot;月&quot;d&quot;日&quot;;@"/>
    <numFmt numFmtId="183" formatCode="#,#00\(&quot;含&quot;&quot;稅&quot;\)"/>
  </numFmts>
  <fonts count="1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9"/>
      <name val="細明體"/>
      <family val="3"/>
      <charset val="136"/>
    </font>
    <font>
      <sz val="12"/>
      <name val="Courier"/>
      <family val="3"/>
    </font>
    <font>
      <sz val="11"/>
      <name val="新細明體"/>
      <family val="1"/>
      <charset val="136"/>
    </font>
    <font>
      <sz val="12"/>
      <name val="細明體"/>
      <family val="3"/>
      <charset val="136"/>
    </font>
    <font>
      <sz val="14"/>
      <name val="Courier"/>
      <family val="3"/>
    </font>
    <font>
      <sz val="11"/>
      <name val="細明體"/>
      <family val="3"/>
      <charset val="136"/>
    </font>
    <font>
      <sz val="14"/>
      <name val="新細明體"/>
      <family val="1"/>
      <charset val="136"/>
    </font>
    <font>
      <sz val="14"/>
      <name val="細明體"/>
      <family val="3"/>
      <charset val="136"/>
    </font>
    <font>
      <b/>
      <sz val="17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178" fontId="5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4">
    <xf numFmtId="0" fontId="0" fillId="0" borderId="0" xfId="0"/>
    <xf numFmtId="178" fontId="5" fillId="0" borderId="0" xfId="1" applyFont="1" applyAlignment="1">
      <alignment horizontal="center" vertical="center"/>
    </xf>
    <xf numFmtId="177" fontId="3" fillId="0" borderId="1" xfId="2" applyNumberFormat="1" applyFont="1" applyBorder="1" applyAlignment="1">
      <alignment horizontal="center" vertical="center"/>
    </xf>
    <xf numFmtId="177" fontId="5" fillId="0" borderId="0" xfId="2" applyNumberFormat="1" applyFont="1" applyAlignment="1">
      <alignment horizontal="center" vertical="center"/>
    </xf>
    <xf numFmtId="178" fontId="6" fillId="0" borderId="2" xfId="1" applyFont="1" applyBorder="1" applyAlignment="1">
      <alignment horizontal="center" vertical="center"/>
    </xf>
    <xf numFmtId="179" fontId="6" fillId="0" borderId="1" xfId="1" applyNumberFormat="1" applyFont="1" applyBorder="1" applyAlignment="1">
      <alignment horizontal="center" vertical="center"/>
    </xf>
    <xf numFmtId="179" fontId="6" fillId="0" borderId="1" xfId="2" applyNumberFormat="1" applyFont="1" applyBorder="1" applyAlignment="1">
      <alignment horizontal="center" vertical="center"/>
    </xf>
    <xf numFmtId="178" fontId="8" fillId="0" borderId="0" xfId="1" applyFont="1" applyAlignment="1">
      <alignment horizontal="center" vertical="center"/>
    </xf>
    <xf numFmtId="178" fontId="1" fillId="0" borderId="1" xfId="1" applyFont="1" applyBorder="1" applyAlignment="1">
      <alignment horizontal="centerContinuous" vertical="center"/>
    </xf>
    <xf numFmtId="177" fontId="5" fillId="0" borderId="1" xfId="2" applyNumberFormat="1" applyFont="1" applyBorder="1" applyAlignment="1">
      <alignment horizontal="centerContinuous" vertical="center"/>
    </xf>
    <xf numFmtId="178" fontId="5" fillId="0" borderId="1" xfId="1" applyFont="1" applyBorder="1" applyAlignment="1">
      <alignment horizontal="centerContinuous" vertical="center"/>
    </xf>
    <xf numFmtId="177" fontId="9" fillId="0" borderId="1" xfId="2" applyNumberFormat="1" applyFont="1" applyBorder="1" applyAlignment="1">
      <alignment horizontal="center" vertical="center"/>
    </xf>
    <xf numFmtId="180" fontId="10" fillId="0" borderId="3" xfId="1" applyNumberFormat="1" applyFont="1" applyBorder="1" applyAlignment="1">
      <alignment vertical="center"/>
    </xf>
    <xf numFmtId="180" fontId="10" fillId="0" borderId="4" xfId="1" applyNumberFormat="1" applyFont="1" applyBorder="1" applyAlignment="1">
      <alignment vertical="center"/>
    </xf>
    <xf numFmtId="178" fontId="1" fillId="0" borderId="2" xfId="1" applyFont="1" applyBorder="1" applyAlignment="1">
      <alignment horizontal="centerContinuous" vertical="center"/>
    </xf>
    <xf numFmtId="178" fontId="5" fillId="0" borderId="5" xfId="1" applyFont="1" applyBorder="1" applyAlignment="1">
      <alignment horizontal="centerContinuous" vertical="center"/>
    </xf>
    <xf numFmtId="180" fontId="10" fillId="0" borderId="6" xfId="1" applyNumberFormat="1" applyFont="1" applyBorder="1" applyAlignment="1">
      <alignment vertical="center"/>
    </xf>
    <xf numFmtId="41" fontId="3" fillId="0" borderId="1" xfId="3" applyFont="1" applyBorder="1" applyAlignment="1">
      <alignment horizontal="center" vertical="center"/>
    </xf>
    <xf numFmtId="9" fontId="3" fillId="0" borderId="1" xfId="2" applyNumberFormat="1" applyFont="1" applyBorder="1" applyAlignment="1">
      <alignment horizontal="center" vertical="center"/>
    </xf>
    <xf numFmtId="178" fontId="1" fillId="0" borderId="7" xfId="1" applyFont="1" applyBorder="1" applyAlignment="1">
      <alignment horizontal="left" vertical="center"/>
    </xf>
    <xf numFmtId="178" fontId="1" fillId="0" borderId="0" xfId="1" applyFont="1" applyBorder="1" applyAlignment="1">
      <alignment horizontal="left" vertical="center"/>
    </xf>
    <xf numFmtId="178" fontId="1" fillId="0" borderId="8" xfId="1" applyFont="1" applyBorder="1" applyAlignment="1">
      <alignment horizontal="left" vertical="center"/>
    </xf>
    <xf numFmtId="178" fontId="11" fillId="0" borderId="1" xfId="1" applyFont="1" applyBorder="1" applyAlignment="1">
      <alignment horizontal="center" vertical="center"/>
    </xf>
    <xf numFmtId="177" fontId="11" fillId="0" borderId="1" xfId="2" applyNumberFormat="1" applyFont="1" applyBorder="1" applyAlignment="1">
      <alignment horizontal="center" vertical="center" textRotation="255" wrapText="1"/>
    </xf>
    <xf numFmtId="180" fontId="10" fillId="0" borderId="10" xfId="1" applyNumberFormat="1" applyFont="1" applyBorder="1" applyAlignment="1">
      <alignment horizontal="center" vertical="center"/>
    </xf>
    <xf numFmtId="180" fontId="10" fillId="0" borderId="3" xfId="1" applyNumberFormat="1" applyFont="1" applyBorder="1" applyAlignment="1">
      <alignment horizontal="center" vertical="center"/>
    </xf>
    <xf numFmtId="178" fontId="11" fillId="0" borderId="10" xfId="1" applyFont="1" applyBorder="1" applyAlignment="1">
      <alignment horizontal="center" vertical="center"/>
    </xf>
    <xf numFmtId="178" fontId="11" fillId="0" borderId="11" xfId="1" applyFont="1" applyBorder="1" applyAlignment="1">
      <alignment horizontal="center" vertical="center"/>
    </xf>
    <xf numFmtId="178" fontId="7" fillId="0" borderId="12" xfId="1" applyFont="1" applyBorder="1" applyAlignment="1">
      <alignment horizontal="center" vertical="center"/>
    </xf>
    <xf numFmtId="178" fontId="7" fillId="0" borderId="13" xfId="1" applyFont="1" applyBorder="1" applyAlignment="1">
      <alignment horizontal="center" vertical="center"/>
    </xf>
    <xf numFmtId="178" fontId="7" fillId="0" borderId="0" xfId="1" applyFont="1" applyBorder="1" applyAlignment="1">
      <alignment horizontal="center" vertical="center"/>
    </xf>
    <xf numFmtId="178" fontId="7" fillId="0" borderId="14" xfId="1" applyFont="1" applyBorder="1" applyAlignment="1">
      <alignment horizontal="center" vertical="center"/>
    </xf>
    <xf numFmtId="178" fontId="7" fillId="0" borderId="4" xfId="1" applyFont="1" applyBorder="1" applyAlignment="1">
      <alignment horizontal="center" vertical="center"/>
    </xf>
    <xf numFmtId="178" fontId="7" fillId="0" borderId="15" xfId="1" applyFont="1" applyBorder="1" applyAlignment="1">
      <alignment horizontal="center" vertical="center"/>
    </xf>
    <xf numFmtId="178" fontId="11" fillId="0" borderId="1" xfId="1" applyFont="1" applyBorder="1" applyAlignment="1">
      <alignment horizontal="center" vertical="center"/>
    </xf>
    <xf numFmtId="178" fontId="5" fillId="0" borderId="1" xfId="1" applyFont="1" applyBorder="1" applyAlignment="1">
      <alignment horizontal="center" vertical="center"/>
    </xf>
    <xf numFmtId="181" fontId="1" fillId="0" borderId="16" xfId="1" quotePrefix="1" applyNumberFormat="1" applyFont="1" applyFill="1" applyBorder="1" applyAlignment="1">
      <alignment horizontal="left" vertical="center"/>
    </xf>
    <xf numFmtId="181" fontId="1" fillId="0" borderId="4" xfId="1" quotePrefix="1" applyNumberFormat="1" applyFont="1" applyFill="1" applyBorder="1" applyAlignment="1">
      <alignment horizontal="left" vertical="center"/>
    </xf>
    <xf numFmtId="181" fontId="1" fillId="0" borderId="6" xfId="1" quotePrefix="1" applyNumberFormat="1" applyFont="1" applyFill="1" applyBorder="1" applyAlignment="1">
      <alignment horizontal="left" vertical="center"/>
    </xf>
    <xf numFmtId="178" fontId="6" fillId="0" borderId="9" xfId="1" applyFont="1" applyBorder="1" applyAlignment="1">
      <alignment horizontal="center" vertical="center"/>
    </xf>
    <xf numFmtId="178" fontId="6" fillId="0" borderId="17" xfId="1" applyFont="1" applyBorder="1" applyAlignment="1">
      <alignment horizontal="center" vertical="center"/>
    </xf>
    <xf numFmtId="177" fontId="3" fillId="0" borderId="18" xfId="2" applyNumberFormat="1" applyFont="1" applyBorder="1" applyAlignment="1">
      <alignment horizontal="center" vertical="center" wrapText="1"/>
    </xf>
    <xf numFmtId="177" fontId="3" fillId="0" borderId="19" xfId="2" applyNumberFormat="1" applyFont="1" applyBorder="1" applyAlignment="1">
      <alignment horizontal="center" vertical="center" wrapText="1"/>
    </xf>
    <xf numFmtId="179" fontId="6" fillId="0" borderId="18" xfId="1" applyNumberFormat="1" applyFont="1" applyBorder="1" applyAlignment="1">
      <alignment horizontal="center" vertical="center" wrapText="1"/>
    </xf>
    <xf numFmtId="179" fontId="6" fillId="0" borderId="19" xfId="1" applyNumberFormat="1" applyFont="1" applyBorder="1" applyAlignment="1">
      <alignment horizontal="center" vertical="center" wrapText="1"/>
    </xf>
    <xf numFmtId="9" fontId="3" fillId="0" borderId="18" xfId="2" applyNumberFormat="1" applyFont="1" applyBorder="1" applyAlignment="1">
      <alignment horizontal="center" vertical="center" wrapText="1"/>
    </xf>
    <xf numFmtId="9" fontId="3" fillId="0" borderId="19" xfId="2" applyNumberFormat="1" applyFont="1" applyBorder="1" applyAlignment="1">
      <alignment horizontal="center" vertical="center" wrapText="1"/>
    </xf>
    <xf numFmtId="176" fontId="3" fillId="0" borderId="1" xfId="2" applyNumberFormat="1" applyFont="1" applyBorder="1" applyAlignment="1">
      <alignment horizontal="center" vertical="center"/>
    </xf>
    <xf numFmtId="177" fontId="3" fillId="0" borderId="1" xfId="2" applyNumberFormat="1" applyFont="1" applyBorder="1" applyAlignment="1">
      <alignment horizontal="center" vertical="center"/>
    </xf>
    <xf numFmtId="177" fontId="3" fillId="0" borderId="5" xfId="2" applyNumberFormat="1" applyFont="1" applyBorder="1" applyAlignment="1">
      <alignment horizontal="center" vertical="center"/>
    </xf>
    <xf numFmtId="178" fontId="1" fillId="0" borderId="1" xfId="1" applyFont="1" applyBorder="1" applyAlignment="1">
      <alignment horizontal="center" vertical="distributed"/>
    </xf>
    <xf numFmtId="178" fontId="1" fillId="0" borderId="11" xfId="1" applyFont="1" applyBorder="1" applyAlignment="1">
      <alignment horizontal="center" vertical="distributed"/>
    </xf>
    <xf numFmtId="178" fontId="1" fillId="0" borderId="1" xfId="1" applyFont="1" applyBorder="1" applyAlignment="1">
      <alignment horizontal="center" vertical="center"/>
    </xf>
    <xf numFmtId="183" fontId="1" fillId="0" borderId="10" xfId="2" applyNumberFormat="1" applyFont="1" applyBorder="1" applyAlignment="1">
      <alignment horizontal="left" vertical="center"/>
    </xf>
    <xf numFmtId="183" fontId="1" fillId="0" borderId="3" xfId="2" applyNumberFormat="1" applyFont="1" applyBorder="1" applyAlignment="1">
      <alignment horizontal="left" vertical="center"/>
    </xf>
    <xf numFmtId="183" fontId="1" fillId="0" borderId="20" xfId="2" applyNumberFormat="1" applyFont="1" applyBorder="1" applyAlignment="1">
      <alignment horizontal="left" vertical="center"/>
    </xf>
    <xf numFmtId="178" fontId="1" fillId="0" borderId="18" xfId="1" applyFont="1" applyBorder="1" applyAlignment="1">
      <alignment horizontal="center" vertical="center"/>
    </xf>
    <xf numFmtId="178" fontId="1" fillId="0" borderId="19" xfId="1" applyFont="1" applyBorder="1" applyAlignment="1">
      <alignment horizontal="center" vertical="center"/>
    </xf>
    <xf numFmtId="178" fontId="1" fillId="0" borderId="21" xfId="1" applyFont="1" applyBorder="1" applyAlignment="1">
      <alignment horizontal="center" vertical="center"/>
    </xf>
    <xf numFmtId="178" fontId="1" fillId="0" borderId="22" xfId="1" applyFont="1" applyBorder="1" applyAlignment="1">
      <alignment horizontal="center" vertical="center"/>
    </xf>
    <xf numFmtId="176" fontId="3" fillId="0" borderId="5" xfId="2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78" fontId="1" fillId="0" borderId="23" xfId="1" applyFont="1" applyBorder="1" applyAlignment="1">
      <alignment horizontal="center" vertical="center"/>
    </xf>
    <xf numFmtId="178" fontId="1" fillId="0" borderId="24" xfId="1" applyFont="1" applyBorder="1" applyAlignment="1">
      <alignment horizontal="left" vertical="center"/>
    </xf>
    <xf numFmtId="178" fontId="1" fillId="0" borderId="25" xfId="1" applyFont="1" applyBorder="1" applyAlignment="1">
      <alignment horizontal="left" vertical="center"/>
    </xf>
    <xf numFmtId="178" fontId="1" fillId="0" borderId="26" xfId="1" applyFont="1" applyBorder="1" applyAlignment="1">
      <alignment horizontal="left" vertical="center"/>
    </xf>
    <xf numFmtId="178" fontId="1" fillId="0" borderId="27" xfId="1" applyFont="1" applyBorder="1" applyAlignment="1">
      <alignment horizontal="center" vertical="center"/>
    </xf>
    <xf numFmtId="178" fontId="1" fillId="0" borderId="28" xfId="1" applyFont="1" applyBorder="1" applyAlignment="1">
      <alignment horizontal="center" vertical="center"/>
    </xf>
    <xf numFmtId="178" fontId="0" fillId="0" borderId="23" xfId="1" applyFont="1" applyBorder="1" applyAlignment="1">
      <alignment horizontal="left" vertical="center"/>
    </xf>
    <xf numFmtId="178" fontId="1" fillId="0" borderId="23" xfId="1" applyFont="1" applyBorder="1" applyAlignment="1">
      <alignment horizontal="left" vertical="center"/>
    </xf>
    <xf numFmtId="182" fontId="3" fillId="0" borderId="10" xfId="1" applyNumberFormat="1" applyFont="1" applyBorder="1" applyAlignment="1">
      <alignment horizontal="left" vertical="center"/>
    </xf>
    <xf numFmtId="182" fontId="3" fillId="0" borderId="3" xfId="1" applyNumberFormat="1" applyFont="1" applyBorder="1" applyAlignment="1">
      <alignment horizontal="left" vertical="center"/>
    </xf>
    <xf numFmtId="182" fontId="3" fillId="0" borderId="20" xfId="1" applyNumberFormat="1" applyFont="1" applyBorder="1" applyAlignment="1">
      <alignment horizontal="left" vertical="center"/>
    </xf>
    <xf numFmtId="178" fontId="11" fillId="0" borderId="1" xfId="1" applyFont="1" applyBorder="1" applyAlignment="1">
      <alignment horizontal="center" vertical="center" textRotation="255"/>
    </xf>
    <xf numFmtId="180" fontId="10" fillId="0" borderId="29" xfId="1" applyNumberFormat="1" applyFont="1" applyBorder="1" applyAlignment="1">
      <alignment horizontal="center" vertical="center"/>
    </xf>
    <xf numFmtId="180" fontId="10" fillId="0" borderId="11" xfId="1" applyNumberFormat="1" applyFont="1" applyBorder="1" applyAlignment="1">
      <alignment horizontal="center" vertical="center"/>
    </xf>
    <xf numFmtId="178" fontId="1" fillId="0" borderId="2" xfId="1" applyFont="1" applyBorder="1" applyAlignment="1">
      <alignment horizontal="center" vertical="center"/>
    </xf>
    <xf numFmtId="177" fontId="0" fillId="0" borderId="1" xfId="2" applyNumberFormat="1" applyFont="1" applyBorder="1" applyAlignment="1">
      <alignment horizontal="left" vertical="center"/>
    </xf>
    <xf numFmtId="177" fontId="1" fillId="0" borderId="1" xfId="2" applyNumberFormat="1" applyFont="1" applyBorder="1" applyAlignment="1">
      <alignment horizontal="left" vertical="center"/>
    </xf>
    <xf numFmtId="178" fontId="5" fillId="0" borderId="30" xfId="1" applyFont="1" applyBorder="1" applyAlignment="1">
      <alignment horizontal="center" vertical="center"/>
    </xf>
    <xf numFmtId="178" fontId="5" fillId="0" borderId="13" xfId="1" applyFont="1" applyBorder="1" applyAlignment="1">
      <alignment horizontal="center" vertical="center"/>
    </xf>
    <xf numFmtId="178" fontId="5" fillId="0" borderId="7" xfId="1" applyFont="1" applyBorder="1" applyAlignment="1">
      <alignment horizontal="center" vertical="center"/>
    </xf>
    <xf numFmtId="178" fontId="5" fillId="0" borderId="14" xfId="1" applyFont="1" applyBorder="1" applyAlignment="1">
      <alignment horizontal="center" vertical="center"/>
    </xf>
    <xf numFmtId="178" fontId="5" fillId="0" borderId="16" xfId="1" applyFont="1" applyBorder="1" applyAlignment="1">
      <alignment horizontal="center" vertical="center"/>
    </xf>
    <xf numFmtId="178" fontId="5" fillId="0" borderId="15" xfId="1" applyFont="1" applyBorder="1" applyAlignment="1">
      <alignment horizontal="center" vertical="center"/>
    </xf>
    <xf numFmtId="177" fontId="7" fillId="0" borderId="1" xfId="2" applyNumberFormat="1" applyFont="1" applyBorder="1" applyAlignment="1">
      <alignment horizontal="center" vertical="center"/>
    </xf>
    <xf numFmtId="178" fontId="0" fillId="0" borderId="7" xfId="1" applyFont="1" applyBorder="1" applyAlignment="1">
      <alignment horizontal="left" vertical="center"/>
    </xf>
    <xf numFmtId="178" fontId="1" fillId="0" borderId="0" xfId="1" applyFont="1" applyBorder="1" applyAlignment="1">
      <alignment horizontal="left" vertical="center"/>
    </xf>
    <xf numFmtId="178" fontId="1" fillId="0" borderId="8" xfId="1" applyFont="1" applyBorder="1" applyAlignment="1">
      <alignment horizontal="left" vertical="center"/>
    </xf>
    <xf numFmtId="178" fontId="10" fillId="0" borderId="7" xfId="1" applyFont="1" applyBorder="1" applyAlignment="1">
      <alignment horizontal="left" vertical="center"/>
    </xf>
    <xf numFmtId="178" fontId="10" fillId="0" borderId="0" xfId="1" applyFont="1" applyBorder="1" applyAlignment="1">
      <alignment horizontal="left" vertical="center"/>
    </xf>
    <xf numFmtId="178" fontId="10" fillId="0" borderId="8" xfId="1" applyFont="1" applyBorder="1" applyAlignment="1">
      <alignment horizontal="left" vertical="center"/>
    </xf>
    <xf numFmtId="180" fontId="10" fillId="0" borderId="10" xfId="1" applyNumberFormat="1" applyFont="1" applyBorder="1" applyAlignment="1">
      <alignment horizontal="center" vertical="distributed"/>
    </xf>
    <xf numFmtId="180" fontId="10" fillId="0" borderId="3" xfId="1" applyNumberFormat="1" applyFont="1" applyBorder="1" applyAlignment="1">
      <alignment horizontal="center" vertical="distributed"/>
    </xf>
  </cellXfs>
  <cellStyles count="4">
    <cellStyle name="一般" xfId="0" builtinId="0"/>
    <cellStyle name="一般_南投縣立體育場新建工程10" xfId="1"/>
    <cellStyle name="千分位" xfId="2" builtinId="3"/>
    <cellStyle name="千分位[0]" xfId="3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view="pageBreakPreview" zoomScaleNormal="50" zoomScaleSheetLayoutView="100" workbookViewId="0">
      <selection activeCell="C3" sqref="C3:E3"/>
    </sheetView>
  </sheetViews>
  <sheetFormatPr defaultColWidth="27.5" defaultRowHeight="30" customHeight="1"/>
  <cols>
    <col min="1" max="1" width="11.375" style="1" customWidth="1"/>
    <col min="2" max="2" width="22.75" style="3" customWidth="1"/>
    <col min="3" max="3" width="23" style="1" customWidth="1"/>
    <col min="4" max="4" width="12.375" style="1" customWidth="1"/>
    <col min="5" max="5" width="17.5" style="1" customWidth="1"/>
    <col min="6" max="6" width="15.625" style="1" customWidth="1"/>
    <col min="7" max="8" width="9.125" style="1" customWidth="1"/>
    <col min="9" max="10" width="14.625" style="1" customWidth="1"/>
    <col min="11" max="16384" width="27.5" style="1"/>
  </cols>
  <sheetData>
    <row r="1" spans="1:10" s="7" customFormat="1" ht="27.95" customHeight="1">
      <c r="A1" s="61" t="s">
        <v>76</v>
      </c>
      <c r="B1" s="61"/>
      <c r="C1" s="61"/>
      <c r="D1" s="61"/>
      <c r="E1" s="61"/>
      <c r="F1" s="61"/>
      <c r="G1" s="61"/>
      <c r="H1" s="61"/>
      <c r="I1" s="61"/>
    </row>
    <row r="2" spans="1:10" s="7" customFormat="1" ht="27.95" customHeight="1" thickBot="1">
      <c r="A2" s="61" t="s">
        <v>63</v>
      </c>
      <c r="B2" s="61"/>
      <c r="C2" s="61"/>
      <c r="D2" s="61"/>
      <c r="E2" s="61"/>
      <c r="F2" s="61"/>
      <c r="G2" s="61"/>
      <c r="H2" s="61"/>
      <c r="I2" s="61"/>
    </row>
    <row r="3" spans="1:10" ht="27.95" customHeight="1">
      <c r="A3" s="66" t="s">
        <v>62</v>
      </c>
      <c r="B3" s="67"/>
      <c r="C3" s="68" t="s">
        <v>72</v>
      </c>
      <c r="D3" s="69"/>
      <c r="E3" s="69"/>
      <c r="F3" s="62" t="s">
        <v>10</v>
      </c>
      <c r="G3" s="62"/>
      <c r="H3" s="63" t="s">
        <v>66</v>
      </c>
      <c r="I3" s="64"/>
      <c r="J3" s="65"/>
    </row>
    <row r="4" spans="1:10" ht="27.95" customHeight="1">
      <c r="A4" s="76" t="s">
        <v>11</v>
      </c>
      <c r="B4" s="52"/>
      <c r="C4" s="77" t="s">
        <v>79</v>
      </c>
      <c r="D4" s="78"/>
      <c r="E4" s="78"/>
      <c r="F4" s="52" t="s">
        <v>12</v>
      </c>
      <c r="G4" s="52"/>
      <c r="H4" s="70">
        <v>40834</v>
      </c>
      <c r="I4" s="71"/>
      <c r="J4" s="72"/>
    </row>
    <row r="5" spans="1:10" ht="27.95" customHeight="1">
      <c r="A5" s="76" t="s">
        <v>13</v>
      </c>
      <c r="B5" s="52"/>
      <c r="C5" s="77" t="s">
        <v>77</v>
      </c>
      <c r="D5" s="78"/>
      <c r="E5" s="78"/>
      <c r="F5" s="52" t="s">
        <v>14</v>
      </c>
      <c r="G5" s="52"/>
      <c r="H5" s="53">
        <v>314923254</v>
      </c>
      <c r="I5" s="54"/>
      <c r="J5" s="55"/>
    </row>
    <row r="6" spans="1:10" ht="27.95" customHeight="1">
      <c r="A6" s="14" t="s">
        <v>15</v>
      </c>
      <c r="B6" s="9"/>
      <c r="C6" s="10"/>
      <c r="D6" s="10"/>
      <c r="E6" s="10"/>
      <c r="F6" s="8" t="s">
        <v>0</v>
      </c>
      <c r="G6" s="10"/>
      <c r="H6" s="10"/>
      <c r="I6" s="10"/>
      <c r="J6" s="15"/>
    </row>
    <row r="7" spans="1:10" ht="27.95" customHeight="1">
      <c r="A7" s="4" t="s">
        <v>50</v>
      </c>
      <c r="B7" s="11" t="s">
        <v>70</v>
      </c>
      <c r="C7" s="5" t="s">
        <v>16</v>
      </c>
      <c r="D7" s="6" t="s">
        <v>17</v>
      </c>
      <c r="E7" s="11" t="s">
        <v>18</v>
      </c>
      <c r="F7" s="56" t="s">
        <v>1</v>
      </c>
      <c r="G7" s="52" t="s">
        <v>19</v>
      </c>
      <c r="H7" s="52"/>
      <c r="I7" s="56" t="s">
        <v>20</v>
      </c>
      <c r="J7" s="58" t="s">
        <v>21</v>
      </c>
    </row>
    <row r="8" spans="1:10" ht="11.1" customHeight="1">
      <c r="A8" s="39" t="s">
        <v>22</v>
      </c>
      <c r="B8" s="41">
        <v>31492326</v>
      </c>
      <c r="C8" s="43" t="s">
        <v>56</v>
      </c>
      <c r="D8" s="45">
        <v>0.1</v>
      </c>
      <c r="E8" s="41">
        <v>31492326</v>
      </c>
      <c r="F8" s="57"/>
      <c r="G8" s="52"/>
      <c r="H8" s="52"/>
      <c r="I8" s="57"/>
      <c r="J8" s="59"/>
    </row>
    <row r="9" spans="1:10" ht="11.1" customHeight="1">
      <c r="A9" s="40"/>
      <c r="B9" s="42"/>
      <c r="C9" s="44"/>
      <c r="D9" s="46"/>
      <c r="E9" s="42"/>
      <c r="F9" s="52" t="s">
        <v>3</v>
      </c>
      <c r="G9" s="47">
        <f>E8+E10</f>
        <v>47238488</v>
      </c>
      <c r="H9" s="47"/>
      <c r="I9" s="48">
        <f>E11</f>
        <v>18895396</v>
      </c>
      <c r="J9" s="49">
        <f>G9+I9</f>
        <v>66133884</v>
      </c>
    </row>
    <row r="10" spans="1:10" ht="21.95" customHeight="1">
      <c r="A10" s="4" t="s">
        <v>23</v>
      </c>
      <c r="B10" s="2">
        <v>15746162</v>
      </c>
      <c r="C10" s="5" t="s">
        <v>64</v>
      </c>
      <c r="D10" s="18">
        <v>0.05</v>
      </c>
      <c r="E10" s="17">
        <f>B10</f>
        <v>15746162</v>
      </c>
      <c r="F10" s="52"/>
      <c r="G10" s="47"/>
      <c r="H10" s="47"/>
      <c r="I10" s="48"/>
      <c r="J10" s="49"/>
    </row>
    <row r="11" spans="1:10" ht="21.95" customHeight="1">
      <c r="A11" s="4" t="s">
        <v>51</v>
      </c>
      <c r="B11" s="2">
        <v>18895396</v>
      </c>
      <c r="C11" s="5" t="s">
        <v>65</v>
      </c>
      <c r="D11" s="18">
        <v>0.06</v>
      </c>
      <c r="E11" s="17">
        <v>18895396</v>
      </c>
      <c r="F11" s="50" t="s">
        <v>24</v>
      </c>
      <c r="G11" s="47">
        <v>0</v>
      </c>
      <c r="H11" s="47"/>
      <c r="I11" s="47">
        <v>0</v>
      </c>
      <c r="J11" s="60">
        <v>0</v>
      </c>
    </row>
    <row r="12" spans="1:10" ht="21.95" customHeight="1">
      <c r="A12" s="4" t="s">
        <v>5</v>
      </c>
      <c r="B12" s="2"/>
      <c r="C12" s="5"/>
      <c r="D12" s="18"/>
      <c r="E12" s="17"/>
      <c r="F12" s="51"/>
      <c r="G12" s="47"/>
      <c r="H12" s="47"/>
      <c r="I12" s="47"/>
      <c r="J12" s="60"/>
    </row>
    <row r="13" spans="1:10" ht="21.95" customHeight="1">
      <c r="A13" s="4" t="s">
        <v>6</v>
      </c>
      <c r="B13" s="2"/>
      <c r="C13" s="5"/>
      <c r="D13" s="18"/>
      <c r="E13" s="17"/>
      <c r="F13" s="52" t="s">
        <v>25</v>
      </c>
      <c r="G13" s="47">
        <f>G9</f>
        <v>47238488</v>
      </c>
      <c r="H13" s="47"/>
      <c r="I13" s="48">
        <f>ROUND(I9-I11,0)</f>
        <v>18895396</v>
      </c>
      <c r="J13" s="49">
        <f>G13+I13</f>
        <v>66133884</v>
      </c>
    </row>
    <row r="14" spans="1:10" ht="21.95" customHeight="1">
      <c r="A14" s="4" t="s">
        <v>7</v>
      </c>
      <c r="B14" s="2"/>
      <c r="C14" s="5"/>
      <c r="D14" s="18"/>
      <c r="E14" s="17"/>
      <c r="F14" s="52"/>
      <c r="G14" s="47"/>
      <c r="H14" s="47"/>
      <c r="I14" s="48"/>
      <c r="J14" s="49"/>
    </row>
    <row r="15" spans="1:10" ht="21.95" customHeight="1">
      <c r="A15" s="4" t="s">
        <v>8</v>
      </c>
      <c r="B15" s="2"/>
      <c r="C15" s="5"/>
      <c r="D15" s="18"/>
      <c r="E15" s="17"/>
      <c r="F15" s="89" t="s">
        <v>61</v>
      </c>
      <c r="G15" s="90"/>
      <c r="H15" s="90"/>
      <c r="I15" s="90"/>
      <c r="J15" s="91"/>
    </row>
    <row r="16" spans="1:10" ht="21.95" customHeight="1">
      <c r="A16" s="4" t="s">
        <v>9</v>
      </c>
      <c r="B16" s="2"/>
      <c r="C16" s="5"/>
      <c r="D16" s="18"/>
      <c r="E16" s="17"/>
      <c r="F16" s="19"/>
      <c r="G16" s="20"/>
      <c r="H16" s="20"/>
      <c r="I16" s="20"/>
      <c r="J16" s="21"/>
    </row>
    <row r="17" spans="1:10" ht="21.95" customHeight="1">
      <c r="A17" s="4" t="s">
        <v>57</v>
      </c>
      <c r="B17" s="2"/>
      <c r="C17" s="5"/>
      <c r="D17" s="18"/>
      <c r="E17" s="17"/>
      <c r="F17" s="19"/>
      <c r="G17" s="20"/>
      <c r="H17" s="20"/>
      <c r="I17" s="20"/>
      <c r="J17" s="21"/>
    </row>
    <row r="18" spans="1:10" ht="21.95" customHeight="1">
      <c r="A18" s="4" t="s">
        <v>58</v>
      </c>
      <c r="B18" s="2"/>
      <c r="C18" s="5"/>
      <c r="D18" s="18"/>
      <c r="E18" s="17"/>
      <c r="F18" s="19"/>
      <c r="G18" s="20"/>
      <c r="H18" s="20"/>
      <c r="I18" s="20"/>
      <c r="J18" s="21"/>
    </row>
    <row r="19" spans="1:10" ht="21.95" customHeight="1">
      <c r="A19" s="4" t="s">
        <v>59</v>
      </c>
      <c r="B19" s="2"/>
      <c r="C19" s="5"/>
      <c r="D19" s="18"/>
      <c r="E19" s="17"/>
      <c r="F19" s="19"/>
      <c r="G19" s="20"/>
      <c r="H19" s="20"/>
      <c r="I19" s="20"/>
      <c r="J19" s="21"/>
    </row>
    <row r="20" spans="1:10" ht="21.95" customHeight="1">
      <c r="A20" s="4" t="s">
        <v>60</v>
      </c>
      <c r="B20" s="2"/>
      <c r="C20" s="5"/>
      <c r="D20" s="18"/>
      <c r="E20" s="17"/>
      <c r="F20" s="86" t="s">
        <v>78</v>
      </c>
      <c r="G20" s="87"/>
      <c r="H20" s="87"/>
      <c r="I20" s="87"/>
      <c r="J20" s="88"/>
    </row>
    <row r="21" spans="1:10" ht="27.95" customHeight="1">
      <c r="A21" s="4" t="s">
        <v>26</v>
      </c>
      <c r="B21" s="2">
        <f>J9</f>
        <v>66133884</v>
      </c>
      <c r="C21" s="5"/>
      <c r="D21" s="18">
        <v>0.21</v>
      </c>
      <c r="E21" s="17">
        <f>B21</f>
        <v>66133884</v>
      </c>
      <c r="F21" s="36">
        <f>H4</f>
        <v>40834</v>
      </c>
      <c r="G21" s="37"/>
      <c r="H21" s="37"/>
      <c r="I21" s="37"/>
      <c r="J21" s="38"/>
    </row>
    <row r="22" spans="1:10" ht="27.95" customHeight="1">
      <c r="A22" s="74" t="s">
        <v>27</v>
      </c>
      <c r="B22" s="75"/>
      <c r="C22" s="24">
        <f>I13</f>
        <v>18895396</v>
      </c>
      <c r="D22" s="25"/>
      <c r="E22" s="25"/>
      <c r="F22" s="12" t="s">
        <v>52</v>
      </c>
      <c r="G22" s="13"/>
      <c r="H22" s="13"/>
      <c r="I22" s="13"/>
      <c r="J22" s="16"/>
    </row>
    <row r="23" spans="1:10" ht="27.95" customHeight="1">
      <c r="A23" s="73" t="s">
        <v>54</v>
      </c>
      <c r="B23" s="85"/>
      <c r="C23" s="23" t="s">
        <v>53</v>
      </c>
      <c r="D23" s="26" t="s">
        <v>68</v>
      </c>
      <c r="E23" s="27"/>
      <c r="F23" s="22" t="s">
        <v>69</v>
      </c>
      <c r="G23" s="34" t="s">
        <v>67</v>
      </c>
      <c r="H23" s="34"/>
      <c r="I23" s="26" t="s">
        <v>55</v>
      </c>
      <c r="J23" s="27"/>
    </row>
    <row r="24" spans="1:10" ht="38.25" customHeight="1">
      <c r="A24" s="73"/>
      <c r="B24" s="85"/>
      <c r="C24" s="23"/>
      <c r="D24" s="79"/>
      <c r="E24" s="80"/>
      <c r="F24" s="35" t="s">
        <v>2</v>
      </c>
      <c r="G24" s="35"/>
      <c r="H24" s="35"/>
      <c r="I24" s="28"/>
      <c r="J24" s="29"/>
    </row>
    <row r="25" spans="1:10" ht="38.25" customHeight="1">
      <c r="A25" s="73"/>
      <c r="B25" s="85"/>
      <c r="C25" s="23"/>
      <c r="D25" s="81"/>
      <c r="E25" s="82"/>
      <c r="F25" s="35"/>
      <c r="G25" s="35"/>
      <c r="H25" s="35"/>
      <c r="I25" s="30"/>
      <c r="J25" s="31"/>
    </row>
    <row r="26" spans="1:10" ht="38.25" customHeight="1">
      <c r="A26" s="73"/>
      <c r="B26" s="85"/>
      <c r="C26" s="23"/>
      <c r="D26" s="83"/>
      <c r="E26" s="84"/>
      <c r="F26" s="35"/>
      <c r="G26" s="35"/>
      <c r="H26" s="35"/>
      <c r="I26" s="32"/>
      <c r="J26" s="33"/>
    </row>
  </sheetData>
  <mergeCells count="50">
    <mergeCell ref="G13:H14"/>
    <mergeCell ref="I13:I14"/>
    <mergeCell ref="J13:J14"/>
    <mergeCell ref="A23:A26"/>
    <mergeCell ref="A22:B22"/>
    <mergeCell ref="D23:E23"/>
    <mergeCell ref="A4:B4"/>
    <mergeCell ref="A5:B5"/>
    <mergeCell ref="C4:E4"/>
    <mergeCell ref="C5:E5"/>
    <mergeCell ref="D24:E26"/>
    <mergeCell ref="E8:E9"/>
    <mergeCell ref="B23:B26"/>
    <mergeCell ref="A1:I1"/>
    <mergeCell ref="A2:I2"/>
    <mergeCell ref="F3:G3"/>
    <mergeCell ref="H3:J3"/>
    <mergeCell ref="A3:B3"/>
    <mergeCell ref="C3:E3"/>
    <mergeCell ref="H5:J5"/>
    <mergeCell ref="F7:F8"/>
    <mergeCell ref="G7:H8"/>
    <mergeCell ref="F4:G4"/>
    <mergeCell ref="F5:G5"/>
    <mergeCell ref="I7:I8"/>
    <mergeCell ref="J7:J8"/>
    <mergeCell ref="H4:J4"/>
    <mergeCell ref="F21:J21"/>
    <mergeCell ref="A8:A9"/>
    <mergeCell ref="B8:B9"/>
    <mergeCell ref="C8:C9"/>
    <mergeCell ref="D8:D9"/>
    <mergeCell ref="G9:H10"/>
    <mergeCell ref="I9:I10"/>
    <mergeCell ref="J9:J10"/>
    <mergeCell ref="F11:F12"/>
    <mergeCell ref="F9:F10"/>
    <mergeCell ref="G11:H12"/>
    <mergeCell ref="I11:I12"/>
    <mergeCell ref="J11:J12"/>
    <mergeCell ref="F20:J20"/>
    <mergeCell ref="F15:J15"/>
    <mergeCell ref="F13:F14"/>
    <mergeCell ref="C23:C26"/>
    <mergeCell ref="C22:E22"/>
    <mergeCell ref="I23:J23"/>
    <mergeCell ref="I24:J26"/>
    <mergeCell ref="G23:H23"/>
    <mergeCell ref="G24:H26"/>
    <mergeCell ref="F24:F26"/>
  </mergeCells>
  <phoneticPr fontId="2" type="noConversion"/>
  <printOptions horizontalCentered="1"/>
  <pageMargins left="0.86614173228346458" right="0.74803149606299213" top="0.39370078740157483" bottom="0.39370078740157483" header="0.51181102362204722" footer="0.51181102362204722"/>
  <pageSetup paperSize="9"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view="pageBreakPreview" zoomScaleNormal="50" zoomScaleSheetLayoutView="100" workbookViewId="0">
      <selection activeCell="C3" sqref="C3:E3"/>
    </sheetView>
  </sheetViews>
  <sheetFormatPr defaultColWidth="27.5" defaultRowHeight="30" customHeight="1"/>
  <cols>
    <col min="1" max="1" width="11.375" style="1" customWidth="1"/>
    <col min="2" max="2" width="22.5" style="3" customWidth="1"/>
    <col min="3" max="3" width="23" style="1" customWidth="1"/>
    <col min="4" max="4" width="12.375" style="1" customWidth="1"/>
    <col min="5" max="5" width="17.5" style="1" customWidth="1"/>
    <col min="6" max="6" width="15.625" style="1" customWidth="1"/>
    <col min="7" max="8" width="9.125" style="1" customWidth="1"/>
    <col min="9" max="10" width="14.625" style="1" customWidth="1"/>
    <col min="11" max="16384" width="27.5" style="1"/>
  </cols>
  <sheetData>
    <row r="1" spans="1:10" s="7" customFormat="1" ht="27.95" customHeight="1">
      <c r="A1" s="61" t="s">
        <v>73</v>
      </c>
      <c r="B1" s="61"/>
      <c r="C1" s="61"/>
      <c r="D1" s="61"/>
      <c r="E1" s="61"/>
      <c r="F1" s="61"/>
      <c r="G1" s="61"/>
      <c r="H1" s="61"/>
      <c r="I1" s="61"/>
    </row>
    <row r="2" spans="1:10" s="7" customFormat="1" ht="27.95" customHeight="1" thickBot="1">
      <c r="A2" s="61" t="s">
        <v>63</v>
      </c>
      <c r="B2" s="61"/>
      <c r="C2" s="61"/>
      <c r="D2" s="61"/>
      <c r="E2" s="61"/>
      <c r="F2" s="61"/>
      <c r="G2" s="61"/>
      <c r="H2" s="61"/>
      <c r="I2" s="61"/>
    </row>
    <row r="3" spans="1:10" ht="27.95" customHeight="1">
      <c r="A3" s="66" t="s">
        <v>29</v>
      </c>
      <c r="B3" s="67"/>
      <c r="C3" s="68" t="s">
        <v>72</v>
      </c>
      <c r="D3" s="69"/>
      <c r="E3" s="69"/>
      <c r="F3" s="62" t="s">
        <v>30</v>
      </c>
      <c r="G3" s="62"/>
      <c r="H3" s="63" t="s">
        <v>66</v>
      </c>
      <c r="I3" s="64"/>
      <c r="J3" s="65"/>
    </row>
    <row r="4" spans="1:10" ht="27.95" customHeight="1">
      <c r="A4" s="76" t="s">
        <v>31</v>
      </c>
      <c r="B4" s="52"/>
      <c r="C4" s="77" t="s">
        <v>75</v>
      </c>
      <c r="D4" s="78"/>
      <c r="E4" s="78"/>
      <c r="F4" s="52" t="s">
        <v>32</v>
      </c>
      <c r="G4" s="52"/>
      <c r="H4" s="70">
        <v>40834</v>
      </c>
      <c r="I4" s="71"/>
      <c r="J4" s="72"/>
    </row>
    <row r="5" spans="1:10" ht="27.95" customHeight="1">
      <c r="A5" s="76" t="s">
        <v>33</v>
      </c>
      <c r="B5" s="52"/>
      <c r="C5" s="77" t="s">
        <v>71</v>
      </c>
      <c r="D5" s="78"/>
      <c r="E5" s="78"/>
      <c r="F5" s="52" t="s">
        <v>34</v>
      </c>
      <c r="G5" s="52"/>
      <c r="H5" s="53">
        <v>1535509211</v>
      </c>
      <c r="I5" s="54"/>
      <c r="J5" s="55"/>
    </row>
    <row r="6" spans="1:10" ht="27.95" customHeight="1">
      <c r="A6" s="14" t="s">
        <v>35</v>
      </c>
      <c r="B6" s="9"/>
      <c r="C6" s="10"/>
      <c r="D6" s="10"/>
      <c r="E6" s="10"/>
      <c r="F6" s="8" t="s">
        <v>0</v>
      </c>
      <c r="G6" s="10"/>
      <c r="H6" s="10"/>
      <c r="I6" s="10"/>
      <c r="J6" s="15"/>
    </row>
    <row r="7" spans="1:10" ht="27.95" customHeight="1">
      <c r="A7" s="4" t="s">
        <v>36</v>
      </c>
      <c r="B7" s="11" t="s">
        <v>37</v>
      </c>
      <c r="C7" s="5" t="s">
        <v>38</v>
      </c>
      <c r="D7" s="6" t="s">
        <v>39</v>
      </c>
      <c r="E7" s="11" t="s">
        <v>40</v>
      </c>
      <c r="F7" s="56" t="s">
        <v>1</v>
      </c>
      <c r="G7" s="52" t="s">
        <v>41</v>
      </c>
      <c r="H7" s="52"/>
      <c r="I7" s="56" t="s">
        <v>42</v>
      </c>
      <c r="J7" s="58" t="s">
        <v>43</v>
      </c>
    </row>
    <row r="8" spans="1:10" ht="11.1" customHeight="1">
      <c r="A8" s="39" t="s">
        <v>44</v>
      </c>
      <c r="B8" s="41">
        <v>153550921</v>
      </c>
      <c r="C8" s="43" t="s">
        <v>56</v>
      </c>
      <c r="D8" s="45">
        <v>0.1</v>
      </c>
      <c r="E8" s="41">
        <v>153550921</v>
      </c>
      <c r="F8" s="57"/>
      <c r="G8" s="52"/>
      <c r="H8" s="52"/>
      <c r="I8" s="57"/>
      <c r="J8" s="59"/>
    </row>
    <row r="9" spans="1:10" ht="11.1" customHeight="1">
      <c r="A9" s="40"/>
      <c r="B9" s="42"/>
      <c r="C9" s="44"/>
      <c r="D9" s="46"/>
      <c r="E9" s="42"/>
      <c r="F9" s="52" t="s">
        <v>3</v>
      </c>
      <c r="G9" s="47">
        <f>E8+E10</f>
        <v>230326380</v>
      </c>
      <c r="H9" s="47"/>
      <c r="I9" s="48">
        <f>E11</f>
        <v>92130553</v>
      </c>
      <c r="J9" s="49">
        <f>G9+I9</f>
        <v>322456933</v>
      </c>
    </row>
    <row r="10" spans="1:10" ht="21.95" customHeight="1">
      <c r="A10" s="4" t="s">
        <v>4</v>
      </c>
      <c r="B10" s="2">
        <v>76775459</v>
      </c>
      <c r="C10" s="5" t="s">
        <v>64</v>
      </c>
      <c r="D10" s="18">
        <v>0.05</v>
      </c>
      <c r="E10" s="17">
        <f>B10</f>
        <v>76775459</v>
      </c>
      <c r="F10" s="52"/>
      <c r="G10" s="47"/>
      <c r="H10" s="47"/>
      <c r="I10" s="48"/>
      <c r="J10" s="49"/>
    </row>
    <row r="11" spans="1:10" ht="21.95" customHeight="1">
      <c r="A11" s="4" t="s">
        <v>28</v>
      </c>
      <c r="B11" s="2">
        <v>92130553</v>
      </c>
      <c r="C11" s="5" t="s">
        <v>65</v>
      </c>
      <c r="D11" s="18">
        <v>0.06</v>
      </c>
      <c r="E11" s="17">
        <v>92130553</v>
      </c>
      <c r="F11" s="50" t="s">
        <v>45</v>
      </c>
      <c r="G11" s="47">
        <v>0</v>
      </c>
      <c r="H11" s="47"/>
      <c r="I11" s="47">
        <v>0</v>
      </c>
      <c r="J11" s="60">
        <v>0</v>
      </c>
    </row>
    <row r="12" spans="1:10" ht="21.95" customHeight="1">
      <c r="A12" s="4" t="s">
        <v>5</v>
      </c>
      <c r="B12" s="2"/>
      <c r="C12" s="5"/>
      <c r="D12" s="18"/>
      <c r="E12" s="17"/>
      <c r="F12" s="51"/>
      <c r="G12" s="47"/>
      <c r="H12" s="47"/>
      <c r="I12" s="47"/>
      <c r="J12" s="60"/>
    </row>
    <row r="13" spans="1:10" ht="21.95" customHeight="1">
      <c r="A13" s="4" t="s">
        <v>6</v>
      </c>
      <c r="B13" s="2"/>
      <c r="C13" s="5"/>
      <c r="D13" s="18"/>
      <c r="E13" s="17"/>
      <c r="F13" s="52" t="s">
        <v>46</v>
      </c>
      <c r="G13" s="47">
        <f>G9</f>
        <v>230326380</v>
      </c>
      <c r="H13" s="47"/>
      <c r="I13" s="48">
        <f>ROUND(I9-I11,0)</f>
        <v>92130553</v>
      </c>
      <c r="J13" s="49">
        <f>G13+I13</f>
        <v>322456933</v>
      </c>
    </row>
    <row r="14" spans="1:10" ht="21.95" customHeight="1">
      <c r="A14" s="4" t="s">
        <v>7</v>
      </c>
      <c r="B14" s="2"/>
      <c r="C14" s="5"/>
      <c r="D14" s="18"/>
      <c r="E14" s="17"/>
      <c r="F14" s="52"/>
      <c r="G14" s="47"/>
      <c r="H14" s="47"/>
      <c r="I14" s="48"/>
      <c r="J14" s="49"/>
    </row>
    <row r="15" spans="1:10" ht="21.95" customHeight="1">
      <c r="A15" s="4" t="s">
        <v>8</v>
      </c>
      <c r="B15" s="2"/>
      <c r="C15" s="5"/>
      <c r="D15" s="18"/>
      <c r="E15" s="17"/>
      <c r="F15" s="89" t="s">
        <v>61</v>
      </c>
      <c r="G15" s="90"/>
      <c r="H15" s="90"/>
      <c r="I15" s="90"/>
      <c r="J15" s="91"/>
    </row>
    <row r="16" spans="1:10" ht="21.95" customHeight="1">
      <c r="A16" s="4" t="s">
        <v>9</v>
      </c>
      <c r="B16" s="2"/>
      <c r="C16" s="5"/>
      <c r="D16" s="18"/>
      <c r="E16" s="17"/>
      <c r="F16" s="19"/>
      <c r="G16" s="20"/>
      <c r="H16" s="20"/>
      <c r="I16" s="20"/>
      <c r="J16" s="21"/>
    </row>
    <row r="17" spans="1:10" ht="21.95" customHeight="1">
      <c r="A17" s="4" t="s">
        <v>57</v>
      </c>
      <c r="B17" s="2"/>
      <c r="C17" s="5"/>
      <c r="D17" s="18"/>
      <c r="E17" s="17"/>
      <c r="F17" s="19"/>
      <c r="G17" s="20"/>
      <c r="H17" s="20"/>
      <c r="I17" s="20"/>
      <c r="J17" s="21"/>
    </row>
    <row r="18" spans="1:10" ht="21.95" customHeight="1">
      <c r="A18" s="4" t="s">
        <v>58</v>
      </c>
      <c r="B18" s="2"/>
      <c r="C18" s="5"/>
      <c r="D18" s="18"/>
      <c r="E18" s="17"/>
      <c r="F18" s="19"/>
      <c r="G18" s="20"/>
      <c r="H18" s="20"/>
      <c r="I18" s="20"/>
      <c r="J18" s="21"/>
    </row>
    <row r="19" spans="1:10" ht="21.95" customHeight="1">
      <c r="A19" s="4" t="s">
        <v>59</v>
      </c>
      <c r="B19" s="2"/>
      <c r="C19" s="5"/>
      <c r="D19" s="18"/>
      <c r="E19" s="17"/>
      <c r="F19" s="19"/>
      <c r="G19" s="20"/>
      <c r="H19" s="20"/>
      <c r="I19" s="20"/>
      <c r="J19" s="21"/>
    </row>
    <row r="20" spans="1:10" ht="21.95" customHeight="1">
      <c r="A20" s="4" t="s">
        <v>60</v>
      </c>
      <c r="B20" s="2"/>
      <c r="C20" s="5"/>
      <c r="D20" s="18"/>
      <c r="E20" s="17"/>
      <c r="F20" s="86" t="s">
        <v>74</v>
      </c>
      <c r="G20" s="87"/>
      <c r="H20" s="87"/>
      <c r="I20" s="87"/>
      <c r="J20" s="88"/>
    </row>
    <row r="21" spans="1:10" ht="27.95" customHeight="1">
      <c r="A21" s="4" t="s">
        <v>47</v>
      </c>
      <c r="B21" s="2">
        <f>J9</f>
        <v>322456933</v>
      </c>
      <c r="C21" s="5"/>
      <c r="D21" s="18">
        <v>0.21</v>
      </c>
      <c r="E21" s="17">
        <f>B21</f>
        <v>322456933</v>
      </c>
      <c r="F21" s="36">
        <f>H4</f>
        <v>40834</v>
      </c>
      <c r="G21" s="37"/>
      <c r="H21" s="37"/>
      <c r="I21" s="37"/>
      <c r="J21" s="38"/>
    </row>
    <row r="22" spans="1:10" ht="27.95" customHeight="1">
      <c r="A22" s="74" t="s">
        <v>49</v>
      </c>
      <c r="B22" s="75"/>
      <c r="C22" s="92">
        <f>I13</f>
        <v>92130553</v>
      </c>
      <c r="D22" s="93"/>
      <c r="E22" s="93"/>
      <c r="F22" s="12" t="s">
        <v>48</v>
      </c>
      <c r="G22" s="13"/>
      <c r="H22" s="13"/>
      <c r="I22" s="13"/>
      <c r="J22" s="16"/>
    </row>
    <row r="23" spans="1:10" ht="27.95" customHeight="1">
      <c r="A23" s="73" t="s">
        <v>54</v>
      </c>
      <c r="B23" s="85"/>
      <c r="C23" s="23" t="s">
        <v>53</v>
      </c>
      <c r="D23" s="26" t="s">
        <v>68</v>
      </c>
      <c r="E23" s="27"/>
      <c r="F23" s="22" t="s">
        <v>69</v>
      </c>
      <c r="G23" s="34" t="s">
        <v>67</v>
      </c>
      <c r="H23" s="34"/>
      <c r="I23" s="26" t="s">
        <v>55</v>
      </c>
      <c r="J23" s="27"/>
    </row>
    <row r="24" spans="1:10" ht="38.25" customHeight="1">
      <c r="A24" s="73"/>
      <c r="B24" s="85"/>
      <c r="C24" s="23"/>
      <c r="D24" s="79"/>
      <c r="E24" s="80"/>
      <c r="F24" s="35" t="s">
        <v>2</v>
      </c>
      <c r="G24" s="35"/>
      <c r="H24" s="35"/>
      <c r="I24" s="28"/>
      <c r="J24" s="29"/>
    </row>
    <row r="25" spans="1:10" ht="38.25" customHeight="1">
      <c r="A25" s="73"/>
      <c r="B25" s="85"/>
      <c r="C25" s="23"/>
      <c r="D25" s="81"/>
      <c r="E25" s="82"/>
      <c r="F25" s="35"/>
      <c r="G25" s="35"/>
      <c r="H25" s="35"/>
      <c r="I25" s="30"/>
      <c r="J25" s="31"/>
    </row>
    <row r="26" spans="1:10" ht="38.25" customHeight="1">
      <c r="A26" s="73"/>
      <c r="B26" s="85"/>
      <c r="C26" s="23"/>
      <c r="D26" s="83"/>
      <c r="E26" s="84"/>
      <c r="F26" s="35"/>
      <c r="G26" s="35"/>
      <c r="H26" s="35"/>
      <c r="I26" s="32"/>
      <c r="J26" s="33"/>
    </row>
  </sheetData>
  <mergeCells count="50">
    <mergeCell ref="I23:J23"/>
    <mergeCell ref="I24:J26"/>
    <mergeCell ref="G23:H23"/>
    <mergeCell ref="F24:F26"/>
    <mergeCell ref="G24:H26"/>
    <mergeCell ref="J7:J8"/>
    <mergeCell ref="F21:J21"/>
    <mergeCell ref="A8:A9"/>
    <mergeCell ref="B8:B9"/>
    <mergeCell ref="C8:C9"/>
    <mergeCell ref="D8:D9"/>
    <mergeCell ref="G9:H10"/>
    <mergeCell ref="I9:I10"/>
    <mergeCell ref="J9:J10"/>
    <mergeCell ref="F11:F12"/>
    <mergeCell ref="F9:F10"/>
    <mergeCell ref="G11:H12"/>
    <mergeCell ref="I11:I12"/>
    <mergeCell ref="J11:J12"/>
    <mergeCell ref="A1:I1"/>
    <mergeCell ref="A2:I2"/>
    <mergeCell ref="F3:G3"/>
    <mergeCell ref="H3:J3"/>
    <mergeCell ref="A3:B3"/>
    <mergeCell ref="C3:E3"/>
    <mergeCell ref="H4:J4"/>
    <mergeCell ref="H5:J5"/>
    <mergeCell ref="F7:F8"/>
    <mergeCell ref="G7:H8"/>
    <mergeCell ref="F4:G4"/>
    <mergeCell ref="F5:G5"/>
    <mergeCell ref="I7:I8"/>
    <mergeCell ref="A23:A26"/>
    <mergeCell ref="A22:B22"/>
    <mergeCell ref="D23:E23"/>
    <mergeCell ref="A4:B4"/>
    <mergeCell ref="A5:B5"/>
    <mergeCell ref="C4:E4"/>
    <mergeCell ref="C5:E5"/>
    <mergeCell ref="D24:E26"/>
    <mergeCell ref="E8:E9"/>
    <mergeCell ref="B23:B26"/>
    <mergeCell ref="C23:C26"/>
    <mergeCell ref="C22:E22"/>
    <mergeCell ref="F20:J20"/>
    <mergeCell ref="F15:J15"/>
    <mergeCell ref="F13:F14"/>
    <mergeCell ref="G13:H14"/>
    <mergeCell ref="I13:I14"/>
    <mergeCell ref="J13:J14"/>
  </mergeCells>
  <phoneticPr fontId="2" type="noConversion"/>
  <printOptions horizontalCentered="1"/>
  <pageMargins left="0.86614173228346458" right="0.74803149606299213" top="0.39370078740157483" bottom="0.39370078740157483" header="0.51181102362204722" footer="0.51181102362204722"/>
  <pageSetup paperSize="9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設備(3)</vt:lpstr>
      <vt:lpstr>工程 (3)</vt:lpstr>
      <vt:lpstr>'工程 (3)'!Print_Area</vt:lpstr>
      <vt:lpstr>'設備(3)'!Print_Area</vt:lpstr>
    </vt:vector>
  </TitlesOfParts>
  <Company>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Nick</cp:lastModifiedBy>
  <cp:lastPrinted>2016-01-07T02:15:15Z</cp:lastPrinted>
  <dcterms:created xsi:type="dcterms:W3CDTF">2000-09-07T16:40:49Z</dcterms:created>
  <dcterms:modified xsi:type="dcterms:W3CDTF">2016-01-07T02:17:10Z</dcterms:modified>
</cp:coreProperties>
</file>