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2160" windowWidth="15030" windowHeight="8295"/>
  </bookViews>
  <sheets>
    <sheet name="請款計價單" sheetId="1" r:id="rId1"/>
    <sheet name="付款明細表" sheetId="2" r:id="rId2"/>
  </sheets>
  <definedNames>
    <definedName name="專案編碼名稱_1">請款計價單!$A$3</definedName>
  </definedNames>
  <calcPr calcId="125725"/>
</workbook>
</file>

<file path=xl/calcChain.xml><?xml version="1.0" encoding="utf-8"?>
<calcChain xmlns="http://schemas.openxmlformats.org/spreadsheetml/2006/main">
  <c r="L6" i="1"/>
  <c r="D17"/>
  <c r="O17"/>
  <c r="O24" s="1"/>
  <c r="V17"/>
  <c r="G17" s="1"/>
  <c r="V24"/>
  <c r="D4" i="2"/>
  <c r="E4"/>
</calcChain>
</file>

<file path=xl/sharedStrings.xml><?xml version="1.0" encoding="utf-8"?>
<sst xmlns="http://schemas.openxmlformats.org/spreadsheetml/2006/main" count="127" uniqueCount="114">
  <si>
    <t>本期估驗數</t>
  </si>
  <si>
    <t>4. 數量正確性</t>
  </si>
  <si>
    <t>FD1 快速捲門 560*578</t>
  </si>
  <si>
    <t>元</t>
  </si>
  <si>
    <t>累計(扣還)預付款：</t>
  </si>
  <si>
    <t>數量</t>
  </si>
  <si>
    <t>估驗單號：</t>
  </si>
  <si>
    <t>核決</t>
  </si>
  <si>
    <t>工程部
主管</t>
  </si>
  <si>
    <t>本期(扣還)預付款：</t>
  </si>
  <si>
    <t>期估驗)</t>
  </si>
  <si>
    <t>印表日期：</t>
  </si>
  <si>
    <t>樘</t>
  </si>
  <si>
    <t>廠商核實簽認：</t>
  </si>
  <si>
    <t>5. 各工項簽單核對</t>
  </si>
  <si>
    <t>本期應核發金額：</t>
  </si>
  <si>
    <t>累計加(減)其他款項：</t>
  </si>
  <si>
    <t>金額</t>
  </si>
  <si>
    <t>1. 注意儲齊應附之附件</t>
  </si>
  <si>
    <t>K6400210A</t>
  </si>
  <si>
    <t>工程項目</t>
  </si>
  <si>
    <t>付款日期</t>
  </si>
  <si>
    <t>FD4 快速捲門 300*353(含框架補強)</t>
  </si>
  <si>
    <t>支票 50% 30天</t>
  </si>
  <si>
    <t>FD1 快速捲門 590*481(含框架補強)</t>
  </si>
  <si>
    <t>主任</t>
  </si>
  <si>
    <t>報表編號：SA001</t>
  </si>
  <si>
    <t>支票</t>
  </si>
  <si>
    <t>(第</t>
  </si>
  <si>
    <t>8</t>
  </si>
  <si>
    <t>加值型營業稅</t>
  </si>
  <si>
    <t>支票金額</t>
  </si>
  <si>
    <t>1</t>
  </si>
  <si>
    <t>2</t>
  </si>
  <si>
    <t>工程材料請款計價單</t>
  </si>
  <si>
    <t xml:space="preserve">現金票 50% </t>
  </si>
  <si>
    <t>本期保留款餘額：</t>
  </si>
  <si>
    <t>6</t>
  </si>
  <si>
    <t>FD2 快速捲門 845*578(405*578CM快速捲門*2樘+1支中間柱(340*65*2mm黑鐵烤漆方管))</t>
  </si>
  <si>
    <t>3</t>
  </si>
  <si>
    <t>3. 扣款核對及簽認</t>
  </si>
  <si>
    <t>5</t>
  </si>
  <si>
    <t>4. 發票品名；數量、金額是否符合</t>
  </si>
  <si>
    <t>累計加值型營業稅：</t>
  </si>
  <si>
    <t>本期加(減)其他款項：</t>
  </si>
  <si>
    <t>補貼金額及其他加減款項補充說明</t>
  </si>
  <si>
    <t>5. 預付(借支)是否扣回</t>
  </si>
  <si>
    <t>本期加值型營業稅：</t>
  </si>
  <si>
    <t>7</t>
  </si>
  <si>
    <t>單價</t>
  </si>
  <si>
    <t>4</t>
  </si>
  <si>
    <t>累計應核發金額：</t>
  </si>
  <si>
    <t>補貼款</t>
  </si>
  <si>
    <t>1. 退保留款是否附經核准"單項工程完
    工申請及驗收報告表"</t>
  </si>
  <si>
    <t>累計代僱工扣款：</t>
  </si>
  <si>
    <t>工程員</t>
  </si>
  <si>
    <t>式</t>
  </si>
  <si>
    <t>2. 成本歸屬項目是否恰當</t>
  </si>
  <si>
    <t>FD3 快速捲門 402*345</t>
  </si>
  <si>
    <t>3. 品質是否符合需求</t>
  </si>
  <si>
    <t>廠商名稱</t>
  </si>
  <si>
    <t>德昌營造股份有限公司</t>
  </si>
  <si>
    <t>合約預算數</t>
  </si>
  <si>
    <t>2. 水電請款機電會簽</t>
  </si>
  <si>
    <t>付款類型</t>
  </si>
  <si>
    <t>K640041AA</t>
  </si>
  <si>
    <t>6. 工程數量統計表</t>
  </si>
  <si>
    <t>成控主管</t>
  </si>
  <si>
    <t>1. 數量、品質是否符合要求</t>
  </si>
  <si>
    <t>3. 工程數量統計總表核對</t>
  </si>
  <si>
    <t>合計</t>
  </si>
  <si>
    <t>累計估驗金額合計：</t>
  </si>
  <si>
    <t>本期代僱工扣款：</t>
  </si>
  <si>
    <t>2. 請款數量是否施完成</t>
  </si>
  <si>
    <t>單位</t>
  </si>
  <si>
    <t>P032</t>
  </si>
  <si>
    <t>K6400410A</t>
  </si>
  <si>
    <t>凱威實業有限公司</t>
  </si>
  <si>
    <t xml:space="preserve"> 50%  30天</t>
  </si>
  <si>
    <t>4. 扣款之核對</t>
  </si>
  <si>
    <t>現金票</t>
  </si>
  <si>
    <t>至本期累計百分比</t>
  </si>
  <si>
    <t>1. 同主辦</t>
  </si>
  <si>
    <t>初審</t>
  </si>
  <si>
    <t>4. 材料點驗單及簽收單核對</t>
  </si>
  <si>
    <t>FD3 快速捲門 386*354(含框架補強)</t>
  </si>
  <si>
    <t>K64001A0A</t>
  </si>
  <si>
    <t xml:space="preserve"> 50%</t>
  </si>
  <si>
    <t>工項編號</t>
  </si>
  <si>
    <t>現金票金額</t>
  </si>
  <si>
    <t>快速捲門工程</t>
  </si>
  <si>
    <t>比例及票期</t>
  </si>
  <si>
    <t>本期估驗金額合計：</t>
  </si>
  <si>
    <t>累積估驗數</t>
  </si>
  <si>
    <t>3. 退保留款是否附經核准"單項工
    程完工申請及驗收報告表"</t>
  </si>
  <si>
    <t>成控</t>
  </si>
  <si>
    <t>K6400100A</t>
  </si>
  <si>
    <t>A90000004</t>
  </si>
  <si>
    <t>FD4 快速捲門 337*349</t>
  </si>
  <si>
    <t>應開立發票</t>
  </si>
  <si>
    <t>累計應加減金額：</t>
  </si>
  <si>
    <t>累計保留款餘額：</t>
  </si>
  <si>
    <t>備註：</t>
  </si>
  <si>
    <t>應付</t>
  </si>
  <si>
    <t>K64003A0A</t>
  </si>
  <si>
    <t>5. 工程數量統計表之核對</t>
  </si>
  <si>
    <t>S01711</t>
  </si>
  <si>
    <t xml:space="preserve">(86981811)凱威實業有限公司                </t>
  </si>
  <si>
    <t>2. 憑證合法性</t>
  </si>
  <si>
    <t>本期應加減金額：</t>
  </si>
  <si>
    <t>K6400300A</t>
  </si>
  <si>
    <t>10201 友嘉廠辦</t>
  </si>
  <si>
    <t>項次</t>
  </si>
  <si>
    <t>合約金額合計：</t>
  </si>
</sst>
</file>

<file path=xl/styles.xml><?xml version="1.0" encoding="utf-8"?>
<styleSheet xmlns="http://schemas.openxmlformats.org/spreadsheetml/2006/main">
  <numFmts count="14">
    <numFmt numFmtId="185" formatCode="&quot;工&quot;&quot;地&quot;&quot;編&quot;&quot;號&quot;\:@"/>
    <numFmt numFmtId="189" formatCode="&quot;合&quot;&quot;約&quot;&quot;名&quot;&quot;稱&quot;\:@"/>
    <numFmt numFmtId="191" formatCode="&quot;合&quot;&quot;約&quot;&quot;編&quot;&quot;號&quot;\:@"/>
    <numFmt numFmtId="192" formatCode="&quot;承&quot;&quot;包&quot;&quot;廠&quot;&quot;商&quot;\:@"/>
    <numFmt numFmtId="195" formatCode="#,##0_ "/>
    <numFmt numFmtId="196" formatCode="\(0.00%\)"/>
    <numFmt numFmtId="206" formatCode="&quot;保&quot;&quot;留&quot;&quot;款&quot;0\%"/>
    <numFmt numFmtId="208" formatCode="#,##0&quot;元&quot;"/>
    <numFmt numFmtId="212" formatCode="0.0_ %"/>
    <numFmt numFmtId="213" formatCode="0.00_ "/>
    <numFmt numFmtId="216" formatCode="&quot;(&quot;#&quot;)&quot;"/>
    <numFmt numFmtId="217" formatCode="###0.00\ ;\-###0.00\ ;\ "/>
    <numFmt numFmtId="218" formatCode="#,##0\ ;\-#,##0\ ;\ "/>
    <numFmt numFmtId="219" formatCode="#,##0;\-#,##0;"/>
  </numFmts>
  <fonts count="2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標楷體"/>
      <family val="4"/>
      <charset val="136"/>
    </font>
    <font>
      <sz val="12"/>
      <name val="標楷體"/>
      <family val="4"/>
      <charset val="136"/>
    </font>
    <font>
      <sz val="9"/>
      <name val="標楷體"/>
      <family val="4"/>
      <charset val="136"/>
    </font>
    <font>
      <sz val="14"/>
      <color indexed="8"/>
      <name val="標楷體"/>
      <family val="4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1" fillId="2" borderId="8" applyNumberFormat="0" applyAlignment="0" applyProtection="0">
      <alignment vertical="center"/>
    </xf>
    <xf numFmtId="0" fontId="14" fillId="16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20" fillId="0" borderId="14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7" xfId="0" applyFont="1" applyBorder="1">
      <alignment vertical="center"/>
    </xf>
    <xf numFmtId="0" fontId="20" fillId="0" borderId="18" xfId="0" applyFont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0" fillId="0" borderId="20" xfId="0" applyFont="1" applyBorder="1">
      <alignment vertical="center"/>
    </xf>
    <xf numFmtId="0" fontId="20" fillId="0" borderId="22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2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21" xfId="0" applyFont="1" applyBorder="1">
      <alignment vertical="center"/>
    </xf>
    <xf numFmtId="0" fontId="22" fillId="0" borderId="20" xfId="0" applyFont="1" applyBorder="1">
      <alignment vertical="center"/>
    </xf>
    <xf numFmtId="0" fontId="22" fillId="0" borderId="19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  <xf numFmtId="0" fontId="22" fillId="0" borderId="12" xfId="0" applyFont="1" applyBorder="1">
      <alignment vertical="center"/>
    </xf>
    <xf numFmtId="0" fontId="22" fillId="0" borderId="10" xfId="0" applyFont="1" applyBorder="1">
      <alignment vertical="center"/>
    </xf>
    <xf numFmtId="0" fontId="22" fillId="0" borderId="0" xfId="0" applyFont="1" applyBorder="1" applyAlignment="1">
      <alignment horizontal="left" vertical="top" wrapText="1"/>
    </xf>
    <xf numFmtId="196" fontId="20" fillId="0" borderId="15" xfId="0" applyNumberFormat="1" applyFont="1" applyBorder="1">
      <alignment vertical="center"/>
    </xf>
    <xf numFmtId="0" fontId="0" fillId="0" borderId="16" xfId="0" applyBorder="1" applyAlignment="1">
      <alignment vertical="center"/>
    </xf>
    <xf numFmtId="212" fontId="20" fillId="0" borderId="13" xfId="0" applyNumberFormat="1" applyFont="1" applyBorder="1">
      <alignment vertical="center"/>
    </xf>
    <xf numFmtId="195" fontId="20" fillId="0" borderId="0" xfId="0" applyNumberFormat="1" applyFont="1" applyBorder="1">
      <alignment vertical="center"/>
    </xf>
    <xf numFmtId="0" fontId="0" fillId="0" borderId="12" xfId="0" applyBorder="1" applyAlignment="1">
      <alignment vertical="center"/>
    </xf>
    <xf numFmtId="49" fontId="20" fillId="0" borderId="15" xfId="0" applyNumberFormat="1" applyFont="1" applyFill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213" fontId="20" fillId="0" borderId="13" xfId="0" applyNumberFormat="1" applyFont="1" applyBorder="1" applyAlignment="1">
      <alignment horizontal="right" vertical="center"/>
    </xf>
    <xf numFmtId="0" fontId="22" fillId="0" borderId="21" xfId="0" applyFont="1" applyBorder="1">
      <alignment vertical="center"/>
    </xf>
    <xf numFmtId="0" fontId="22" fillId="0" borderId="18" xfId="0" applyFont="1" applyBorder="1">
      <alignment vertical="center"/>
    </xf>
    <xf numFmtId="0" fontId="22" fillId="0" borderId="16" xfId="0" applyFont="1" applyFill="1" applyBorder="1" applyAlignment="1">
      <alignment vertical="center"/>
    </xf>
    <xf numFmtId="0" fontId="20" fillId="0" borderId="0" xfId="0" applyFont="1" applyFill="1">
      <alignment vertical="center"/>
    </xf>
    <xf numFmtId="218" fontId="20" fillId="0" borderId="13" xfId="0" applyNumberFormat="1" applyFont="1" applyBorder="1" applyAlignment="1">
      <alignment horizontal="right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2" fillId="0" borderId="17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14" fontId="20" fillId="0" borderId="10" xfId="0" applyNumberFormat="1" applyFont="1" applyFill="1" applyBorder="1">
      <alignment vertical="center"/>
    </xf>
    <xf numFmtId="14" fontId="20" fillId="0" borderId="15" xfId="0" applyNumberFormat="1" applyFont="1" applyFill="1" applyBorder="1">
      <alignment vertical="center"/>
    </xf>
    <xf numFmtId="195" fontId="20" fillId="0" borderId="0" xfId="0" applyNumberFormat="1" applyFont="1" applyFill="1" applyBorder="1" applyAlignment="1">
      <alignment horizontal="right" vertical="center"/>
    </xf>
    <xf numFmtId="49" fontId="20" fillId="0" borderId="15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216" fontId="25" fillId="0" borderId="15" xfId="0" applyNumberFormat="1" applyFont="1" applyFill="1" applyBorder="1" applyAlignment="1">
      <alignment vertical="center"/>
    </xf>
    <xf numFmtId="219" fontId="0" fillId="0" borderId="13" xfId="0" applyNumberFormat="1" applyFill="1" applyBorder="1">
      <alignment vertical="center"/>
    </xf>
    <xf numFmtId="0" fontId="20" fillId="0" borderId="21" xfId="0" applyFont="1" applyBorder="1" applyAlignment="1">
      <alignment horizontal="center" vertical="center" textRotation="255" wrapText="1"/>
    </xf>
    <xf numFmtId="0" fontId="0" fillId="0" borderId="20" xfId="0" applyBorder="1" applyAlignment="1">
      <alignment horizontal="center" vertical="center" textRotation="255" wrapText="1"/>
    </xf>
    <xf numFmtId="0" fontId="20" fillId="0" borderId="17" xfId="0" applyFont="1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20" fillId="0" borderId="18" xfId="0" applyFont="1" applyBorder="1" applyAlignment="1">
      <alignment horizontal="center" vertical="center" textRotation="255" wrapText="1"/>
    </xf>
    <xf numFmtId="0" fontId="0" fillId="0" borderId="12" xfId="0" applyBorder="1" applyAlignment="1">
      <alignment horizontal="center" vertical="center" textRotation="255" wrapText="1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10" xfId="0" applyBorder="1" applyAlignment="1">
      <alignment vertical="center"/>
    </xf>
    <xf numFmtId="0" fontId="20" fillId="0" borderId="10" xfId="0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95" fontId="20" fillId="0" borderId="15" xfId="0" applyNumberFormat="1" applyFont="1" applyFill="1" applyBorder="1" applyAlignment="1">
      <alignment horizontal="right" vertical="center"/>
    </xf>
    <xf numFmtId="195" fontId="20" fillId="0" borderId="16" xfId="0" applyNumberFormat="1" applyFont="1" applyFill="1" applyBorder="1" applyAlignment="1">
      <alignment horizontal="right" vertical="center"/>
    </xf>
    <xf numFmtId="0" fontId="20" fillId="0" borderId="13" xfId="0" applyFont="1" applyBorder="1" applyAlignment="1">
      <alignment horizontal="center" vertical="center" wrapText="1"/>
    </xf>
    <xf numFmtId="185" fontId="20" fillId="0" borderId="21" xfId="0" applyNumberFormat="1" applyFont="1" applyFill="1" applyBorder="1" applyAlignment="1">
      <alignment horizontal="left" vertical="center"/>
    </xf>
    <xf numFmtId="185" fontId="20" fillId="0" borderId="19" xfId="0" applyNumberFormat="1" applyFont="1" applyFill="1" applyBorder="1" applyAlignment="1">
      <alignment horizontal="left" vertical="center"/>
    </xf>
    <xf numFmtId="185" fontId="20" fillId="0" borderId="20" xfId="0" applyNumberFormat="1" applyFont="1" applyFill="1" applyBorder="1" applyAlignment="1">
      <alignment horizontal="left" vertical="center"/>
    </xf>
    <xf numFmtId="191" fontId="20" fillId="0" borderId="17" xfId="0" applyNumberFormat="1" applyFont="1" applyFill="1" applyBorder="1" applyAlignment="1">
      <alignment horizontal="left" vertical="center"/>
    </xf>
    <xf numFmtId="191" fontId="20" fillId="0" borderId="0" xfId="0" applyNumberFormat="1" applyFont="1" applyFill="1" applyBorder="1" applyAlignment="1">
      <alignment horizontal="left" vertical="center"/>
    </xf>
    <xf numFmtId="191" fontId="20" fillId="0" borderId="11" xfId="0" applyNumberFormat="1" applyFont="1" applyFill="1" applyBorder="1" applyAlignment="1">
      <alignment horizontal="left" vertical="center"/>
    </xf>
    <xf numFmtId="0" fontId="20" fillId="0" borderId="17" xfId="0" applyFont="1" applyBorder="1" applyAlignment="1">
      <alignment horizontal="center" vertical="center" wrapText="1" shrinkToFit="1"/>
    </xf>
    <xf numFmtId="0" fontId="20" fillId="0" borderId="18" xfId="0" applyFont="1" applyBorder="1" applyAlignment="1">
      <alignment horizontal="center" vertical="center" wrapText="1" shrinkToFit="1"/>
    </xf>
    <xf numFmtId="189" fontId="20" fillId="0" borderId="17" xfId="0" applyNumberFormat="1" applyFont="1" applyFill="1" applyBorder="1" applyAlignment="1">
      <alignment horizontal="left" vertical="center"/>
    </xf>
    <xf numFmtId="189" fontId="20" fillId="0" borderId="0" xfId="0" applyNumberFormat="1" applyFont="1" applyFill="1" applyBorder="1" applyAlignment="1">
      <alignment horizontal="left" vertical="center"/>
    </xf>
    <xf numFmtId="189" fontId="20" fillId="0" borderId="11" xfId="0" applyNumberFormat="1" applyFont="1" applyFill="1" applyBorder="1" applyAlignment="1">
      <alignment horizontal="left" vertical="center"/>
    </xf>
    <xf numFmtId="192" fontId="20" fillId="0" borderId="18" xfId="0" applyNumberFormat="1" applyFont="1" applyFill="1" applyBorder="1" applyAlignment="1">
      <alignment horizontal="left" vertical="center"/>
    </xf>
    <xf numFmtId="192" fontId="20" fillId="0" borderId="10" xfId="0" applyNumberFormat="1" applyFont="1" applyFill="1" applyBorder="1" applyAlignment="1">
      <alignment horizontal="left" vertical="center"/>
    </xf>
    <xf numFmtId="192" fontId="20" fillId="0" borderId="12" xfId="0" applyNumberFormat="1" applyFont="1" applyFill="1" applyBorder="1" applyAlignment="1">
      <alignment horizontal="left" vertical="center"/>
    </xf>
    <xf numFmtId="0" fontId="20" fillId="0" borderId="2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textRotation="255" wrapText="1"/>
    </xf>
    <xf numFmtId="0" fontId="20" fillId="0" borderId="23" xfId="0" applyFont="1" applyBorder="1" applyAlignment="1">
      <alignment horizontal="center" vertical="center" textRotation="255" wrapText="1"/>
    </xf>
    <xf numFmtId="195" fontId="20" fillId="0" borderId="19" xfId="0" applyNumberFormat="1" applyFont="1" applyFill="1" applyBorder="1" applyAlignment="1">
      <alignment horizontal="right" vertical="center"/>
    </xf>
    <xf numFmtId="195" fontId="20" fillId="0" borderId="20" xfId="0" applyNumberFormat="1" applyFont="1" applyFill="1" applyBorder="1" applyAlignment="1">
      <alignment horizontal="right" vertical="center"/>
    </xf>
    <xf numFmtId="195" fontId="20" fillId="0" borderId="0" xfId="0" applyNumberFormat="1" applyFont="1" applyFill="1" applyBorder="1" applyAlignment="1">
      <alignment horizontal="right" vertical="center"/>
    </xf>
    <xf numFmtId="195" fontId="20" fillId="0" borderId="11" xfId="0" applyNumberFormat="1" applyFont="1" applyFill="1" applyBorder="1" applyAlignment="1">
      <alignment horizontal="right" vertical="center"/>
    </xf>
    <xf numFmtId="0" fontId="22" fillId="0" borderId="21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/>
    </xf>
    <xf numFmtId="0" fontId="22" fillId="0" borderId="20" xfId="0" applyFont="1" applyBorder="1" applyAlignment="1">
      <alignment horizontal="left" vertical="top"/>
    </xf>
    <xf numFmtId="0" fontId="22" fillId="0" borderId="17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/>
    </xf>
    <xf numFmtId="0" fontId="20" fillId="0" borderId="24" xfId="0" applyFont="1" applyBorder="1" applyAlignment="1">
      <alignment horizontal="center" vertical="center" textRotation="255" wrapText="1"/>
    </xf>
    <xf numFmtId="0" fontId="20" fillId="0" borderId="12" xfId="0" applyFont="1" applyBorder="1" applyAlignment="1">
      <alignment horizontal="center" vertical="center" textRotation="255" wrapText="1"/>
    </xf>
    <xf numFmtId="0" fontId="22" fillId="0" borderId="17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center" textRotation="255" wrapText="1"/>
    </xf>
    <xf numFmtId="195" fontId="20" fillId="0" borderId="10" xfId="0" applyNumberFormat="1" applyFont="1" applyFill="1" applyBorder="1" applyAlignment="1">
      <alignment horizontal="right" vertical="center"/>
    </xf>
    <xf numFmtId="195" fontId="20" fillId="0" borderId="12" xfId="0" applyNumberFormat="1" applyFont="1" applyFill="1" applyBorder="1" applyAlignment="1">
      <alignment horizontal="right" vertical="center"/>
    </xf>
    <xf numFmtId="0" fontId="22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20" fillId="0" borderId="18" xfId="0" applyNumberFormat="1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wrapText="1"/>
    </xf>
    <xf numFmtId="0" fontId="20" fillId="0" borderId="15" xfId="0" applyNumberFormat="1" applyFont="1" applyFill="1" applyBorder="1" applyAlignment="1">
      <alignment horizontal="left" vertical="center" wrapText="1"/>
    </xf>
    <xf numFmtId="206" fontId="20" fillId="0" borderId="18" xfId="0" applyNumberFormat="1" applyFont="1" applyFill="1" applyBorder="1" applyAlignment="1">
      <alignment horizontal="left" vertical="center" wrapText="1"/>
    </xf>
    <xf numFmtId="206" fontId="20" fillId="0" borderId="10" xfId="0" applyNumberFormat="1" applyFont="1" applyFill="1" applyBorder="1" applyAlignment="1">
      <alignment horizontal="left" vertical="center" wrapText="1"/>
    </xf>
    <xf numFmtId="208" fontId="20" fillId="0" borderId="10" xfId="0" applyNumberFormat="1" applyFont="1" applyFill="1" applyBorder="1" applyAlignment="1">
      <alignment horizontal="right" vertical="center" wrapText="1"/>
    </xf>
    <xf numFmtId="208" fontId="0" fillId="0" borderId="10" xfId="0" applyNumberFormat="1" applyFill="1" applyBorder="1" applyAlignment="1">
      <alignment horizontal="right" vertical="center"/>
    </xf>
    <xf numFmtId="208" fontId="20" fillId="0" borderId="15" xfId="0" applyNumberFormat="1" applyFont="1" applyFill="1" applyBorder="1" applyAlignment="1">
      <alignment horizontal="right" vertical="center" wrapText="1"/>
    </xf>
    <xf numFmtId="208" fontId="0" fillId="0" borderId="15" xfId="0" applyNumberFormat="1" applyFill="1" applyBorder="1" applyAlignment="1">
      <alignment horizontal="right" vertical="center"/>
    </xf>
    <xf numFmtId="0" fontId="20" fillId="0" borderId="14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4" xfId="0" applyFont="1" applyBorder="1">
      <alignment vertical="center"/>
    </xf>
    <xf numFmtId="0" fontId="20" fillId="0" borderId="15" xfId="0" applyFont="1" applyFill="1" applyBorder="1" applyAlignment="1">
      <alignment vertical="center"/>
    </xf>
    <xf numFmtId="0" fontId="20" fillId="0" borderId="16" xfId="0" applyFont="1" applyBorder="1">
      <alignment vertical="center"/>
    </xf>
    <xf numFmtId="213" fontId="20" fillId="0" borderId="14" xfId="0" applyNumberFormat="1" applyFont="1" applyBorder="1" applyAlignment="1">
      <alignment horizontal="right" vertical="center"/>
    </xf>
    <xf numFmtId="213" fontId="20" fillId="0" borderId="16" xfId="0" applyNumberFormat="1" applyFont="1" applyBorder="1" applyAlignment="1">
      <alignment horizontal="right" vertical="center"/>
    </xf>
    <xf numFmtId="195" fontId="20" fillId="0" borderId="14" xfId="0" applyNumberFormat="1" applyFont="1" applyBorder="1" applyAlignment="1">
      <alignment horizontal="right" vertical="center"/>
    </xf>
    <xf numFmtId="217" fontId="20" fillId="0" borderId="14" xfId="0" applyNumberFormat="1" applyFont="1" applyBorder="1" applyAlignment="1">
      <alignment horizontal="right" vertical="center"/>
    </xf>
    <xf numFmtId="217" fontId="20" fillId="0" borderId="16" xfId="0" applyNumberFormat="1" applyFont="1" applyBorder="1" applyAlignment="1">
      <alignment horizontal="right" vertical="center"/>
    </xf>
    <xf numFmtId="218" fontId="20" fillId="0" borderId="14" xfId="0" applyNumberFormat="1" applyFont="1" applyBorder="1" applyAlignment="1">
      <alignment horizontal="right" vertical="center"/>
    </xf>
    <xf numFmtId="218" fontId="20" fillId="0" borderId="15" xfId="0" applyNumberFormat="1" applyFont="1" applyBorder="1" applyAlignment="1">
      <alignment horizontal="right" vertical="center"/>
    </xf>
    <xf numFmtId="218" fontId="20" fillId="0" borderId="16" xfId="0" applyNumberFormat="1" applyFont="1" applyBorder="1" applyAlignment="1">
      <alignment horizontal="right"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0E1E1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V36"/>
  <sheetViews>
    <sheetView tabSelected="1" workbookViewId="0"/>
  </sheetViews>
  <sheetFormatPr defaultRowHeight="14.25"/>
  <cols>
    <col min="1" max="2" width="3.125" style="1" customWidth="1"/>
    <col min="3" max="3" width="15.875" style="1" customWidth="1"/>
    <col min="4" max="5" width="3.375" style="1" customWidth="1"/>
    <col min="6" max="6" width="11.375" style="1" customWidth="1"/>
    <col min="7" max="7" width="11.125" style="1" customWidth="1"/>
    <col min="8" max="8" width="7.25" style="1" customWidth="1"/>
    <col min="9" max="9" width="4.625" style="1" customWidth="1"/>
    <col min="10" max="10" width="8.375" style="1" customWidth="1"/>
    <col min="11" max="11" width="6" style="1" customWidth="1"/>
    <col min="12" max="12" width="12.875" style="1" customWidth="1"/>
    <col min="13" max="13" width="2.875" style="1" customWidth="1"/>
    <col min="14" max="14" width="3" style="1" customWidth="1"/>
    <col min="15" max="15" width="6.75" style="1" customWidth="1"/>
    <col min="16" max="16" width="6.875" style="1" customWidth="1"/>
    <col min="17" max="17" width="6.375" style="1" customWidth="1"/>
    <col min="18" max="18" width="8.25" style="1" customWidth="1"/>
    <col min="19" max="19" width="3.25" style="1" customWidth="1"/>
    <col min="20" max="20" width="3.125" style="1" customWidth="1"/>
    <col min="21" max="21" width="4.125" style="1" customWidth="1"/>
    <col min="22" max="22" width="10" style="1" customWidth="1"/>
    <col min="23" max="23" width="12" style="1" customWidth="1"/>
    <col min="24" max="16384" width="9" style="1"/>
  </cols>
  <sheetData>
    <row r="1" spans="1:256" ht="21" customHeight="1">
      <c r="F1" s="68" t="s">
        <v>61</v>
      </c>
      <c r="G1" s="68"/>
      <c r="H1" s="68"/>
      <c r="I1" s="68"/>
      <c r="J1" s="68"/>
      <c r="K1" s="68"/>
      <c r="L1" s="68"/>
      <c r="M1" s="68"/>
      <c r="N1" s="68"/>
      <c r="O1" s="68"/>
      <c r="P1" s="64"/>
      <c r="Q1" s="64"/>
      <c r="R1" s="64"/>
      <c r="S1" s="64"/>
    </row>
    <row r="2" spans="1:256" ht="19.5" customHeight="1">
      <c r="A2" s="66" t="s">
        <v>26</v>
      </c>
      <c r="B2" s="66"/>
      <c r="C2" s="66"/>
      <c r="D2" s="44"/>
      <c r="E2" s="44"/>
      <c r="F2" s="67" t="s">
        <v>34</v>
      </c>
      <c r="G2" s="67"/>
      <c r="H2" s="67"/>
      <c r="I2" s="67"/>
      <c r="J2" s="67"/>
      <c r="K2" s="67"/>
      <c r="L2" s="67"/>
      <c r="M2" s="67"/>
      <c r="N2" s="67"/>
      <c r="O2" s="67"/>
      <c r="P2" s="65"/>
      <c r="Q2" s="65"/>
      <c r="R2" s="65"/>
      <c r="S2" s="65"/>
      <c r="T2" s="39"/>
      <c r="U2" s="39"/>
      <c r="V2" s="39" t="s">
        <v>11</v>
      </c>
      <c r="W2" s="45">
        <v>42354.724819412608</v>
      </c>
      <c r="X2" s="39"/>
    </row>
    <row r="3" spans="1:256" ht="14.25" customHeight="1">
      <c r="A3" s="72" t="s">
        <v>111</v>
      </c>
      <c r="B3" s="73"/>
      <c r="C3" s="73"/>
      <c r="D3" s="73"/>
      <c r="E3" s="73"/>
      <c r="F3" s="73"/>
      <c r="G3" s="73"/>
      <c r="H3" s="73"/>
      <c r="I3" s="74"/>
      <c r="J3" s="6" t="s">
        <v>21</v>
      </c>
      <c r="K3" s="49"/>
      <c r="L3" s="46">
        <v>42317</v>
      </c>
      <c r="M3" s="33" t="s">
        <v>28</v>
      </c>
      <c r="N3" s="48">
        <v>2</v>
      </c>
      <c r="O3" s="33" t="s">
        <v>10</v>
      </c>
      <c r="P3" s="49" t="s">
        <v>6</v>
      </c>
      <c r="Q3" s="49"/>
      <c r="R3" s="49" t="s">
        <v>106</v>
      </c>
      <c r="S3" s="50">
        <v>1</v>
      </c>
      <c r="T3" s="49" t="s">
        <v>13</v>
      </c>
      <c r="U3" s="49"/>
      <c r="V3" s="49"/>
      <c r="W3" s="7"/>
    </row>
    <row r="4" spans="1:256" ht="16.5" customHeight="1">
      <c r="A4" s="75" t="s">
        <v>75</v>
      </c>
      <c r="B4" s="76"/>
      <c r="C4" s="76"/>
      <c r="D4" s="76"/>
      <c r="E4" s="76"/>
      <c r="F4" s="76"/>
      <c r="G4" s="76"/>
      <c r="H4" s="76"/>
      <c r="I4" s="77"/>
      <c r="J4" s="39" t="s">
        <v>99</v>
      </c>
      <c r="K4" s="39"/>
      <c r="L4" s="47">
        <v>0</v>
      </c>
      <c r="M4" s="2" t="s">
        <v>3</v>
      </c>
      <c r="N4" s="78" t="s">
        <v>103</v>
      </c>
      <c r="O4" s="113" t="s">
        <v>35</v>
      </c>
      <c r="P4" s="114"/>
      <c r="Q4" s="119">
        <v>23550</v>
      </c>
      <c r="R4" s="120"/>
      <c r="S4" s="32"/>
      <c r="T4" s="39"/>
      <c r="U4" s="39"/>
      <c r="V4" s="39"/>
      <c r="W4" s="2"/>
    </row>
    <row r="5" spans="1:256" ht="16.5" customHeight="1">
      <c r="A5" s="80" t="s">
        <v>90</v>
      </c>
      <c r="B5" s="81"/>
      <c r="C5" s="81"/>
      <c r="D5" s="81"/>
      <c r="E5" s="81"/>
      <c r="F5" s="81"/>
      <c r="G5" s="81"/>
      <c r="H5" s="81"/>
      <c r="I5" s="82"/>
      <c r="J5" s="39" t="s">
        <v>30</v>
      </c>
      <c r="K5" s="39"/>
      <c r="L5" s="47">
        <v>0</v>
      </c>
      <c r="M5" s="2" t="s">
        <v>3</v>
      </c>
      <c r="N5" s="78"/>
      <c r="O5" s="115" t="s">
        <v>23</v>
      </c>
      <c r="P5" s="116"/>
      <c r="Q5" s="121">
        <v>23550</v>
      </c>
      <c r="R5" s="122"/>
      <c r="S5" s="38"/>
      <c r="T5" s="39"/>
      <c r="U5" s="39"/>
      <c r="V5" s="39"/>
      <c r="W5" s="2"/>
    </row>
    <row r="6" spans="1:256" ht="16.5" customHeight="1">
      <c r="A6" s="83" t="s">
        <v>107</v>
      </c>
      <c r="B6" s="84"/>
      <c r="C6" s="84"/>
      <c r="D6" s="84"/>
      <c r="E6" s="84"/>
      <c r="F6" s="84"/>
      <c r="G6" s="84"/>
      <c r="H6" s="84"/>
      <c r="I6" s="85"/>
      <c r="J6" s="39" t="s">
        <v>70</v>
      </c>
      <c r="K6" s="39"/>
      <c r="L6" s="31">
        <f>SUM(L4:L5)</f>
        <v>0</v>
      </c>
      <c r="M6" s="3" t="s">
        <v>3</v>
      </c>
      <c r="N6" s="79"/>
      <c r="O6" s="117">
        <v>10</v>
      </c>
      <c r="P6" s="118"/>
      <c r="Q6" s="114"/>
      <c r="R6" s="65"/>
      <c r="S6" s="29"/>
      <c r="T6" s="39"/>
      <c r="U6" s="39"/>
      <c r="V6" s="39"/>
      <c r="W6" s="2"/>
      <c r="X6" s="39"/>
    </row>
    <row r="7" spans="1:256" ht="17.25" customHeight="1">
      <c r="A7" s="71" t="s">
        <v>112</v>
      </c>
      <c r="B7" s="86" t="s">
        <v>88</v>
      </c>
      <c r="C7" s="87"/>
      <c r="D7" s="90" t="s">
        <v>20</v>
      </c>
      <c r="E7" s="90"/>
      <c r="F7" s="91"/>
      <c r="G7" s="91"/>
      <c r="H7" s="71" t="s">
        <v>81</v>
      </c>
      <c r="I7" s="71" t="s">
        <v>74</v>
      </c>
      <c r="J7" s="71" t="s">
        <v>62</v>
      </c>
      <c r="K7" s="71"/>
      <c r="L7" s="71"/>
      <c r="M7" s="71"/>
      <c r="N7" s="71"/>
      <c r="O7" s="71"/>
      <c r="P7" s="71" t="s">
        <v>0</v>
      </c>
      <c r="Q7" s="71"/>
      <c r="R7" s="71"/>
      <c r="S7" s="71"/>
      <c r="T7" s="71"/>
      <c r="U7" s="71" t="s">
        <v>93</v>
      </c>
      <c r="V7" s="71"/>
      <c r="W7" s="71"/>
      <c r="X7" s="5"/>
    </row>
    <row r="8" spans="1:256" ht="24.75" customHeight="1">
      <c r="A8" s="71"/>
      <c r="B8" s="88"/>
      <c r="C8" s="89"/>
      <c r="D8" s="91"/>
      <c r="E8" s="91"/>
      <c r="F8" s="91"/>
      <c r="G8" s="91"/>
      <c r="H8" s="71"/>
      <c r="I8" s="71"/>
      <c r="J8" s="71" t="s">
        <v>49</v>
      </c>
      <c r="K8" s="71"/>
      <c r="L8" s="4" t="s">
        <v>5</v>
      </c>
      <c r="M8" s="71" t="s">
        <v>17</v>
      </c>
      <c r="N8" s="71"/>
      <c r="O8" s="71"/>
      <c r="P8" s="71" t="s">
        <v>5</v>
      </c>
      <c r="Q8" s="71"/>
      <c r="R8" s="71" t="s">
        <v>17</v>
      </c>
      <c r="S8" s="71"/>
      <c r="T8" s="71"/>
      <c r="U8" s="71" t="s">
        <v>5</v>
      </c>
      <c r="V8" s="71"/>
      <c r="W8" s="4" t="s">
        <v>17</v>
      </c>
      <c r="X8" s="5"/>
    </row>
    <row r="9" spans="1:256" ht="14.25" customHeight="1">
      <c r="A9" s="34" t="s">
        <v>32</v>
      </c>
      <c r="B9" s="123" t="s">
        <v>96</v>
      </c>
      <c r="C9" s="124"/>
      <c r="D9" s="125" t="s">
        <v>2</v>
      </c>
      <c r="E9" s="126"/>
      <c r="F9" s="126"/>
      <c r="G9" s="127"/>
      <c r="H9" s="30">
        <v>0</v>
      </c>
      <c r="I9" s="34" t="s">
        <v>12</v>
      </c>
      <c r="J9" s="128">
        <v>140000</v>
      </c>
      <c r="K9" s="129"/>
      <c r="L9" s="35">
        <v>0</v>
      </c>
      <c r="M9" s="130">
        <v>0</v>
      </c>
      <c r="N9" s="69"/>
      <c r="O9" s="70"/>
      <c r="P9" s="131">
        <v>0</v>
      </c>
      <c r="Q9" s="132"/>
      <c r="R9" s="133">
        <v>0</v>
      </c>
      <c r="S9" s="134"/>
      <c r="T9" s="135"/>
      <c r="U9" s="131">
        <v>0</v>
      </c>
      <c r="V9" s="132"/>
      <c r="W9" s="40">
        <v>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</row>
    <row r="10" spans="1:256" ht="14.25" customHeight="1">
      <c r="A10" s="34" t="s">
        <v>33</v>
      </c>
      <c r="B10" s="123" t="s">
        <v>19</v>
      </c>
      <c r="C10" s="124"/>
      <c r="D10" s="125" t="s">
        <v>38</v>
      </c>
      <c r="E10" s="126"/>
      <c r="F10" s="126"/>
      <c r="G10" s="127"/>
      <c r="H10" s="30">
        <v>0</v>
      </c>
      <c r="I10" s="34" t="s">
        <v>12</v>
      </c>
      <c r="J10" s="128">
        <v>245500</v>
      </c>
      <c r="K10" s="129"/>
      <c r="L10" s="35">
        <v>0</v>
      </c>
      <c r="M10" s="130">
        <v>0</v>
      </c>
      <c r="N10" s="69"/>
      <c r="O10" s="70"/>
      <c r="P10" s="131">
        <v>0</v>
      </c>
      <c r="Q10" s="132"/>
      <c r="R10" s="133">
        <v>0</v>
      </c>
      <c r="S10" s="134"/>
      <c r="T10" s="135"/>
      <c r="U10" s="131">
        <v>0</v>
      </c>
      <c r="V10" s="132"/>
      <c r="W10" s="40">
        <v>0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</row>
    <row r="11" spans="1:256" ht="14.25" customHeight="1">
      <c r="A11" s="34" t="s">
        <v>39</v>
      </c>
      <c r="B11" s="123" t="s">
        <v>110</v>
      </c>
      <c r="C11" s="124"/>
      <c r="D11" s="125" t="s">
        <v>58</v>
      </c>
      <c r="E11" s="126"/>
      <c r="F11" s="126"/>
      <c r="G11" s="127"/>
      <c r="H11" s="30">
        <v>0</v>
      </c>
      <c r="I11" s="34" t="s">
        <v>12</v>
      </c>
      <c r="J11" s="128">
        <v>98000</v>
      </c>
      <c r="K11" s="129"/>
      <c r="L11" s="35">
        <v>0</v>
      </c>
      <c r="M11" s="130">
        <v>0</v>
      </c>
      <c r="N11" s="69"/>
      <c r="O11" s="70"/>
      <c r="P11" s="131">
        <v>0</v>
      </c>
      <c r="Q11" s="132"/>
      <c r="R11" s="133">
        <v>0</v>
      </c>
      <c r="S11" s="134"/>
      <c r="T11" s="135"/>
      <c r="U11" s="131">
        <v>0</v>
      </c>
      <c r="V11" s="132"/>
      <c r="W11" s="40">
        <v>0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</row>
    <row r="12" spans="1:256" ht="14.25" customHeight="1">
      <c r="A12" s="34" t="s">
        <v>50</v>
      </c>
      <c r="B12" s="123" t="s">
        <v>76</v>
      </c>
      <c r="C12" s="124"/>
      <c r="D12" s="125" t="s">
        <v>98</v>
      </c>
      <c r="E12" s="126"/>
      <c r="F12" s="126"/>
      <c r="G12" s="127"/>
      <c r="H12" s="30">
        <v>0</v>
      </c>
      <c r="I12" s="34" t="s">
        <v>12</v>
      </c>
      <c r="J12" s="128">
        <v>85000</v>
      </c>
      <c r="K12" s="129"/>
      <c r="L12" s="35">
        <v>0</v>
      </c>
      <c r="M12" s="130">
        <v>0</v>
      </c>
      <c r="N12" s="69"/>
      <c r="O12" s="70"/>
      <c r="P12" s="131">
        <v>0</v>
      </c>
      <c r="Q12" s="132"/>
      <c r="R12" s="133">
        <v>0</v>
      </c>
      <c r="S12" s="134"/>
      <c r="T12" s="135"/>
      <c r="U12" s="131">
        <v>0</v>
      </c>
      <c r="V12" s="132"/>
      <c r="W12" s="40">
        <v>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ht="14.25" customHeight="1">
      <c r="A13" s="34" t="s">
        <v>37</v>
      </c>
      <c r="B13" s="123" t="s">
        <v>86</v>
      </c>
      <c r="C13" s="124"/>
      <c r="D13" s="125" t="s">
        <v>24</v>
      </c>
      <c r="E13" s="126"/>
      <c r="F13" s="126"/>
      <c r="G13" s="127"/>
      <c r="H13" s="30">
        <v>1</v>
      </c>
      <c r="I13" s="34" t="s">
        <v>12</v>
      </c>
      <c r="J13" s="128">
        <v>143000</v>
      </c>
      <c r="K13" s="129"/>
      <c r="L13" s="35">
        <v>2</v>
      </c>
      <c r="M13" s="130">
        <v>286000</v>
      </c>
      <c r="N13" s="69"/>
      <c r="O13" s="70"/>
      <c r="P13" s="131">
        <v>0</v>
      </c>
      <c r="Q13" s="132"/>
      <c r="R13" s="133">
        <v>0</v>
      </c>
      <c r="S13" s="134"/>
      <c r="T13" s="135"/>
      <c r="U13" s="131">
        <v>2</v>
      </c>
      <c r="V13" s="132"/>
      <c r="W13" s="40">
        <v>286000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</row>
    <row r="14" spans="1:256" ht="14.25" customHeight="1">
      <c r="A14" s="34" t="s">
        <v>48</v>
      </c>
      <c r="B14" s="123" t="s">
        <v>104</v>
      </c>
      <c r="C14" s="124"/>
      <c r="D14" s="125" t="s">
        <v>85</v>
      </c>
      <c r="E14" s="126"/>
      <c r="F14" s="126"/>
      <c r="G14" s="127"/>
      <c r="H14" s="30">
        <v>1</v>
      </c>
      <c r="I14" s="34" t="s">
        <v>12</v>
      </c>
      <c r="J14" s="128">
        <v>99000</v>
      </c>
      <c r="K14" s="129"/>
      <c r="L14" s="35">
        <v>1</v>
      </c>
      <c r="M14" s="130">
        <v>99000</v>
      </c>
      <c r="N14" s="69"/>
      <c r="O14" s="70"/>
      <c r="P14" s="131">
        <v>0</v>
      </c>
      <c r="Q14" s="132"/>
      <c r="R14" s="133">
        <v>0</v>
      </c>
      <c r="S14" s="134"/>
      <c r="T14" s="135"/>
      <c r="U14" s="131">
        <v>1</v>
      </c>
      <c r="V14" s="132"/>
      <c r="W14" s="40">
        <v>99000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</row>
    <row r="15" spans="1:256" ht="14.25" customHeight="1">
      <c r="A15" s="34" t="s">
        <v>29</v>
      </c>
      <c r="B15" s="123" t="s">
        <v>65</v>
      </c>
      <c r="C15" s="124"/>
      <c r="D15" s="125" t="s">
        <v>22</v>
      </c>
      <c r="E15" s="126"/>
      <c r="F15" s="126"/>
      <c r="G15" s="127"/>
      <c r="H15" s="30">
        <v>1</v>
      </c>
      <c r="I15" s="34" t="s">
        <v>12</v>
      </c>
      <c r="J15" s="128">
        <v>86000</v>
      </c>
      <c r="K15" s="129"/>
      <c r="L15" s="35">
        <v>1</v>
      </c>
      <c r="M15" s="130">
        <v>86000</v>
      </c>
      <c r="N15" s="69"/>
      <c r="O15" s="70"/>
      <c r="P15" s="131">
        <v>0</v>
      </c>
      <c r="Q15" s="132"/>
      <c r="R15" s="133">
        <v>0</v>
      </c>
      <c r="S15" s="134"/>
      <c r="T15" s="135"/>
      <c r="U15" s="131">
        <v>1</v>
      </c>
      <c r="V15" s="132"/>
      <c r="W15" s="40">
        <v>86000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</row>
    <row r="16" spans="1:256" ht="14.25" customHeight="1">
      <c r="A16" s="34" t="s">
        <v>41</v>
      </c>
      <c r="B16" s="123" t="s">
        <v>97</v>
      </c>
      <c r="C16" s="124"/>
      <c r="D16" s="125" t="s">
        <v>52</v>
      </c>
      <c r="E16" s="126"/>
      <c r="F16" s="126"/>
      <c r="G16" s="127"/>
      <c r="H16" s="30">
        <v>0</v>
      </c>
      <c r="I16" s="34" t="s">
        <v>56</v>
      </c>
      <c r="J16" s="128">
        <v>0</v>
      </c>
      <c r="K16" s="129"/>
      <c r="L16" s="35">
        <v>1</v>
      </c>
      <c r="M16" s="130">
        <v>0</v>
      </c>
      <c r="N16" s="69"/>
      <c r="O16" s="70"/>
      <c r="P16" s="131">
        <v>0</v>
      </c>
      <c r="Q16" s="132"/>
      <c r="R16" s="133">
        <v>0</v>
      </c>
      <c r="S16" s="134"/>
      <c r="T16" s="135"/>
      <c r="U16" s="131">
        <v>0</v>
      </c>
      <c r="V16" s="132"/>
      <c r="W16" s="40">
        <v>0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</row>
    <row r="17" spans="1:25" ht="14.25" customHeight="1">
      <c r="A17" s="6" t="s">
        <v>113</v>
      </c>
      <c r="B17" s="6"/>
      <c r="C17" s="6"/>
      <c r="D17" s="69">
        <f>SUM(M9:M16)</f>
        <v>471000</v>
      </c>
      <c r="E17" s="69"/>
      <c r="F17" s="69"/>
      <c r="G17" s="28">
        <f>V17/D17</f>
        <v>1</v>
      </c>
      <c r="H17" s="49"/>
      <c r="I17" s="49"/>
      <c r="J17" s="49"/>
      <c r="K17" s="49"/>
      <c r="L17" s="6" t="s">
        <v>92</v>
      </c>
      <c r="M17" s="49"/>
      <c r="N17" s="7"/>
      <c r="O17" s="69">
        <f>SUM(R9:R16)</f>
        <v>0</v>
      </c>
      <c r="P17" s="69"/>
      <c r="Q17" s="70"/>
      <c r="R17" s="6" t="s">
        <v>71</v>
      </c>
      <c r="S17" s="49"/>
      <c r="T17" s="49"/>
      <c r="U17" s="7"/>
      <c r="V17" s="69">
        <f>SUM(W9:W16)</f>
        <v>471000</v>
      </c>
      <c r="W17" s="70"/>
      <c r="X17" s="39"/>
    </row>
    <row r="18" spans="1:25" ht="14.25" customHeight="1">
      <c r="A18" s="20"/>
      <c r="B18" s="39"/>
      <c r="C18" s="39"/>
      <c r="D18" s="39"/>
      <c r="E18" s="39"/>
      <c r="F18" s="2"/>
      <c r="G18" s="39" t="s">
        <v>45</v>
      </c>
      <c r="H18" s="39"/>
      <c r="I18" s="39"/>
      <c r="J18" s="39"/>
      <c r="K18" s="39"/>
      <c r="L18" s="8" t="s">
        <v>9</v>
      </c>
      <c r="M18" s="39"/>
      <c r="N18" s="2"/>
      <c r="O18" s="94">
        <v>0</v>
      </c>
      <c r="P18" s="94"/>
      <c r="Q18" s="95"/>
      <c r="R18" s="8" t="s">
        <v>4</v>
      </c>
      <c r="S18" s="39"/>
      <c r="T18" s="39"/>
      <c r="U18" s="2"/>
      <c r="V18" s="94">
        <v>0</v>
      </c>
      <c r="W18" s="95"/>
      <c r="X18" s="39"/>
    </row>
    <row r="19" spans="1:25" ht="14.25" customHeight="1">
      <c r="A19" s="8"/>
      <c r="B19" s="39"/>
      <c r="C19" s="39"/>
      <c r="D19" s="39"/>
      <c r="E19" s="39"/>
      <c r="F19" s="2"/>
      <c r="G19" s="39"/>
      <c r="H19" s="39"/>
      <c r="I19" s="39"/>
      <c r="J19" s="39"/>
      <c r="K19" s="39"/>
      <c r="L19" s="8" t="s">
        <v>72</v>
      </c>
      <c r="M19" s="39"/>
      <c r="N19" s="2"/>
      <c r="O19" s="96">
        <v>0</v>
      </c>
      <c r="P19" s="96"/>
      <c r="Q19" s="97"/>
      <c r="R19" s="8" t="s">
        <v>54</v>
      </c>
      <c r="S19" s="39"/>
      <c r="T19" s="39"/>
      <c r="U19" s="2"/>
      <c r="V19" s="96">
        <v>0</v>
      </c>
      <c r="W19" s="97"/>
      <c r="X19" s="39"/>
    </row>
    <row r="20" spans="1:25" ht="14.25" customHeight="1">
      <c r="A20" s="8"/>
      <c r="B20" s="39"/>
      <c r="C20" s="39"/>
      <c r="D20" s="39"/>
      <c r="E20" s="39"/>
      <c r="F20" s="2"/>
      <c r="G20" s="39"/>
      <c r="H20" s="39"/>
      <c r="I20" s="39"/>
      <c r="J20" s="39"/>
      <c r="K20" s="39"/>
      <c r="L20" s="8" t="s">
        <v>44</v>
      </c>
      <c r="M20" s="39"/>
      <c r="N20" s="2"/>
      <c r="O20" s="96">
        <v>0</v>
      </c>
      <c r="P20" s="96"/>
      <c r="Q20" s="97"/>
      <c r="R20" s="8" t="s">
        <v>16</v>
      </c>
      <c r="S20" s="39"/>
      <c r="T20" s="39"/>
      <c r="U20" s="2"/>
      <c r="V20" s="96">
        <v>0</v>
      </c>
      <c r="W20" s="97"/>
      <c r="X20" s="39"/>
    </row>
    <row r="21" spans="1:25" ht="14.25" customHeight="1">
      <c r="A21" s="8"/>
      <c r="B21" s="39"/>
      <c r="C21" s="39"/>
      <c r="D21" s="39"/>
      <c r="E21" s="39"/>
      <c r="F21" s="2"/>
      <c r="G21" s="39"/>
      <c r="H21" s="39"/>
      <c r="I21" s="39"/>
      <c r="J21" s="39"/>
      <c r="K21" s="39"/>
      <c r="L21" s="8" t="s">
        <v>47</v>
      </c>
      <c r="M21" s="39"/>
      <c r="N21" s="2"/>
      <c r="O21" s="96">
        <v>0</v>
      </c>
      <c r="P21" s="96"/>
      <c r="Q21" s="97"/>
      <c r="R21" s="8" t="s">
        <v>43</v>
      </c>
      <c r="S21" s="39"/>
      <c r="T21" s="39"/>
      <c r="U21" s="2"/>
      <c r="V21" s="96">
        <v>23550</v>
      </c>
      <c r="W21" s="97"/>
      <c r="X21" s="39"/>
    </row>
    <row r="22" spans="1:25" ht="14.25" customHeight="1">
      <c r="A22" s="8"/>
      <c r="B22" s="39"/>
      <c r="C22" s="39"/>
      <c r="D22" s="39"/>
      <c r="E22" s="39"/>
      <c r="F22" s="2"/>
      <c r="G22" s="39"/>
      <c r="H22" s="39"/>
      <c r="I22" s="39"/>
      <c r="J22" s="39"/>
      <c r="K22" s="39"/>
      <c r="L22" s="8" t="s">
        <v>36</v>
      </c>
      <c r="M22" s="39"/>
      <c r="N22" s="2"/>
      <c r="O22" s="96">
        <v>47100</v>
      </c>
      <c r="P22" s="96"/>
      <c r="Q22" s="97"/>
      <c r="R22" s="8" t="s">
        <v>101</v>
      </c>
      <c r="S22" s="39"/>
      <c r="T22" s="39"/>
      <c r="U22" s="2"/>
      <c r="V22" s="96">
        <v>0</v>
      </c>
      <c r="W22" s="97"/>
      <c r="X22" s="39"/>
    </row>
    <row r="23" spans="1:25" ht="14.25" customHeight="1">
      <c r="A23" s="8"/>
      <c r="B23" s="39"/>
      <c r="C23" s="39"/>
      <c r="D23" s="39"/>
      <c r="E23" s="39"/>
      <c r="F23" s="2"/>
      <c r="G23" s="39"/>
      <c r="H23" s="39"/>
      <c r="I23" s="39"/>
      <c r="J23" s="39"/>
      <c r="K23" s="39"/>
      <c r="L23" s="9" t="s">
        <v>109</v>
      </c>
      <c r="M23" s="44"/>
      <c r="N23" s="3"/>
      <c r="O23" s="109">
        <v>0</v>
      </c>
      <c r="P23" s="109"/>
      <c r="Q23" s="110"/>
      <c r="R23" s="9" t="s">
        <v>100</v>
      </c>
      <c r="S23" s="44"/>
      <c r="T23" s="44"/>
      <c r="U23" s="3"/>
      <c r="V23" s="109">
        <v>0</v>
      </c>
      <c r="W23" s="110"/>
      <c r="X23" s="39"/>
    </row>
    <row r="24" spans="1:25" ht="14.25" customHeight="1">
      <c r="A24" s="9"/>
      <c r="B24" s="44"/>
      <c r="C24" s="44"/>
      <c r="D24" s="39"/>
      <c r="E24" s="39"/>
      <c r="F24" s="3"/>
      <c r="G24" s="39"/>
      <c r="H24" s="39"/>
      <c r="I24" s="39"/>
      <c r="J24" s="39"/>
      <c r="K24" s="39"/>
      <c r="L24" s="9" t="s">
        <v>15</v>
      </c>
      <c r="M24" s="44"/>
      <c r="N24" s="3"/>
      <c r="O24" s="69">
        <f>SUM(O17:Q23)</f>
        <v>47100</v>
      </c>
      <c r="P24" s="69"/>
      <c r="Q24" s="70"/>
      <c r="R24" s="9" t="s">
        <v>51</v>
      </c>
      <c r="S24" s="44"/>
      <c r="T24" s="44"/>
      <c r="U24" s="3"/>
      <c r="V24" s="69">
        <f>SUM(V17:W23)</f>
        <v>494550</v>
      </c>
      <c r="W24" s="70"/>
      <c r="X24" s="39"/>
    </row>
    <row r="25" spans="1:25" ht="14.25" customHeight="1">
      <c r="A25" s="52" t="s">
        <v>55</v>
      </c>
      <c r="B25" s="53"/>
      <c r="C25" s="15"/>
      <c r="D25" s="52" t="s">
        <v>25</v>
      </c>
      <c r="E25" s="53"/>
      <c r="F25" s="10"/>
      <c r="G25" s="11"/>
      <c r="H25" s="104" t="s">
        <v>83</v>
      </c>
      <c r="I25" s="12"/>
      <c r="J25" s="11"/>
      <c r="K25" s="52" t="s">
        <v>8</v>
      </c>
      <c r="L25" s="13"/>
      <c r="M25" s="52" t="s">
        <v>95</v>
      </c>
      <c r="N25" s="58"/>
      <c r="O25" s="12"/>
      <c r="P25" s="10"/>
      <c r="Q25" s="108" t="s">
        <v>67</v>
      </c>
      <c r="R25" s="12"/>
      <c r="S25" s="12"/>
      <c r="T25" s="52" t="s">
        <v>7</v>
      </c>
      <c r="U25" s="58"/>
      <c r="V25" s="10"/>
      <c r="W25" s="14"/>
      <c r="X25" s="39"/>
      <c r="Y25" s="39"/>
    </row>
    <row r="26" spans="1:25" ht="18" customHeight="1">
      <c r="A26" s="54"/>
      <c r="B26" s="55"/>
      <c r="C26" s="15"/>
      <c r="D26" s="54"/>
      <c r="E26" s="55"/>
      <c r="F26" s="39"/>
      <c r="G26" s="16"/>
      <c r="H26" s="92"/>
      <c r="I26" s="5"/>
      <c r="J26" s="16"/>
      <c r="K26" s="92"/>
      <c r="L26" s="5"/>
      <c r="M26" s="59"/>
      <c r="N26" s="60"/>
      <c r="O26" s="5"/>
      <c r="P26" s="39"/>
      <c r="Q26" s="108"/>
      <c r="R26" s="5"/>
      <c r="S26" s="5"/>
      <c r="T26" s="59"/>
      <c r="U26" s="60"/>
      <c r="V26" s="39"/>
      <c r="W26" s="2"/>
      <c r="X26" s="39"/>
      <c r="Y26" s="39"/>
    </row>
    <row r="27" spans="1:25" ht="27.75" customHeight="1">
      <c r="A27" s="56"/>
      <c r="B27" s="57"/>
      <c r="C27" s="17"/>
      <c r="D27" s="56"/>
      <c r="E27" s="57"/>
      <c r="F27" s="44"/>
      <c r="G27" s="18"/>
      <c r="H27" s="105"/>
      <c r="I27" s="19"/>
      <c r="J27" s="18"/>
      <c r="K27" s="93"/>
      <c r="L27" s="19"/>
      <c r="M27" s="61"/>
      <c r="N27" s="62"/>
      <c r="O27" s="19"/>
      <c r="P27" s="44"/>
      <c r="Q27" s="108"/>
      <c r="R27" s="19"/>
      <c r="S27" s="19"/>
      <c r="T27" s="61"/>
      <c r="U27" s="62"/>
      <c r="V27" s="44"/>
      <c r="W27" s="3"/>
      <c r="X27" s="39"/>
    </row>
    <row r="28" spans="1:25" ht="14.25" customHeight="1">
      <c r="A28" s="36" t="s">
        <v>18</v>
      </c>
      <c r="B28" s="22"/>
      <c r="C28" s="21"/>
      <c r="D28" s="22" t="s">
        <v>82</v>
      </c>
      <c r="E28" s="22"/>
      <c r="F28" s="22"/>
      <c r="G28" s="21"/>
      <c r="H28" s="98" t="s">
        <v>53</v>
      </c>
      <c r="I28" s="99"/>
      <c r="J28" s="99"/>
      <c r="K28" s="99"/>
      <c r="L28" s="99"/>
      <c r="M28" s="100"/>
      <c r="N28" s="22" t="s">
        <v>68</v>
      </c>
      <c r="O28" s="22"/>
      <c r="P28" s="22"/>
      <c r="Q28" s="22"/>
      <c r="R28" s="22"/>
      <c r="S28" s="22"/>
      <c r="T28" s="22"/>
      <c r="U28" s="111" t="s">
        <v>102</v>
      </c>
      <c r="V28" s="112"/>
      <c r="W28" s="112"/>
      <c r="X28" s="39"/>
    </row>
    <row r="29" spans="1:25" ht="14.25" customHeight="1">
      <c r="A29" s="43" t="s">
        <v>108</v>
      </c>
      <c r="B29" s="24"/>
      <c r="C29" s="23"/>
      <c r="D29" s="24" t="s">
        <v>73</v>
      </c>
      <c r="E29" s="24"/>
      <c r="F29" s="24"/>
      <c r="G29" s="23"/>
      <c r="H29" s="101"/>
      <c r="I29" s="102"/>
      <c r="J29" s="102"/>
      <c r="K29" s="102"/>
      <c r="L29" s="102"/>
      <c r="M29" s="103"/>
      <c r="N29" s="24" t="s">
        <v>63</v>
      </c>
      <c r="O29" s="24"/>
      <c r="P29" s="24"/>
      <c r="Q29" s="24"/>
      <c r="R29" s="24"/>
      <c r="S29" s="24"/>
      <c r="T29" s="24"/>
      <c r="U29" s="63"/>
      <c r="V29" s="64"/>
      <c r="W29" s="60"/>
      <c r="X29" s="39"/>
    </row>
    <row r="30" spans="1:25" ht="14.25" customHeight="1">
      <c r="A30" s="43" t="s">
        <v>40</v>
      </c>
      <c r="B30" s="24"/>
      <c r="C30" s="23"/>
      <c r="D30" s="24"/>
      <c r="E30" s="24"/>
      <c r="F30" s="24"/>
      <c r="G30" s="23"/>
      <c r="H30" s="24" t="s">
        <v>57</v>
      </c>
      <c r="I30" s="24"/>
      <c r="J30" s="24"/>
      <c r="K30" s="24"/>
      <c r="L30" s="24"/>
      <c r="M30" s="23"/>
      <c r="N30" s="106" t="s">
        <v>94</v>
      </c>
      <c r="O30" s="107"/>
      <c r="P30" s="107"/>
      <c r="Q30" s="107"/>
      <c r="R30" s="107"/>
      <c r="S30" s="27"/>
      <c r="T30" s="24"/>
      <c r="U30" s="59"/>
      <c r="V30" s="64"/>
      <c r="W30" s="60"/>
      <c r="X30" s="39"/>
    </row>
    <row r="31" spans="1:25" ht="14.25" customHeight="1">
      <c r="A31" s="43" t="s">
        <v>1</v>
      </c>
      <c r="B31" s="24"/>
      <c r="C31" s="23"/>
      <c r="D31" s="24" t="s">
        <v>59</v>
      </c>
      <c r="E31" s="24"/>
      <c r="F31" s="24"/>
      <c r="G31" s="23"/>
      <c r="H31" s="24" t="s">
        <v>69</v>
      </c>
      <c r="I31" s="24"/>
      <c r="J31" s="24"/>
      <c r="K31" s="24"/>
      <c r="L31" s="24"/>
      <c r="M31" s="23"/>
      <c r="N31" s="106"/>
      <c r="O31" s="107"/>
      <c r="P31" s="107"/>
      <c r="Q31" s="107"/>
      <c r="R31" s="107"/>
      <c r="S31" s="27"/>
      <c r="T31" s="24"/>
      <c r="U31" s="59"/>
      <c r="V31" s="64"/>
      <c r="W31" s="60"/>
      <c r="X31" s="39"/>
    </row>
    <row r="32" spans="1:25" ht="14.25" customHeight="1">
      <c r="A32" s="43" t="s">
        <v>46</v>
      </c>
      <c r="B32" s="24"/>
      <c r="C32" s="23"/>
      <c r="D32" s="24" t="s">
        <v>42</v>
      </c>
      <c r="E32" s="24"/>
      <c r="F32" s="24"/>
      <c r="G32" s="23"/>
      <c r="H32" s="24" t="s">
        <v>84</v>
      </c>
      <c r="I32" s="24"/>
      <c r="J32" s="24"/>
      <c r="K32" s="24"/>
      <c r="L32" s="24"/>
      <c r="M32" s="23"/>
      <c r="N32" s="24" t="s">
        <v>79</v>
      </c>
      <c r="O32" s="24"/>
      <c r="P32" s="24"/>
      <c r="Q32" s="24"/>
      <c r="R32" s="24"/>
      <c r="S32" s="24"/>
      <c r="T32" s="24"/>
      <c r="U32" s="59"/>
      <c r="V32" s="64"/>
      <c r="W32" s="60"/>
      <c r="X32" s="39"/>
    </row>
    <row r="33" spans="1:24" ht="14.25" customHeight="1">
      <c r="A33" s="37" t="s">
        <v>66</v>
      </c>
      <c r="B33" s="26"/>
      <c r="C33" s="25"/>
      <c r="D33" s="26"/>
      <c r="E33" s="26"/>
      <c r="F33" s="26"/>
      <c r="G33" s="25"/>
      <c r="H33" s="26" t="s">
        <v>14</v>
      </c>
      <c r="I33" s="26"/>
      <c r="J33" s="26"/>
      <c r="K33" s="26"/>
      <c r="L33" s="26"/>
      <c r="M33" s="25"/>
      <c r="N33" s="26" t="s">
        <v>105</v>
      </c>
      <c r="O33" s="26"/>
      <c r="P33" s="26"/>
      <c r="Q33" s="26"/>
      <c r="R33" s="26"/>
      <c r="S33" s="26"/>
      <c r="T33" s="26"/>
      <c r="U33" s="61"/>
      <c r="V33" s="65"/>
      <c r="W33" s="62"/>
      <c r="X33" s="39"/>
    </row>
    <row r="34" spans="1:24" ht="14.25" customHeight="1">
      <c r="V34" s="39"/>
      <c r="X34" s="39"/>
    </row>
    <row r="35" spans="1:24" ht="14.25" customHeight="1">
      <c r="X35" s="39"/>
    </row>
    <row r="36" spans="1:24" ht="14.25" customHeight="1">
      <c r="X36" s="39"/>
    </row>
  </sheetData>
  <mergeCells count="111">
    <mergeCell ref="U15:V15"/>
    <mergeCell ref="B16:C16"/>
    <mergeCell ref="D16:G16"/>
    <mergeCell ref="J16:K16"/>
    <mergeCell ref="M16:O16"/>
    <mergeCell ref="P16:Q16"/>
    <mergeCell ref="R16:T16"/>
    <mergeCell ref="U16:V16"/>
    <mergeCell ref="B15:C15"/>
    <mergeCell ref="D15:G15"/>
    <mergeCell ref="J15:K15"/>
    <mergeCell ref="M15:O15"/>
    <mergeCell ref="P15:Q15"/>
    <mergeCell ref="R15:T15"/>
    <mergeCell ref="U13:V13"/>
    <mergeCell ref="B14:C14"/>
    <mergeCell ref="D14:G14"/>
    <mergeCell ref="J14:K14"/>
    <mergeCell ref="M14:O14"/>
    <mergeCell ref="P14:Q14"/>
    <mergeCell ref="R14:T14"/>
    <mergeCell ref="U14:V14"/>
    <mergeCell ref="B13:C13"/>
    <mergeCell ref="D13:G13"/>
    <mergeCell ref="J13:K13"/>
    <mergeCell ref="M13:O13"/>
    <mergeCell ref="P13:Q13"/>
    <mergeCell ref="R13:T13"/>
    <mergeCell ref="U11:V11"/>
    <mergeCell ref="B12:C12"/>
    <mergeCell ref="D12:G12"/>
    <mergeCell ref="J12:K12"/>
    <mergeCell ref="M12:O12"/>
    <mergeCell ref="P12:Q12"/>
    <mergeCell ref="R12:T12"/>
    <mergeCell ref="U12:V12"/>
    <mergeCell ref="B11:C11"/>
    <mergeCell ref="D11:G11"/>
    <mergeCell ref="J11:K11"/>
    <mergeCell ref="M11:O11"/>
    <mergeCell ref="P11:Q11"/>
    <mergeCell ref="R11:T11"/>
    <mergeCell ref="U9:V9"/>
    <mergeCell ref="B10:C10"/>
    <mergeCell ref="D10:G10"/>
    <mergeCell ref="J10:K10"/>
    <mergeCell ref="M10:O10"/>
    <mergeCell ref="P10:Q10"/>
    <mergeCell ref="R10:T10"/>
    <mergeCell ref="U10:V10"/>
    <mergeCell ref="B9:C9"/>
    <mergeCell ref="D9:G9"/>
    <mergeCell ref="J9:K9"/>
    <mergeCell ref="M9:O9"/>
    <mergeCell ref="P9:Q9"/>
    <mergeCell ref="R9:T9"/>
    <mergeCell ref="U8:V8"/>
    <mergeCell ref="R8:T8"/>
    <mergeCell ref="J7:O7"/>
    <mergeCell ref="O4:P4"/>
    <mergeCell ref="O5:P5"/>
    <mergeCell ref="O6:P6"/>
    <mergeCell ref="Q4:R4"/>
    <mergeCell ref="Q5:R5"/>
    <mergeCell ref="Q6:R6"/>
    <mergeCell ref="P7:T7"/>
    <mergeCell ref="U28:W28"/>
    <mergeCell ref="V18:W18"/>
    <mergeCell ref="V19:W19"/>
    <mergeCell ref="V20:W20"/>
    <mergeCell ref="V21:W21"/>
    <mergeCell ref="V22:W22"/>
    <mergeCell ref="V23:W23"/>
    <mergeCell ref="V24:W24"/>
    <mergeCell ref="H28:M29"/>
    <mergeCell ref="H25:H27"/>
    <mergeCell ref="N30:R31"/>
    <mergeCell ref="O20:Q20"/>
    <mergeCell ref="O21:Q21"/>
    <mergeCell ref="O22:Q22"/>
    <mergeCell ref="Q25:Q27"/>
    <mergeCell ref="O24:Q24"/>
    <mergeCell ref="O23:Q23"/>
    <mergeCell ref="D7:G8"/>
    <mergeCell ref="I7:I8"/>
    <mergeCell ref="P8:Q8"/>
    <mergeCell ref="M8:O8"/>
    <mergeCell ref="K25:K27"/>
    <mergeCell ref="O17:Q17"/>
    <mergeCell ref="O18:Q18"/>
    <mergeCell ref="O19:Q19"/>
    <mergeCell ref="F1:S1"/>
    <mergeCell ref="V17:W17"/>
    <mergeCell ref="D17:F17"/>
    <mergeCell ref="U7:W7"/>
    <mergeCell ref="A3:I3"/>
    <mergeCell ref="A4:I4"/>
    <mergeCell ref="N4:N6"/>
    <mergeCell ref="A7:A8"/>
    <mergeCell ref="J8:K8"/>
    <mergeCell ref="A5:I5"/>
    <mergeCell ref="A25:B27"/>
    <mergeCell ref="D25:E27"/>
    <mergeCell ref="M25:N27"/>
    <mergeCell ref="T25:U27"/>
    <mergeCell ref="U29:W33"/>
    <mergeCell ref="A2:C2"/>
    <mergeCell ref="F2:S2"/>
    <mergeCell ref="A6:I6"/>
    <mergeCell ref="H7:H8"/>
    <mergeCell ref="B7:C8"/>
  </mergeCells>
  <phoneticPr fontId="2" type="noConversion"/>
  <pageMargins left="0.59055118110236227" right="0" top="0" bottom="0" header="0" footer="0"/>
  <pageSetup paperSize="9" scale="88" fitToHeight="0" orientation="landscape"/>
  <headerFooter alignWithMargins="0">
    <oddFooter>&amp;R&amp;"標楷體,標準"&amp;9第 &amp;P 頁/共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E4"/>
  <sheetViews>
    <sheetView workbookViewId="0"/>
  </sheetViews>
  <sheetFormatPr defaultRowHeight="16.5"/>
  <cols>
    <col min="1" max="1" width="40.625" customWidth="1"/>
    <col min="2" max="2" width="10.625" customWidth="1"/>
    <col min="3" max="5" width="16.625" customWidth="1"/>
  </cols>
  <sheetData>
    <row r="1" spans="1:5" ht="16.5" customHeight="1">
      <c r="A1" s="41" t="s">
        <v>60</v>
      </c>
      <c r="B1" s="41" t="s">
        <v>64</v>
      </c>
      <c r="C1" s="41" t="s">
        <v>91</v>
      </c>
      <c r="D1" s="41" t="s">
        <v>89</v>
      </c>
      <c r="E1" s="41" t="s">
        <v>31</v>
      </c>
    </row>
    <row r="2" spans="1:5" ht="16.5" customHeight="1">
      <c r="A2" s="42" t="s">
        <v>77</v>
      </c>
      <c r="B2" s="42" t="s">
        <v>80</v>
      </c>
      <c r="C2" s="42" t="s">
        <v>87</v>
      </c>
      <c r="D2" s="51">
        <v>23550</v>
      </c>
      <c r="E2" s="51"/>
    </row>
    <row r="3" spans="1:5" ht="16.5" customHeight="1">
      <c r="A3" s="42"/>
      <c r="B3" s="42" t="s">
        <v>27</v>
      </c>
      <c r="C3" s="42" t="s">
        <v>78</v>
      </c>
      <c r="D3" s="51"/>
      <c r="E3" s="51">
        <v>23550</v>
      </c>
    </row>
    <row r="4" spans="1:5" ht="16.5" customHeight="1">
      <c r="A4" s="42" t="s">
        <v>70</v>
      </c>
      <c r="B4" s="42"/>
      <c r="C4" s="42"/>
      <c r="D4" s="51">
        <f>SUM(D2:D3)</f>
        <v>23550</v>
      </c>
      <c r="E4" s="51">
        <f>SUM(E2:E3)</f>
        <v>23550</v>
      </c>
    </row>
  </sheetData>
  <phoneticPr fontId="2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請款計價單</vt:lpstr>
      <vt:lpstr>付款明細表</vt:lpstr>
      <vt:lpstr>專案編碼名稱_1</vt:lpstr>
    </vt:vector>
  </TitlesOfParts>
  <Company>NONE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km_ko</dc:creator>
  <cp:lastModifiedBy>frank.hsu</cp:lastModifiedBy>
  <cp:lastPrinted>2014-09-04T07:32:27Z</cp:lastPrinted>
  <dcterms:created xsi:type="dcterms:W3CDTF">2009-03-06T01:38:27Z</dcterms:created>
  <dcterms:modified xsi:type="dcterms:W3CDTF">2015-12-16T09:24:08Z</dcterms:modified>
</cp:coreProperties>
</file>