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6095" windowHeight="9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B25"/>
  <c r="B22"/>
  <c r="B21"/>
  <c r="B20"/>
  <c r="B17"/>
  <c r="B4"/>
</calcChain>
</file>

<file path=xl/sharedStrings.xml><?xml version="1.0" encoding="utf-8"?>
<sst xmlns="http://schemas.openxmlformats.org/spreadsheetml/2006/main" count="40" uniqueCount="11">
  <si>
    <t>Instances</t>
  </si>
  <si>
    <t>Run Time</t>
  </si>
  <si>
    <t>Feasible</t>
  </si>
  <si>
    <t>Msg Probability</t>
  </si>
  <si>
    <t>Max task utilization</t>
  </si>
  <si>
    <t>Nodes</t>
  </si>
  <si>
    <t>Max Memory (MB)</t>
  </si>
  <si>
    <t>Resolution</t>
  </si>
  <si>
    <t>1us</t>
  </si>
  <si>
    <t>10us</t>
  </si>
  <si>
    <t>Max Tasks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</si>
</sst>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Sheet1!$K$9:$K$27</c:f>
              <c:numCache>
                <c:formatCode>General</c:formatCode>
                <c:ptCount val="19"/>
                <c:pt idx="0">
                  <c:v>217</c:v>
                </c:pt>
                <c:pt idx="1">
                  <c:v>239</c:v>
                </c:pt>
                <c:pt idx="2">
                  <c:v>250</c:v>
                </c:pt>
                <c:pt idx="3">
                  <c:v>254</c:v>
                </c:pt>
                <c:pt idx="4">
                  <c:v>276</c:v>
                </c:pt>
                <c:pt idx="5">
                  <c:v>317</c:v>
                </c:pt>
                <c:pt idx="6">
                  <c:v>369</c:v>
                </c:pt>
                <c:pt idx="7">
                  <c:v>416</c:v>
                </c:pt>
                <c:pt idx="8">
                  <c:v>540</c:v>
                </c:pt>
                <c:pt idx="9">
                  <c:v>1153</c:v>
                </c:pt>
                <c:pt idx="10">
                  <c:v>1178</c:v>
                </c:pt>
                <c:pt idx="11">
                  <c:v>1371</c:v>
                </c:pt>
                <c:pt idx="12">
                  <c:v>1798</c:v>
                </c:pt>
                <c:pt idx="13">
                  <c:v>1965</c:v>
                </c:pt>
                <c:pt idx="14">
                  <c:v>2281</c:v>
                </c:pt>
                <c:pt idx="15">
                  <c:v>3377</c:v>
                </c:pt>
                <c:pt idx="16">
                  <c:v>4610</c:v>
                </c:pt>
                <c:pt idx="17">
                  <c:v>7385</c:v>
                </c:pt>
                <c:pt idx="18">
                  <c:v>10880</c:v>
                </c:pt>
              </c:numCache>
            </c:numRef>
          </c:xVal>
          <c:yVal>
            <c:numRef>
              <c:f>Sheet1!$L$9:$L$27</c:f>
              <c:numCache>
                <c:formatCode>General</c:formatCode>
                <c:ptCount val="19"/>
                <c:pt idx="0">
                  <c:v>6.7</c:v>
                </c:pt>
                <c:pt idx="1">
                  <c:v>5.6</c:v>
                </c:pt>
                <c:pt idx="2">
                  <c:v>5.75</c:v>
                </c:pt>
                <c:pt idx="3">
                  <c:v>7</c:v>
                </c:pt>
                <c:pt idx="4">
                  <c:v>6.1</c:v>
                </c:pt>
                <c:pt idx="5">
                  <c:v>6</c:v>
                </c:pt>
                <c:pt idx="6">
                  <c:v>7.8</c:v>
                </c:pt>
                <c:pt idx="7">
                  <c:v>10.5</c:v>
                </c:pt>
                <c:pt idx="8">
                  <c:v>11.2</c:v>
                </c:pt>
                <c:pt idx="9">
                  <c:v>11</c:v>
                </c:pt>
                <c:pt idx="10">
                  <c:v>12</c:v>
                </c:pt>
                <c:pt idx="11">
                  <c:v>11.4</c:v>
                </c:pt>
                <c:pt idx="12">
                  <c:v>12</c:v>
                </c:pt>
                <c:pt idx="13">
                  <c:v>12.8</c:v>
                </c:pt>
                <c:pt idx="14">
                  <c:v>15.2</c:v>
                </c:pt>
                <c:pt idx="15">
                  <c:v>22</c:v>
                </c:pt>
                <c:pt idx="16">
                  <c:v>29</c:v>
                </c:pt>
                <c:pt idx="17">
                  <c:v>41</c:v>
                </c:pt>
                <c:pt idx="18">
                  <c:v>60</c:v>
                </c:pt>
              </c:numCache>
            </c:numRef>
          </c:yVal>
        </c:ser>
        <c:dLbls/>
        <c:axId val="118332032"/>
        <c:axId val="118330496"/>
      </c:scatterChart>
      <c:valAx>
        <c:axId val="11833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 Black" pitchFamily="34" charset="0"/>
                  </a:rPr>
                  <a:t>Instances Scheduled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330496"/>
        <c:crosses val="autoZero"/>
        <c:crossBetween val="midCat"/>
      </c:valAx>
      <c:valAx>
        <c:axId val="118330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 Black" pitchFamily="34" charset="0"/>
                    <a:cs typeface="Arial" pitchFamily="34" charset="0"/>
                  </a:rPr>
                  <a:t>Max</a:t>
                </a:r>
                <a:r>
                  <a:rPr lang="en-US" baseline="0">
                    <a:latin typeface="Arial Black" pitchFamily="34" charset="0"/>
                    <a:cs typeface="Arial" pitchFamily="34" charset="0"/>
                  </a:rPr>
                  <a:t> Memory Usage (MB)</a:t>
                </a:r>
                <a:endParaRPr lang="en-US">
                  <a:latin typeface="Arial Black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1183320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Sheet1!$K$29:$K$36</c:f>
              <c:numCache>
                <c:formatCode>General</c:formatCode>
                <c:ptCount val="8"/>
                <c:pt idx="0">
                  <c:v>158</c:v>
                </c:pt>
                <c:pt idx="1">
                  <c:v>174</c:v>
                </c:pt>
                <c:pt idx="2">
                  <c:v>239</c:v>
                </c:pt>
                <c:pt idx="3">
                  <c:v>250</c:v>
                </c:pt>
                <c:pt idx="4">
                  <c:v>276</c:v>
                </c:pt>
                <c:pt idx="5">
                  <c:v>317</c:v>
                </c:pt>
                <c:pt idx="6">
                  <c:v>1153</c:v>
                </c:pt>
                <c:pt idx="7">
                  <c:v>1371</c:v>
                </c:pt>
              </c:numCache>
            </c:numRef>
          </c:xVal>
          <c:yVal>
            <c:numRef>
              <c:f>Sheet1!$L$29:$L$36</c:f>
              <c:numCache>
                <c:formatCode>General</c:formatCode>
                <c:ptCount val="8"/>
                <c:pt idx="0">
                  <c:v>0.254</c:v>
                </c:pt>
                <c:pt idx="1">
                  <c:v>0.29399999999999998</c:v>
                </c:pt>
                <c:pt idx="2">
                  <c:v>0.34699999999999998</c:v>
                </c:pt>
                <c:pt idx="3">
                  <c:v>0.439</c:v>
                </c:pt>
                <c:pt idx="4">
                  <c:v>0.47</c:v>
                </c:pt>
                <c:pt idx="5">
                  <c:v>0.67800000000000005</c:v>
                </c:pt>
                <c:pt idx="6">
                  <c:v>3.3690000000000002</c:v>
                </c:pt>
                <c:pt idx="7">
                  <c:v>6</c:v>
                </c:pt>
              </c:numCache>
            </c:numRef>
          </c:yVal>
        </c:ser>
        <c:dLbls/>
        <c:axId val="108160512"/>
        <c:axId val="108158976"/>
      </c:scatterChart>
      <c:valAx>
        <c:axId val="10816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 Black" pitchFamily="34" charset="0"/>
                  </a:rPr>
                  <a:t>Instances Scheduled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158976"/>
        <c:crosses val="autoZero"/>
        <c:crossBetween val="midCat"/>
      </c:valAx>
      <c:valAx>
        <c:axId val="108158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 Black" pitchFamily="34" charset="0"/>
                  </a:rPr>
                  <a:t>Execution</a:t>
                </a:r>
                <a:r>
                  <a:rPr lang="en-US" baseline="0">
                    <a:latin typeface="Arial Black" pitchFamily="34" charset="0"/>
                  </a:rPr>
                  <a:t> Time (seconds)</a:t>
                </a:r>
                <a:endParaRPr lang="en-US">
                  <a:latin typeface="Arial Black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1081605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10</xdr:row>
      <xdr:rowOff>161925</xdr:rowOff>
    </xdr:from>
    <xdr:to>
      <xdr:col>20</xdr:col>
      <xdr:colOff>85725</xdr:colOff>
      <xdr:row>25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26</xdr:row>
      <xdr:rowOff>0</xdr:rowOff>
    </xdr:from>
    <xdr:to>
      <xdr:col>20</xdr:col>
      <xdr:colOff>266700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6"/>
  <sheetViews>
    <sheetView tabSelected="1" topLeftCell="H13" workbookViewId="0">
      <selection activeCell="W30" sqref="W30"/>
    </sheetView>
  </sheetViews>
  <sheetFormatPr defaultRowHeight="15"/>
  <cols>
    <col min="1" max="2" width="18.28515625" customWidth="1"/>
    <col min="3" max="3" width="18.42578125" customWidth="1"/>
    <col min="4" max="4" width="17.7109375" customWidth="1"/>
    <col min="5" max="5" width="18.7109375" customWidth="1"/>
    <col min="6" max="6" width="18.42578125" customWidth="1"/>
    <col min="8" max="8" width="18.42578125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5</v>
      </c>
      <c r="H2" t="s">
        <v>7</v>
      </c>
      <c r="I2" t="s">
        <v>10</v>
      </c>
    </row>
    <row r="4" spans="1:12">
      <c r="A4">
        <v>129</v>
      </c>
      <c r="B4">
        <f>7*60</f>
        <v>420</v>
      </c>
      <c r="C4">
        <v>-1</v>
      </c>
      <c r="D4">
        <v>0.3</v>
      </c>
      <c r="E4">
        <v>0.3</v>
      </c>
      <c r="H4" t="s">
        <v>8</v>
      </c>
      <c r="I4">
        <v>3</v>
      </c>
    </row>
    <row r="5" spans="1:12">
      <c r="A5">
        <v>174</v>
      </c>
      <c r="B5">
        <v>0.29399999999999998</v>
      </c>
      <c r="C5">
        <v>1</v>
      </c>
      <c r="D5">
        <v>0.3</v>
      </c>
      <c r="E5">
        <v>0.3</v>
      </c>
      <c r="H5" t="s">
        <v>8</v>
      </c>
      <c r="I5">
        <v>3</v>
      </c>
    </row>
    <row r="6" spans="1:12">
      <c r="A6">
        <v>262</v>
      </c>
      <c r="B6">
        <v>154.892</v>
      </c>
      <c r="C6">
        <v>0</v>
      </c>
      <c r="D6">
        <v>0.3</v>
      </c>
      <c r="E6">
        <v>0.3</v>
      </c>
      <c r="H6" t="s">
        <v>8</v>
      </c>
      <c r="I6">
        <v>3</v>
      </c>
    </row>
    <row r="7" spans="1:12">
      <c r="A7">
        <v>868</v>
      </c>
      <c r="B7">
        <v>1472</v>
      </c>
      <c r="C7">
        <v>-1</v>
      </c>
      <c r="D7">
        <v>0.3</v>
      </c>
      <c r="E7">
        <v>0.3</v>
      </c>
      <c r="H7" t="s">
        <v>8</v>
      </c>
      <c r="I7">
        <v>3</v>
      </c>
    </row>
    <row r="9" spans="1:12">
      <c r="A9">
        <v>540</v>
      </c>
      <c r="B9">
        <v>621</v>
      </c>
      <c r="C9">
        <v>-1</v>
      </c>
      <c r="D9">
        <v>0.3</v>
      </c>
      <c r="E9">
        <v>0.3</v>
      </c>
      <c r="F9">
        <v>11.2</v>
      </c>
      <c r="G9">
        <v>15</v>
      </c>
      <c r="H9" t="s">
        <v>9</v>
      </c>
      <c r="I9">
        <v>3</v>
      </c>
      <c r="K9">
        <v>217</v>
      </c>
      <c r="L9">
        <v>6.7</v>
      </c>
    </row>
    <row r="10" spans="1:12">
      <c r="A10">
        <v>317</v>
      </c>
      <c r="B10">
        <v>0.67800000000000005</v>
      </c>
      <c r="C10">
        <v>1</v>
      </c>
      <c r="D10">
        <v>0.2</v>
      </c>
      <c r="E10">
        <v>0.25</v>
      </c>
      <c r="F10">
        <v>6</v>
      </c>
      <c r="G10">
        <v>15</v>
      </c>
      <c r="H10" t="s">
        <v>9</v>
      </c>
      <c r="I10">
        <v>3</v>
      </c>
      <c r="K10">
        <v>239</v>
      </c>
      <c r="L10">
        <v>5.6</v>
      </c>
    </row>
    <row r="11" spans="1:12">
      <c r="A11">
        <v>254</v>
      </c>
      <c r="B11">
        <v>672</v>
      </c>
      <c r="C11">
        <v>-1</v>
      </c>
      <c r="D11">
        <v>0.2</v>
      </c>
      <c r="E11">
        <v>0.25</v>
      </c>
      <c r="F11">
        <v>7</v>
      </c>
      <c r="G11">
        <v>15</v>
      </c>
      <c r="H11" t="s">
        <v>9</v>
      </c>
      <c r="I11">
        <v>3</v>
      </c>
      <c r="K11">
        <v>250</v>
      </c>
      <c r="L11">
        <v>5.75</v>
      </c>
    </row>
    <row r="12" spans="1:12">
      <c r="A12">
        <v>250</v>
      </c>
      <c r="B12">
        <v>0.439</v>
      </c>
      <c r="C12">
        <v>1</v>
      </c>
      <c r="D12">
        <v>0.2</v>
      </c>
      <c r="E12">
        <v>0.25</v>
      </c>
      <c r="F12">
        <v>5.75</v>
      </c>
      <c r="G12">
        <v>15</v>
      </c>
      <c r="H12" t="s">
        <v>9</v>
      </c>
      <c r="I12">
        <v>3</v>
      </c>
      <c r="K12">
        <v>254</v>
      </c>
      <c r="L12">
        <v>7</v>
      </c>
    </row>
    <row r="13" spans="1:12">
      <c r="A13">
        <v>416</v>
      </c>
      <c r="B13">
        <v>608</v>
      </c>
      <c r="C13">
        <v>-1</v>
      </c>
      <c r="D13">
        <v>0.2</v>
      </c>
      <c r="E13">
        <v>0.25</v>
      </c>
      <c r="F13">
        <v>10.5</v>
      </c>
      <c r="G13">
        <v>20</v>
      </c>
      <c r="H13" t="s">
        <v>9</v>
      </c>
      <c r="I13">
        <v>3</v>
      </c>
      <c r="K13">
        <v>276</v>
      </c>
      <c r="L13">
        <v>6.1</v>
      </c>
    </row>
    <row r="14" spans="1:12">
      <c r="A14">
        <v>217</v>
      </c>
      <c r="B14">
        <v>450</v>
      </c>
      <c r="C14">
        <v>-1</v>
      </c>
      <c r="D14">
        <v>0.1</v>
      </c>
      <c r="E14">
        <v>0.25</v>
      </c>
      <c r="F14">
        <v>6.7</v>
      </c>
      <c r="G14">
        <v>20</v>
      </c>
      <c r="H14" t="s">
        <v>9</v>
      </c>
      <c r="I14">
        <v>3</v>
      </c>
      <c r="K14">
        <v>317</v>
      </c>
      <c r="L14">
        <v>6</v>
      </c>
    </row>
    <row r="15" spans="1:12">
      <c r="A15">
        <v>239</v>
      </c>
      <c r="B15">
        <v>0.34699999999999998</v>
      </c>
      <c r="C15">
        <v>1</v>
      </c>
      <c r="D15">
        <v>0.05</v>
      </c>
      <c r="E15">
        <v>0.15</v>
      </c>
      <c r="F15">
        <v>5.6</v>
      </c>
      <c r="G15">
        <v>20</v>
      </c>
      <c r="H15" t="s">
        <v>9</v>
      </c>
      <c r="I15">
        <v>5</v>
      </c>
      <c r="K15">
        <v>369</v>
      </c>
      <c r="L15">
        <v>7.8</v>
      </c>
    </row>
    <row r="16" spans="1:12">
      <c r="A16">
        <v>276</v>
      </c>
      <c r="B16">
        <v>0.47</v>
      </c>
      <c r="C16">
        <v>1</v>
      </c>
      <c r="D16">
        <v>0.05</v>
      </c>
      <c r="E16">
        <v>0.15</v>
      </c>
      <c r="F16">
        <v>6.1</v>
      </c>
      <c r="G16">
        <v>20</v>
      </c>
      <c r="H16" t="s">
        <v>9</v>
      </c>
      <c r="I16">
        <v>5</v>
      </c>
      <c r="K16">
        <v>416</v>
      </c>
      <c r="L16">
        <v>10.5</v>
      </c>
    </row>
    <row r="17" spans="1:12">
      <c r="A17">
        <v>369</v>
      </c>
      <c r="B17">
        <f>(56*60)+58</f>
        <v>3418</v>
      </c>
      <c r="C17">
        <v>-1</v>
      </c>
      <c r="D17">
        <v>0.1</v>
      </c>
      <c r="E17">
        <v>0.15</v>
      </c>
      <c r="F17">
        <v>7.8</v>
      </c>
      <c r="G17">
        <v>20</v>
      </c>
      <c r="H17" t="s">
        <v>9</v>
      </c>
      <c r="I17">
        <v>5</v>
      </c>
      <c r="K17">
        <v>540</v>
      </c>
      <c r="L17">
        <v>11.2</v>
      </c>
    </row>
    <row r="18" spans="1:12">
      <c r="A18">
        <v>1371</v>
      </c>
      <c r="B18">
        <v>6</v>
      </c>
      <c r="C18">
        <v>1</v>
      </c>
      <c r="D18">
        <v>0.05</v>
      </c>
      <c r="E18">
        <v>0.1</v>
      </c>
      <c r="F18">
        <v>11.4</v>
      </c>
      <c r="G18">
        <v>40</v>
      </c>
      <c r="H18" t="s">
        <v>9</v>
      </c>
      <c r="I18">
        <v>8</v>
      </c>
      <c r="K18">
        <v>1153</v>
      </c>
      <c r="L18">
        <v>11</v>
      </c>
    </row>
    <row r="19" spans="1:12">
      <c r="A19">
        <v>1153</v>
      </c>
      <c r="B19">
        <v>3.3690000000000002</v>
      </c>
      <c r="C19">
        <v>1</v>
      </c>
      <c r="D19">
        <v>0.05</v>
      </c>
      <c r="E19">
        <v>0.1</v>
      </c>
      <c r="F19">
        <v>11</v>
      </c>
      <c r="G19">
        <v>40</v>
      </c>
      <c r="H19" t="s">
        <v>9</v>
      </c>
      <c r="I19">
        <v>8</v>
      </c>
      <c r="K19">
        <v>1178</v>
      </c>
      <c r="L19">
        <v>12</v>
      </c>
    </row>
    <row r="20" spans="1:12">
      <c r="A20">
        <v>1178</v>
      </c>
      <c r="B20">
        <f>(23*60)+31</f>
        <v>1411</v>
      </c>
      <c r="C20">
        <v>-1</v>
      </c>
      <c r="D20">
        <v>0.05</v>
      </c>
      <c r="E20">
        <v>0.1</v>
      </c>
      <c r="F20">
        <v>12</v>
      </c>
      <c r="G20">
        <v>40</v>
      </c>
      <c r="H20" t="s">
        <v>9</v>
      </c>
      <c r="I20">
        <v>8</v>
      </c>
      <c r="K20">
        <v>1371</v>
      </c>
      <c r="L20">
        <v>11.4</v>
      </c>
    </row>
    <row r="21" spans="1:12">
      <c r="A21">
        <v>7385</v>
      </c>
      <c r="B21">
        <f>(14*60)+19</f>
        <v>859</v>
      </c>
      <c r="C21">
        <v>-1</v>
      </c>
      <c r="D21">
        <v>0.05</v>
      </c>
      <c r="E21">
        <v>0.09</v>
      </c>
      <c r="F21">
        <v>41</v>
      </c>
      <c r="G21">
        <v>100</v>
      </c>
      <c r="H21" t="s">
        <v>9</v>
      </c>
      <c r="I21">
        <v>10</v>
      </c>
      <c r="K21">
        <v>1798</v>
      </c>
      <c r="L21">
        <v>12</v>
      </c>
    </row>
    <row r="22" spans="1:12">
      <c r="A22">
        <v>4610</v>
      </c>
      <c r="B22">
        <f>(11*60)+57</f>
        <v>717</v>
      </c>
      <c r="C22">
        <v>-1</v>
      </c>
      <c r="D22">
        <v>0.03</v>
      </c>
      <c r="E22">
        <v>0.09</v>
      </c>
      <c r="F22">
        <v>29</v>
      </c>
      <c r="G22">
        <v>100</v>
      </c>
      <c r="H22" t="s">
        <v>9</v>
      </c>
      <c r="I22">
        <v>10</v>
      </c>
      <c r="K22">
        <v>1965</v>
      </c>
      <c r="L22">
        <v>12.8</v>
      </c>
    </row>
    <row r="23" spans="1:12">
      <c r="A23">
        <v>3377</v>
      </c>
      <c r="B23">
        <v>423</v>
      </c>
      <c r="C23">
        <v>-1</v>
      </c>
      <c r="D23">
        <v>0.02</v>
      </c>
      <c r="E23">
        <v>0.09</v>
      </c>
      <c r="F23">
        <v>22</v>
      </c>
      <c r="G23">
        <v>100</v>
      </c>
      <c r="H23" t="s">
        <v>9</v>
      </c>
      <c r="I23">
        <v>10</v>
      </c>
      <c r="K23">
        <v>2281</v>
      </c>
      <c r="L23">
        <v>15.2</v>
      </c>
    </row>
    <row r="24" spans="1:12">
      <c r="A24">
        <v>2281</v>
      </c>
      <c r="B24">
        <v>494</v>
      </c>
      <c r="C24">
        <v>-1</v>
      </c>
      <c r="D24">
        <v>0.01</v>
      </c>
      <c r="E24">
        <v>0.08</v>
      </c>
      <c r="F24">
        <v>15.2</v>
      </c>
      <c r="G24">
        <v>100</v>
      </c>
      <c r="H24" t="s">
        <v>9</v>
      </c>
      <c r="I24">
        <v>10</v>
      </c>
      <c r="K24">
        <v>3377</v>
      </c>
      <c r="L24">
        <v>22</v>
      </c>
    </row>
    <row r="25" spans="1:12">
      <c r="A25">
        <v>10880</v>
      </c>
      <c r="B25">
        <f>(14*60)+28</f>
        <v>868</v>
      </c>
      <c r="C25">
        <v>-1</v>
      </c>
      <c r="D25">
        <v>7.0000000000000007E-2</v>
      </c>
      <c r="E25">
        <v>0.08</v>
      </c>
      <c r="F25">
        <v>60</v>
      </c>
      <c r="G25">
        <v>100</v>
      </c>
      <c r="H25" t="s">
        <v>9</v>
      </c>
      <c r="I25">
        <v>10</v>
      </c>
      <c r="K25">
        <v>4610</v>
      </c>
      <c r="L25">
        <v>29</v>
      </c>
    </row>
    <row r="26" spans="1:12">
      <c r="A26">
        <v>1798</v>
      </c>
      <c r="B26">
        <v>622</v>
      </c>
      <c r="C26">
        <v>-1</v>
      </c>
      <c r="D26">
        <v>7.0000000000000001E-3</v>
      </c>
      <c r="E26">
        <v>0.08</v>
      </c>
      <c r="F26">
        <v>12</v>
      </c>
      <c r="G26">
        <v>100</v>
      </c>
      <c r="H26" t="s">
        <v>9</v>
      </c>
      <c r="I26">
        <v>10</v>
      </c>
      <c r="K26">
        <v>7385</v>
      </c>
      <c r="L26">
        <v>41</v>
      </c>
    </row>
    <row r="27" spans="1:12">
      <c r="A27">
        <v>1965</v>
      </c>
      <c r="B27">
        <f>(14*60)+1</f>
        <v>841</v>
      </c>
      <c r="C27">
        <v>-1</v>
      </c>
      <c r="D27">
        <v>4.0000000000000001E-3</v>
      </c>
      <c r="E27">
        <v>0.08</v>
      </c>
      <c r="F27">
        <v>12.8</v>
      </c>
      <c r="G27">
        <v>100</v>
      </c>
      <c r="H27" t="s">
        <v>9</v>
      </c>
      <c r="I27">
        <v>10</v>
      </c>
      <c r="K27">
        <v>10880</v>
      </c>
      <c r="L27">
        <v>60</v>
      </c>
    </row>
    <row r="29" spans="1:12">
      <c r="A29">
        <v>158</v>
      </c>
      <c r="B29">
        <v>0.254</v>
      </c>
      <c r="C29">
        <v>1</v>
      </c>
      <c r="D29">
        <v>0.5</v>
      </c>
      <c r="E29">
        <v>0.3</v>
      </c>
      <c r="H29" t="s">
        <v>8</v>
      </c>
      <c r="I29">
        <v>3</v>
      </c>
      <c r="K29">
        <v>158</v>
      </c>
      <c r="L29">
        <v>0.254</v>
      </c>
    </row>
    <row r="30" spans="1:12">
      <c r="A30">
        <v>174</v>
      </c>
      <c r="B30">
        <v>0.29399999999999998</v>
      </c>
      <c r="C30">
        <v>1</v>
      </c>
      <c r="D30">
        <v>0.3</v>
      </c>
      <c r="E30">
        <v>0.3</v>
      </c>
      <c r="H30" t="s">
        <v>8</v>
      </c>
      <c r="I30">
        <v>3</v>
      </c>
      <c r="K30">
        <v>174</v>
      </c>
      <c r="L30">
        <v>0.29399999999999998</v>
      </c>
    </row>
    <row r="31" spans="1:12">
      <c r="A31">
        <v>317</v>
      </c>
      <c r="B31">
        <v>0.67800000000000005</v>
      </c>
      <c r="C31">
        <v>1</v>
      </c>
      <c r="D31">
        <v>0.2</v>
      </c>
      <c r="E31">
        <v>0.25</v>
      </c>
      <c r="F31">
        <v>6</v>
      </c>
      <c r="G31">
        <v>15</v>
      </c>
      <c r="H31" t="s">
        <v>9</v>
      </c>
      <c r="I31">
        <v>3</v>
      </c>
      <c r="K31">
        <v>239</v>
      </c>
      <c r="L31">
        <v>0.34699999999999998</v>
      </c>
    </row>
    <row r="32" spans="1:12">
      <c r="A32">
        <v>250</v>
      </c>
      <c r="B32">
        <v>0.439</v>
      </c>
      <c r="C32">
        <v>1</v>
      </c>
      <c r="D32">
        <v>0.2</v>
      </c>
      <c r="E32">
        <v>0.25</v>
      </c>
      <c r="F32">
        <v>5.75</v>
      </c>
      <c r="G32">
        <v>15</v>
      </c>
      <c r="H32" t="s">
        <v>9</v>
      </c>
      <c r="I32">
        <v>3</v>
      </c>
      <c r="K32">
        <v>250</v>
      </c>
      <c r="L32">
        <v>0.439</v>
      </c>
    </row>
    <row r="33" spans="1:12">
      <c r="A33">
        <v>239</v>
      </c>
      <c r="B33">
        <v>0.34699999999999998</v>
      </c>
      <c r="C33">
        <v>1</v>
      </c>
      <c r="D33">
        <v>0.05</v>
      </c>
      <c r="E33">
        <v>0.15</v>
      </c>
      <c r="F33">
        <v>5.6</v>
      </c>
      <c r="G33">
        <v>20</v>
      </c>
      <c r="H33" t="s">
        <v>9</v>
      </c>
      <c r="I33">
        <v>5</v>
      </c>
      <c r="K33">
        <v>276</v>
      </c>
      <c r="L33">
        <v>0.47</v>
      </c>
    </row>
    <row r="34" spans="1:12">
      <c r="A34">
        <v>276</v>
      </c>
      <c r="B34">
        <v>0.47</v>
      </c>
      <c r="C34">
        <v>1</v>
      </c>
      <c r="D34">
        <v>0.05</v>
      </c>
      <c r="E34">
        <v>0.15</v>
      </c>
      <c r="F34">
        <v>6.1</v>
      </c>
      <c r="G34">
        <v>20</v>
      </c>
      <c r="H34" t="s">
        <v>9</v>
      </c>
      <c r="I34">
        <v>5</v>
      </c>
      <c r="K34">
        <v>317</v>
      </c>
      <c r="L34">
        <v>0.67800000000000005</v>
      </c>
    </row>
    <row r="35" spans="1:12">
      <c r="A35">
        <v>1371</v>
      </c>
      <c r="B35">
        <v>6</v>
      </c>
      <c r="C35">
        <v>1</v>
      </c>
      <c r="D35">
        <v>0.05</v>
      </c>
      <c r="E35">
        <v>0.1</v>
      </c>
      <c r="F35">
        <v>11.4</v>
      </c>
      <c r="G35">
        <v>40</v>
      </c>
      <c r="H35" t="s">
        <v>9</v>
      </c>
      <c r="I35">
        <v>8</v>
      </c>
      <c r="K35">
        <v>1153</v>
      </c>
      <c r="L35">
        <v>3.3690000000000002</v>
      </c>
    </row>
    <row r="36" spans="1:12">
      <c r="A36">
        <v>1153</v>
      </c>
      <c r="B36">
        <v>3.3690000000000002</v>
      </c>
      <c r="C36">
        <v>1</v>
      </c>
      <c r="D36">
        <v>0.05</v>
      </c>
      <c r="E36">
        <v>0.1</v>
      </c>
      <c r="F36">
        <v>11</v>
      </c>
      <c r="G36">
        <v>40</v>
      </c>
      <c r="H36" t="s">
        <v>9</v>
      </c>
      <c r="I36">
        <v>8</v>
      </c>
      <c r="K36">
        <v>1371</v>
      </c>
      <c r="L36">
        <v>6</v>
      </c>
    </row>
  </sheetData>
  <sortState ref="K29:L36">
    <sortCondition ref="K29:K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ISIS, Vanderbilt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porter</dc:creator>
  <cp:lastModifiedBy>joe porter</cp:lastModifiedBy>
  <dcterms:created xsi:type="dcterms:W3CDTF">2009-05-08T16:47:02Z</dcterms:created>
  <dcterms:modified xsi:type="dcterms:W3CDTF">2009-05-08T22:28:00Z</dcterms:modified>
</cp:coreProperties>
</file>